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denbutzke/Desktop/"/>
    </mc:Choice>
  </mc:AlternateContent>
  <xr:revisionPtr revIDLastSave="0" documentId="13_ncr:1_{6DFB044D-6A7A-5C4E-8DA6-2DBEE797E976}" xr6:coauthVersionLast="47" xr6:coauthVersionMax="47" xr10:uidLastSave="{00000000-0000-0000-0000-000000000000}"/>
  <bookViews>
    <workbookView xWindow="0" yWindow="500" windowWidth="28800" windowHeight="17500" activeTab="1" xr2:uid="{682E0717-ED0E-1441-8828-0CAD7BE3390D}"/>
  </bookViews>
  <sheets>
    <sheet name="Interface" sheetId="5" r:id="rId1"/>
    <sheet name="Regions" sheetId="4" r:id="rId2"/>
    <sheet name="Data-Regions" sheetId="2" r:id="rId3"/>
    <sheet name="Model" sheetId="3" r:id="rId4"/>
    <sheet name="Data" sheetId="1" r:id="rId5"/>
  </sheets>
  <definedNames>
    <definedName name="_xlchart.v1.0" hidden="1">Regions!$B$31:$D$31</definedName>
    <definedName name="_xlchart.v1.1" hidden="1">Regions!$B$3:$D$3</definedName>
    <definedName name="_xlchart.v1.2" hidden="1">Regions!$B$31:$D$31</definedName>
    <definedName name="_xlchart.v1.3" hidden="1">Regions!$B$3:$D$3</definedName>
    <definedName name="_xlchart.v1.4" hidden="1">Regions!$B$31:$D$31</definedName>
    <definedName name="_xlchart.v1.5" hidden="1">Regions!$B$3:$D$3</definedName>
    <definedName name="_xlchart.v1.6" hidden="1">Regions!$B$31:$D$31</definedName>
    <definedName name="_xlchart.v1.7" hidden="1">Regions!$B$3:$D$3</definedName>
    <definedName name="Delivery_Cost">'Data-Regions'!$B$4:$D$4</definedName>
    <definedName name="DemParA">Data!$B$4</definedName>
    <definedName name="DemParB">Data!$B$5</definedName>
    <definedName name="Distribution">'Data-Regions'!$B$5:$D$5</definedName>
    <definedName name="Manufacturing_Cost">Data!$B$7</definedName>
    <definedName name="Price">Data!$B$3</definedName>
    <definedName name="Profit">Regions!$B$31:$D$31</definedName>
    <definedName name="Region">'Data-Regions'!$B$3:$D$3</definedName>
    <definedName name="Regional_Demand">Regions!$B$7:$XFD$7</definedName>
    <definedName name="Regional_Fixed_Cost">Regions!$B$23</definedName>
    <definedName name="Revenue">Regions!$B$11</definedName>
    <definedName name="Total_Cost">Regions!$B$27</definedName>
    <definedName name="Total_Demand">Model!$C$6</definedName>
    <definedName name="Total_Fixed_Cost">Data!$B$6</definedName>
    <definedName name="Total_Profit">Model!$B$10</definedName>
    <definedName name="Unit_Cost">Regions!$B$15</definedName>
    <definedName name="Variable_Cost">Regions!$B$19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D25" i="4"/>
  <c r="D27" i="4" s="1"/>
  <c r="D30" i="4" s="1"/>
  <c r="D31" i="4" s="1"/>
  <c r="C30" i="4"/>
  <c r="D29" i="4"/>
  <c r="C29" i="4"/>
  <c r="D26" i="4"/>
  <c r="C26" i="4"/>
  <c r="C25" i="4"/>
  <c r="D18" i="4"/>
  <c r="C18" i="4"/>
  <c r="C31" i="4"/>
  <c r="C27" i="4"/>
  <c r="C3" i="4"/>
  <c r="D3" i="4"/>
  <c r="C5" i="4" a="1"/>
  <c r="C5" i="4" s="1"/>
  <c r="D5" i="4" a="1"/>
  <c r="D5" i="4"/>
  <c r="C6" i="4"/>
  <c r="C7" i="4" s="1"/>
  <c r="D6" i="4"/>
  <c r="D7" i="4" s="1"/>
  <c r="C10" i="4"/>
  <c r="D10" i="4"/>
  <c r="C13" i="4"/>
  <c r="D13" i="4"/>
  <c r="C14" i="4"/>
  <c r="D14" i="4"/>
  <c r="C15" i="4"/>
  <c r="D15" i="4"/>
  <c r="C21" i="4"/>
  <c r="C23" i="4" s="1"/>
  <c r="D21" i="4"/>
  <c r="D23" i="4" s="1"/>
  <c r="C22" i="4"/>
  <c r="D22" i="4"/>
  <c r="B29" i="4"/>
  <c r="B26" i="4"/>
  <c r="B25" i="4"/>
  <c r="B18" i="4"/>
  <c r="B15" i="4"/>
  <c r="B6" i="2"/>
  <c r="B22" i="4"/>
  <c r="B23" i="4" s="1"/>
  <c r="B21" i="4"/>
  <c r="B14" i="4"/>
  <c r="B13" i="4"/>
  <c r="B10" i="4"/>
  <c r="B6" i="4"/>
  <c r="B3" i="4"/>
  <c r="C5" i="3"/>
  <c r="C4" i="3"/>
  <c r="C3" i="3"/>
  <c r="D17" i="4" l="1"/>
  <c r="D19" i="4" s="1"/>
  <c r="D9" i="4"/>
  <c r="D11" i="4" s="1"/>
  <c r="C9" i="4"/>
  <c r="C11" i="4" s="1"/>
  <c r="C17" i="4"/>
  <c r="C19" i="4" s="1"/>
  <c r="C6" i="3"/>
  <c r="B5" i="4" l="1" a="1"/>
  <c r="B5" i="4" s="1"/>
  <c r="B7" i="4" s="1"/>
  <c r="B17" i="4" l="1"/>
  <c r="B19" i="4" s="1"/>
  <c r="B9" i="4"/>
  <c r="B11" i="4" s="1"/>
  <c r="B27" i="4" l="1"/>
  <c r="B30" i="4" l="1"/>
  <c r="B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<sst xmlns="http://schemas.openxmlformats.org/spreadsheetml/2006/main" count="47" uniqueCount="29">
  <si>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Data</t>
  </si>
  <si>
    <t>Price</t>
  </si>
  <si>
    <t>DemParA</t>
  </si>
  <si>
    <t>DemParB</t>
  </si>
  <si>
    <t>Manufacturing Cost</t>
  </si>
  <si>
    <t>Total Fixed Cost</t>
  </si>
  <si>
    <t>Regional Data</t>
  </si>
  <si>
    <t>Region</t>
  </si>
  <si>
    <t xml:space="preserve">South </t>
  </si>
  <si>
    <t>East</t>
  </si>
  <si>
    <t>North</t>
  </si>
  <si>
    <t>Delivery Cost</t>
  </si>
  <si>
    <t xml:space="preserve">Distribution </t>
  </si>
  <si>
    <t>Model</t>
  </si>
  <si>
    <t>Total Demand</t>
  </si>
  <si>
    <t>Regional Calculation</t>
  </si>
  <si>
    <t>Distribution</t>
  </si>
  <si>
    <t>Regional Demand</t>
  </si>
  <si>
    <t>Revenue</t>
  </si>
  <si>
    <t>Unit Cost</t>
  </si>
  <si>
    <t xml:space="preserve">Regional Demand </t>
  </si>
  <si>
    <t>Variable Cost</t>
  </si>
  <si>
    <t>Regional Fixed Cost</t>
  </si>
  <si>
    <t>Total Cost</t>
  </si>
  <si>
    <t>Profit</t>
  </si>
  <si>
    <t>Validation</t>
  </si>
  <si>
    <t>Total Profit</t>
  </si>
  <si>
    <t xml:space="preserve">Upper South </t>
  </si>
  <si>
    <t>Lower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</si>
</sst>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9" fontId="0" fillId="0" borderId="0" xfId="2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" fontId="2" fillId="0" borderId="1" xfId="0" applyNumberFormat="1" applyFont="1" applyBorder="1"/>
    <xf numFmtId="44" fontId="2" fillId="0" borderId="1" xfId="1" applyFont="1" applyBorder="1"/>
    <xf numFmtId="0" fontId="0" fillId="0" borderId="1" xfId="0" applyBorder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Regional Profit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Regions!$B$3:$D$3</c:f>
              <c:strCache>
                <c:ptCount val="3"/>
                <c:pt idx="0">
                  <c:v>South </c:v>
                </c:pt>
                <c:pt idx="1">
                  <c:v>East</c:v>
                </c:pt>
                <c:pt idx="2">
                  <c:v>North</c:v>
                </c:pt>
              </c:strCache>
            </c:strRef>
          </c:cat>
          <c:val>
            <c:numRef>
              <c:f>Regions!$B$31:$D$31</c:f>
              <c:numCache>
                <c:formatCode>_("$"* #,##0.00_);_("$"* \(#,##0.00\);_("$"* "-"??_);_(@_)</c:formatCode>
                <c:ptCount val="3"/>
                <c:pt idx="0">
                  <c:v>85273.651658737101</c:v>
                </c:pt>
                <c:pt idx="1">
                  <c:v>-49265.6048855267</c:v>
                </c:pt>
                <c:pt idx="2">
                  <c:v>13640.497980707325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1-2248-8F5B-D2EE35377C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3992911"/>
        <c:axId val="1213532079"/>
      </c:barChart>
      <c:catAx>
        <c:axId val="154399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2090490178596571"/>
              <c:y val="0.87737903225806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532079"/>
        <c:crosses val="autoZero"/>
        <c:auto val="1"/>
        <c:lblAlgn val="ctr"/>
        <c:lblOffset val="100"/>
        <c:noMultiLvlLbl val="0"/>
      </c:catAx>
      <c:valAx>
        <c:axId val="121353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9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Regional 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Regions!$B$3:$D$3</c:f>
              <c:strCache>
                <c:ptCount val="3"/>
                <c:pt idx="0">
                  <c:v>South </c:v>
                </c:pt>
                <c:pt idx="1">
                  <c:v>East</c:v>
                </c:pt>
                <c:pt idx="2">
                  <c:v>North</c:v>
                </c:pt>
              </c:strCache>
            </c:strRef>
          </c:cat>
          <c:val>
            <c:numRef>
              <c:f>Regions!$B$27:$D$27</c:f>
              <c:numCache>
                <c:formatCode>_("$"* #,##0.00_);_("$"* \(#,##0.00\);_("$"* "-"??_);_(@_)</c:formatCode>
                <c:ptCount val="3"/>
                <c:pt idx="0">
                  <c:v>2265836.6867413921</c:v>
                </c:pt>
                <c:pt idx="1">
                  <c:v>1175839.3087022554</c:v>
                </c:pt>
                <c:pt idx="2">
                  <c:v>1406821.9981360375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E-CC4D-942F-2EF892FC5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090656"/>
        <c:axId val="1305045808"/>
      </c:barChart>
      <c:catAx>
        <c:axId val="131509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45808"/>
        <c:crosses val="autoZero"/>
        <c:auto val="1"/>
        <c:lblAlgn val="ctr"/>
        <c:lblOffset val="100"/>
        <c:noMultiLvlLbl val="0"/>
      </c:catAx>
      <c:valAx>
        <c:axId val="1305045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9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6</xdr:col>
      <xdr:colOff>787400</xdr:colOff>
      <xdr:row>8</xdr:row>
      <xdr:rowOff>152400</xdr:rowOff>
    </xdr:to>
    <xdr:sp macro="" textlink="Total_Profit">
      <xdr:nvSpPr>
        <xdr:cNvPr id="2" name="Rounded Rectangle 1">
          <a:extLst>
            <a:ext uri="{FF2B5EF4-FFF2-40B4-BE49-F238E27FC236}">
              <a16:creationId xmlns:a16="http://schemas.microsoft.com/office/drawing/2014/main" id="{E9548CED-F926-C2CE-0C87-FF323EBD268B}"/>
            </a:ext>
          </a:extLst>
        </xdr:cNvPr>
        <xdr:cNvSpPr/>
      </xdr:nvSpPr>
      <xdr:spPr>
        <a:xfrm>
          <a:off x="457200" y="1168400"/>
          <a:ext cx="52832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CDC83185-42DF-514C-8D9F-F477A136746D}" type="TxLink">
            <a:rPr lang="en-US" sz="2800" b="0" i="0" u="none" strike="noStrike">
              <a:solidFill>
                <a:srgbClr val="000000"/>
              </a:solidFill>
              <a:latin typeface="Calibri"/>
              <a:cs typeface="Calibri"/>
            </a:rPr>
            <a:pPr algn="r"/>
            <a:t>49648.54475</a:t>
          </a:fld>
          <a:endParaRPr lang="en-US" sz="2800"/>
        </a:p>
      </xdr:txBody>
    </xdr:sp>
    <xdr:clientData/>
  </xdr:twoCellAnchor>
  <xdr:twoCellAnchor>
    <xdr:from>
      <xdr:col>0</xdr:col>
      <xdr:colOff>463550</xdr:colOff>
      <xdr:row>8</xdr:row>
      <xdr:rowOff>190500</xdr:rowOff>
    </xdr:from>
    <xdr:to>
      <xdr:col>7</xdr:col>
      <xdr:colOff>12700</xdr:colOff>
      <xdr:row>24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2E8038-0076-5FA1-A9DE-04D10AD97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647700</xdr:colOff>
      <xdr:row>5</xdr:row>
      <xdr:rowOff>190500</xdr:rowOff>
    </xdr:from>
    <xdr:to>
      <xdr:col>3</xdr:col>
      <xdr:colOff>101600</xdr:colOff>
      <xdr:row>9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09991-7CB3-24B6-3B3F-5BCD4621F56D}"/>
            </a:ext>
          </a:extLst>
        </xdr:cNvPr>
        <xdr:cNvSpPr txBox="1"/>
      </xdr:nvSpPr>
      <xdr:spPr>
        <a:xfrm>
          <a:off x="647700" y="1206500"/>
          <a:ext cx="1930400" cy="698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ysClr val="windowText" lastClr="000000"/>
              </a:solidFill>
            </a:rPr>
            <a:t>Total</a:t>
          </a:r>
          <a:r>
            <a:rPr lang="en-US" sz="2800" b="1" baseline="0">
              <a:solidFill>
                <a:sysClr val="windowText" lastClr="000000"/>
              </a:solidFill>
            </a:rPr>
            <a:t> Profit</a:t>
          </a:r>
          <a:endParaRPr lang="en-US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12700</xdr:colOff>
      <xdr:row>6</xdr:row>
      <xdr:rowOff>12700</xdr:rowOff>
    </xdr:from>
    <xdr:to>
      <xdr:col>13</xdr:col>
      <xdr:colOff>520700</xdr:colOff>
      <xdr:row>24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F09281-1D92-AAB1-6F33-A6C7362D2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45CE-E6DA-734C-9693-87D22F0648F9}">
  <dimension ref="A1"/>
  <sheetViews>
    <sheetView showGridLines="0" workbookViewId="0">
      <selection activeCell="G31" sqref="G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ADB6-AD0A-8942-90AE-E7DF129C0773}">
  <dimension ref="A1:XFC31"/>
  <sheetViews>
    <sheetView tabSelected="1" zoomScale="92" workbookViewId="0">
      <selection activeCell="D26" sqref="D26"/>
    </sheetView>
  </sheetViews>
  <sheetFormatPr baseColWidth="10" defaultRowHeight="16" x14ac:dyDescent="0.2"/>
  <cols>
    <col min="1" max="1" width="18" bestFit="1" customWidth="1"/>
    <col min="2" max="2" width="15.1640625" bestFit="1" customWidth="1"/>
    <col min="3" max="4" width="16.1640625" bestFit="1" customWidth="1"/>
  </cols>
  <sheetData>
    <row r="1" spans="1:5" x14ac:dyDescent="0.2">
      <c r="A1" t="s">
        <v>15</v>
      </c>
    </row>
    <row r="3" spans="1:5" x14ac:dyDescent="0.2">
      <c r="A3" t="s">
        <v>7</v>
      </c>
      <c r="B3" t="str">
        <f>Region</f>
        <v xml:space="preserve">South </v>
      </c>
      <c r="C3" t="str">
        <f>Region</f>
        <v>East</v>
      </c>
      <c r="D3" t="str">
        <f>Region</f>
        <v>North</v>
      </c>
    </row>
    <row r="5" spans="1:5" x14ac:dyDescent="0.2">
      <c r="A5" t="s">
        <v>14</v>
      </c>
      <c r="B5" cm="1">
        <f t="array" ref="B5">Total_Demand</f>
        <v>13061.724102222941</v>
      </c>
      <c r="C5" cm="1">
        <f t="array" ref="C5">Total_Demand</f>
        <v>13061.724102222941</v>
      </c>
      <c r="D5" cm="1">
        <f t="array" ref="D5">Total_Demand</f>
        <v>13061.724102222941</v>
      </c>
    </row>
    <row r="6" spans="1:5" x14ac:dyDescent="0.2">
      <c r="A6" t="s">
        <v>16</v>
      </c>
      <c r="B6" s="2">
        <f>Distribution</f>
        <v>0.48</v>
      </c>
      <c r="C6" s="2">
        <f>Distribution</f>
        <v>0.23</v>
      </c>
      <c r="D6" s="2">
        <f>Distribution</f>
        <v>0.28999999999999998</v>
      </c>
      <c r="E6" s="2"/>
    </row>
    <row r="7" spans="1:5" s="6" customFormat="1" x14ac:dyDescent="0.2">
      <c r="A7" s="6" t="s">
        <v>17</v>
      </c>
      <c r="B7" s="7">
        <f>B6*B5</f>
        <v>6269.6275690670118</v>
      </c>
      <c r="C7" s="7">
        <f t="shared" ref="C7:D7" si="0">C6*C5</f>
        <v>3004.1965435112766</v>
      </c>
      <c r="D7" s="7">
        <f t="shared" si="0"/>
        <v>3787.8999896446526</v>
      </c>
      <c r="E7" s="7"/>
    </row>
    <row r="9" spans="1:5" x14ac:dyDescent="0.2">
      <c r="A9" t="s">
        <v>17</v>
      </c>
      <c r="B9" s="3">
        <f>Regional_Demand</f>
        <v>6269.6275690670118</v>
      </c>
      <c r="C9" s="3">
        <f>Regional_Demand</f>
        <v>3004.1965435112766</v>
      </c>
      <c r="D9" s="3">
        <f>Regional_Demand</f>
        <v>3787.8999896446526</v>
      </c>
      <c r="E9" s="3"/>
    </row>
    <row r="10" spans="1:5" x14ac:dyDescent="0.2">
      <c r="A10" t="s">
        <v>1</v>
      </c>
      <c r="B10">
        <f>Price</f>
        <v>375</v>
      </c>
      <c r="C10">
        <f>Price</f>
        <v>375</v>
      </c>
      <c r="D10">
        <f>Price</f>
        <v>375</v>
      </c>
    </row>
    <row r="11" spans="1:5" s="9" customFormat="1" x14ac:dyDescent="0.2">
      <c r="A11" s="6" t="s">
        <v>18</v>
      </c>
      <c r="B11" s="8">
        <f>B9*B10</f>
        <v>2351110.3384001292</v>
      </c>
      <c r="C11" s="8">
        <f t="shared" ref="C11:D11" si="1">C9*C10</f>
        <v>1126573.7038167287</v>
      </c>
      <c r="D11" s="8">
        <f t="shared" si="1"/>
        <v>1420462.4961167448</v>
      </c>
      <c r="E11" s="8"/>
    </row>
    <row r="13" spans="1:5" x14ac:dyDescent="0.2">
      <c r="A13" t="s">
        <v>4</v>
      </c>
      <c r="B13">
        <f>Manufacturing_Cost</f>
        <v>120</v>
      </c>
      <c r="C13">
        <f>Manufacturing_Cost</f>
        <v>120</v>
      </c>
      <c r="D13">
        <f>Manufacturing_Cost</f>
        <v>120</v>
      </c>
    </row>
    <row r="14" spans="1:5" x14ac:dyDescent="0.2">
      <c r="A14" t="s">
        <v>11</v>
      </c>
      <c r="B14">
        <f>Delivery_Cost</f>
        <v>50</v>
      </c>
      <c r="C14">
        <f>Delivery_Cost</f>
        <v>80</v>
      </c>
      <c r="D14">
        <f>Delivery_Cost</f>
        <v>60</v>
      </c>
    </row>
    <row r="15" spans="1:5" x14ac:dyDescent="0.2">
      <c r="A15" s="6" t="s">
        <v>19</v>
      </c>
      <c r="B15" s="8">
        <f>SUM(B13:B14)</f>
        <v>170</v>
      </c>
      <c r="C15" s="8">
        <f t="shared" ref="C15:D15" si="2">SUM(C13:C14)</f>
        <v>200</v>
      </c>
      <c r="D15" s="8">
        <f t="shared" si="2"/>
        <v>180</v>
      </c>
      <c r="E15" s="8"/>
    </row>
    <row r="17" spans="1:1023 1025:2047 2049:3071 3073:4095 4097:5119 5121:6143 6145:7167 7169:8191 8193:9215 9217:10239 10241:11263 11265:12287 12289:13311 13313:14335 14337:15359 15361:16383" x14ac:dyDescent="0.2">
      <c r="A17" t="s">
        <v>20</v>
      </c>
      <c r="B17">
        <f>Regional_Demand</f>
        <v>6269.6275690670118</v>
      </c>
      <c r="C17">
        <f>Regional_Demand</f>
        <v>3004.1965435112766</v>
      </c>
      <c r="D17">
        <f>Regional_Demand</f>
        <v>3787.8999896446526</v>
      </c>
    </row>
    <row r="18" spans="1:1023 1025:2047 2049:3071 3073:4095 4097:5119 5121:6143 6145:7167 7169:8191 8193:9215 9217:10239 10241:11263 11265:12287 12289:13311 13313:14335 14337:15359 15361:16383" x14ac:dyDescent="0.2">
      <c r="A18" t="s">
        <v>19</v>
      </c>
      <c r="B18">
        <f>_xlfn.SINGLE(Unit_Cost)</f>
        <v>170</v>
      </c>
      <c r="C18" s="10">
        <f>C15</f>
        <v>200</v>
      </c>
      <c r="D18" s="10">
        <f>D15</f>
        <v>180</v>
      </c>
    </row>
    <row r="19" spans="1:1023 1025:2047 2049:3071 3073:4095 4097:5119 5121:6143 6145:7167 7169:8191 8193:9215 9217:10239 10241:11263 11265:12287 12289:13311 13313:14335 14337:15359 15361:16383" x14ac:dyDescent="0.2">
      <c r="A19" s="6" t="s">
        <v>21</v>
      </c>
      <c r="B19" s="8">
        <f>B17*B18</f>
        <v>1065836.6867413919</v>
      </c>
      <c r="C19" s="8">
        <f t="shared" ref="C19:D19" si="3">C17*C18</f>
        <v>600839.30870225537</v>
      </c>
      <c r="D19" s="8">
        <f t="shared" si="3"/>
        <v>681821.99813603749</v>
      </c>
      <c r="E19" s="8"/>
    </row>
    <row r="21" spans="1:1023 1025:2047 2049:3071 3073:4095 4097:5119 5121:6143 6145:7167 7169:8191 8193:9215 9217:10239 10241:11263 11265:12287 12289:13311 13313:14335 14337:15359 15361:16383" x14ac:dyDescent="0.2">
      <c r="A21" t="s">
        <v>5</v>
      </c>
      <c r="B21" s="1">
        <f>Total_Fixed_Cost</f>
        <v>2500000</v>
      </c>
      <c r="C21" s="1">
        <f>Total_Fixed_Cost</f>
        <v>2500000</v>
      </c>
      <c r="D21" s="1">
        <f>Total_Fixed_Cost</f>
        <v>2500000</v>
      </c>
      <c r="E21" s="1"/>
    </row>
    <row r="22" spans="1:1023 1025:2047 2049:3071 3073:4095 4097:5119 5121:6143 6145:7167 7169:8191 8193:9215 9217:10239 10241:11263 11265:12287 12289:13311 13313:14335 14337:15359 15361:16383" x14ac:dyDescent="0.2">
      <c r="A22" t="s">
        <v>16</v>
      </c>
      <c r="B22">
        <f>Distribution</f>
        <v>0.48</v>
      </c>
      <c r="C22">
        <f>Distribution</f>
        <v>0.23</v>
      </c>
      <c r="D22">
        <f>Distribution</f>
        <v>0.28999999999999998</v>
      </c>
    </row>
    <row r="23" spans="1:1023 1025:2047 2049:3071 3073:4095 4097:5119 5121:6143 6145:7167 7169:8191 8193:9215 9217:10239 10241:11263 11265:12287 12289:13311 13313:14335 14337:15359 15361:16383" x14ac:dyDescent="0.2">
      <c r="A23" s="6" t="s">
        <v>22</v>
      </c>
      <c r="B23" s="8">
        <f>B21*B22</f>
        <v>1200000</v>
      </c>
      <c r="C23" s="8">
        <f t="shared" ref="C23:D23" si="4">C21*C22</f>
        <v>575000</v>
      </c>
      <c r="D23" s="8">
        <f t="shared" si="4"/>
        <v>725000</v>
      </c>
      <c r="E23" s="8"/>
    </row>
    <row r="25" spans="1:1023 1025:2047 2049:3071 3073:4095 4097:5119 5121:6143 6145:7167 7169:8191 8193:9215 9217:10239 10241:11263 11265:12287 12289:13311 13313:14335 14337:15359 15361:16383" x14ac:dyDescent="0.2">
      <c r="A25" t="s">
        <v>22</v>
      </c>
      <c r="B25" s="1">
        <f>_xlfn.SINGLE(Regional_Fixed_Cost)</f>
        <v>1200000</v>
      </c>
      <c r="C25" s="1">
        <f>C23</f>
        <v>575000</v>
      </c>
      <c r="D25" s="1">
        <f>D23</f>
        <v>725000</v>
      </c>
      <c r="E25" s="1"/>
    </row>
    <row r="26" spans="1:1023 1025:2047 2049:3071 3073:4095 4097:5119 5121:6143 6145:7167 7169:8191 8193:9215 9217:10239 10241:11263 11265:12287 12289:13311 13313:14335 14337:15359 15361:16383" x14ac:dyDescent="0.2">
      <c r="A26" t="s">
        <v>21</v>
      </c>
      <c r="B26" s="1">
        <f>_xlfn.SINGLE(Variable_Cost)</f>
        <v>1065836.6867413919</v>
      </c>
      <c r="C26" s="1">
        <f>C19</f>
        <v>600839.30870225537</v>
      </c>
      <c r="D26" s="1">
        <f>D19</f>
        <v>681821.99813603749</v>
      </c>
      <c r="E26" s="1"/>
    </row>
    <row r="27" spans="1:1023 1025:2047 2049:3071 3073:4095 4097:5119 5121:6143 6145:7167 7169:8191 8193:9215 9217:10239 10241:11263 11265:12287 12289:13311 13313:14335 14337:15359 15361:16383" x14ac:dyDescent="0.2">
      <c r="A27" s="6" t="s">
        <v>23</v>
      </c>
      <c r="B27" s="8">
        <f>B25+B26</f>
        <v>2265836.6867413921</v>
      </c>
      <c r="C27" s="8">
        <f t="shared" ref="C27:D27" si="5">C25+C26</f>
        <v>1175839.3087022554</v>
      </c>
      <c r="D27" s="8">
        <f>D25+D26</f>
        <v>1406821.9981360375</v>
      </c>
      <c r="E27" s="8"/>
    </row>
    <row r="29" spans="1:1023 1025:2047 2049:3071 3073:4095 4097:5119 5121:6143 6145:7167 7169:8191 8193:9215 9217:10239 10241:11263 11265:12287 12289:13311 13313:14335 14337:15359 15361:16383" x14ac:dyDescent="0.2">
      <c r="A29" t="s">
        <v>18</v>
      </c>
      <c r="B29" s="1">
        <f>_xlfn.SINGLE(Revenue)</f>
        <v>2351110.3384001292</v>
      </c>
      <c r="C29" s="1">
        <f>C11</f>
        <v>1126573.7038167287</v>
      </c>
      <c r="D29" s="1">
        <f>D11</f>
        <v>1420462.4961167448</v>
      </c>
      <c r="E29" s="1"/>
    </row>
    <row r="30" spans="1:1023 1025:2047 2049:3071 3073:4095 4097:5119 5121:6143 6145:7167 7169:8191 8193:9215 9217:10239 10241:11263 11265:12287 12289:13311 13313:14335 14337:15359 15361:16383" x14ac:dyDescent="0.2">
      <c r="A30" t="s">
        <v>23</v>
      </c>
      <c r="B30" s="1">
        <f>-_xlfn.SINGLE(Total_Cost)</f>
        <v>-2265836.6867413921</v>
      </c>
      <c r="C30" s="1">
        <f>-C27</f>
        <v>-1175839.3087022554</v>
      </c>
      <c r="D30" s="1">
        <f>-D27</f>
        <v>-1406821.9981360375</v>
      </c>
      <c r="E30" s="1"/>
    </row>
    <row r="31" spans="1:1023 1025:2047 2049:3071 3073:4095 4097:5119 5121:6143 6145:7167 7169:8191 8193:9215 9217:10239 10241:11263 11265:12287 12289:13311 13313:14335 14337:15359 15361:16383" s="8" customFormat="1" x14ac:dyDescent="0.2">
      <c r="A31" s="6" t="s">
        <v>24</v>
      </c>
      <c r="B31" s="8">
        <f>SUM(B29:B30)</f>
        <v>85273.651658737101</v>
      </c>
      <c r="C31" s="8">
        <f t="shared" ref="C31:D31" si="6">SUM(C29:C30)</f>
        <v>-49265.6048855267</v>
      </c>
      <c r="D31" s="8">
        <f t="shared" si="6"/>
        <v>13640.497980707325</v>
      </c>
      <c r="G31" s="6"/>
      <c r="I31" s="6"/>
      <c r="K31" s="6"/>
      <c r="M31" s="6"/>
      <c r="O31" s="6"/>
      <c r="Q31" s="6"/>
      <c r="S31" s="6"/>
      <c r="U31" s="6"/>
      <c r="W31" s="6"/>
      <c r="Y31" s="6"/>
      <c r="AA31" s="6"/>
      <c r="AC31" s="6"/>
      <c r="AE31" s="6"/>
      <c r="AG31" s="6"/>
      <c r="AI31" s="6"/>
      <c r="AK31" s="6"/>
      <c r="AM31" s="6"/>
      <c r="AO31" s="6"/>
      <c r="AQ31" s="6"/>
      <c r="AS31" s="6"/>
      <c r="AU31" s="6"/>
      <c r="AW31" s="6"/>
      <c r="AY31" s="6"/>
      <c r="BA31" s="6"/>
      <c r="BC31" s="6"/>
      <c r="BE31" s="6"/>
      <c r="BG31" s="6"/>
      <c r="BI31" s="6"/>
      <c r="BK31" s="6"/>
      <c r="BM31" s="6"/>
      <c r="BO31" s="6"/>
      <c r="BQ31" s="6"/>
      <c r="BS31" s="6"/>
      <c r="BU31" s="6"/>
      <c r="BW31" s="6"/>
      <c r="BY31" s="6"/>
      <c r="CA31" s="6"/>
      <c r="CC31" s="6"/>
      <c r="CE31" s="6"/>
      <c r="CG31" s="6"/>
      <c r="CI31" s="6"/>
      <c r="CK31" s="6"/>
      <c r="CM31" s="6"/>
      <c r="CO31" s="6"/>
      <c r="CQ31" s="6"/>
      <c r="CS31" s="6"/>
      <c r="CU31" s="6"/>
      <c r="CW31" s="6"/>
      <c r="CY31" s="6"/>
      <c r="DA31" s="6"/>
      <c r="DC31" s="6"/>
      <c r="DE31" s="6"/>
      <c r="DG31" s="6"/>
      <c r="DI31" s="6"/>
      <c r="DK31" s="6"/>
      <c r="DM31" s="6"/>
      <c r="DO31" s="6"/>
      <c r="DQ31" s="6"/>
      <c r="DS31" s="6"/>
      <c r="DU31" s="6"/>
      <c r="DW31" s="6"/>
      <c r="DY31" s="6"/>
      <c r="EA31" s="6"/>
      <c r="EC31" s="6"/>
      <c r="EE31" s="6"/>
      <c r="EG31" s="6"/>
      <c r="EI31" s="6"/>
      <c r="EK31" s="6"/>
      <c r="EM31" s="6"/>
      <c r="EO31" s="6"/>
      <c r="EQ31" s="6"/>
      <c r="ES31" s="6"/>
      <c r="EU31" s="6"/>
      <c r="EW31" s="6"/>
      <c r="EY31" s="6"/>
      <c r="FA31" s="6"/>
      <c r="FC31" s="6"/>
      <c r="FE31" s="6"/>
      <c r="FG31" s="6"/>
      <c r="FI31" s="6"/>
      <c r="FK31" s="6"/>
      <c r="FM31" s="6"/>
      <c r="FO31" s="6"/>
      <c r="FQ31" s="6"/>
      <c r="FS31" s="6"/>
      <c r="FU31" s="6"/>
      <c r="FW31" s="6"/>
      <c r="FY31" s="6"/>
      <c r="GA31" s="6"/>
      <c r="GC31" s="6"/>
      <c r="GE31" s="6"/>
      <c r="GG31" s="6"/>
      <c r="GI31" s="6"/>
      <c r="GK31" s="6"/>
      <c r="GM31" s="6"/>
      <c r="GO31" s="6"/>
      <c r="GQ31" s="6"/>
      <c r="GS31" s="6"/>
      <c r="GU31" s="6"/>
      <c r="GW31" s="6"/>
      <c r="GY31" s="6"/>
      <c r="HA31" s="6"/>
      <c r="HC31" s="6"/>
      <c r="HE31" s="6"/>
      <c r="HG31" s="6"/>
      <c r="HI31" s="6"/>
      <c r="HK31" s="6"/>
      <c r="HM31" s="6"/>
      <c r="HO31" s="6"/>
      <c r="HQ31" s="6"/>
      <c r="HS31" s="6"/>
      <c r="HU31" s="6"/>
      <c r="HW31" s="6"/>
      <c r="HY31" s="6"/>
      <c r="IA31" s="6"/>
      <c r="IC31" s="6"/>
      <c r="IE31" s="6"/>
      <c r="IG31" s="6"/>
      <c r="II31" s="6"/>
      <c r="IK31" s="6"/>
      <c r="IM31" s="6"/>
      <c r="IO31" s="6"/>
      <c r="IQ31" s="6"/>
      <c r="IS31" s="6"/>
      <c r="IU31" s="6"/>
      <c r="IW31" s="6"/>
      <c r="IY31" s="6"/>
      <c r="JA31" s="6"/>
      <c r="JC31" s="6"/>
      <c r="JE31" s="6"/>
      <c r="JG31" s="6"/>
      <c r="JI31" s="6"/>
      <c r="JK31" s="6"/>
      <c r="JM31" s="6"/>
      <c r="JO31" s="6"/>
      <c r="JQ31" s="6"/>
      <c r="JS31" s="6"/>
      <c r="JU31" s="6"/>
      <c r="JW31" s="6"/>
      <c r="JY31" s="6"/>
      <c r="KA31" s="6"/>
      <c r="KC31" s="6"/>
      <c r="KE31" s="6"/>
      <c r="KG31" s="6"/>
      <c r="KI31" s="6"/>
      <c r="KK31" s="6"/>
      <c r="KM31" s="6"/>
      <c r="KO31" s="6"/>
      <c r="KQ31" s="6"/>
      <c r="KS31" s="6"/>
      <c r="KU31" s="6"/>
      <c r="KW31" s="6"/>
      <c r="KY31" s="6"/>
      <c r="LA31" s="6"/>
      <c r="LC31" s="6"/>
      <c r="LE31" s="6"/>
      <c r="LG31" s="6"/>
      <c r="LI31" s="6"/>
      <c r="LK31" s="6"/>
      <c r="LM31" s="6"/>
      <c r="LO31" s="6"/>
      <c r="LQ31" s="6"/>
      <c r="LS31" s="6"/>
      <c r="LU31" s="6"/>
      <c r="LW31" s="6"/>
      <c r="LY31" s="6"/>
      <c r="MA31" s="6"/>
      <c r="MC31" s="6"/>
      <c r="ME31" s="6"/>
      <c r="MG31" s="6"/>
      <c r="MI31" s="6"/>
      <c r="MK31" s="6"/>
      <c r="MM31" s="6"/>
      <c r="MO31" s="6"/>
      <c r="MQ31" s="6"/>
      <c r="MS31" s="6"/>
      <c r="MU31" s="6"/>
      <c r="MW31" s="6"/>
      <c r="MY31" s="6"/>
      <c r="NA31" s="6"/>
      <c r="NC31" s="6"/>
      <c r="NE31" s="6"/>
      <c r="NG31" s="6"/>
      <c r="NI31" s="6"/>
      <c r="NK31" s="6"/>
      <c r="NM31" s="6"/>
      <c r="NO31" s="6"/>
      <c r="NQ31" s="6"/>
      <c r="NS31" s="6"/>
      <c r="NU31" s="6"/>
      <c r="NW31" s="6"/>
      <c r="NY31" s="6"/>
      <c r="OA31" s="6"/>
      <c r="OC31" s="6"/>
      <c r="OE31" s="6"/>
      <c r="OG31" s="6"/>
      <c r="OI31" s="6"/>
      <c r="OK31" s="6"/>
      <c r="OM31" s="6"/>
      <c r="OO31" s="6"/>
      <c r="OQ31" s="6"/>
      <c r="OS31" s="6"/>
      <c r="OU31" s="6"/>
      <c r="OW31" s="6"/>
      <c r="OY31" s="6"/>
      <c r="PA31" s="6"/>
      <c r="PC31" s="6"/>
      <c r="PE31" s="6"/>
      <c r="PG31" s="6"/>
      <c r="PI31" s="6"/>
      <c r="PK31" s="6"/>
      <c r="PM31" s="6"/>
      <c r="PO31" s="6"/>
      <c r="PQ31" s="6"/>
      <c r="PS31" s="6"/>
      <c r="PU31" s="6"/>
      <c r="PW31" s="6"/>
      <c r="PY31" s="6"/>
      <c r="QA31" s="6"/>
      <c r="QC31" s="6"/>
      <c r="QE31" s="6"/>
      <c r="QG31" s="6"/>
      <c r="QI31" s="6"/>
      <c r="QK31" s="6"/>
      <c r="QM31" s="6"/>
      <c r="QO31" s="6"/>
      <c r="QQ31" s="6"/>
      <c r="QS31" s="6"/>
      <c r="QU31" s="6"/>
      <c r="QW31" s="6"/>
      <c r="QY31" s="6"/>
      <c r="RA31" s="6"/>
      <c r="RC31" s="6"/>
      <c r="RE31" s="6"/>
      <c r="RG31" s="6"/>
      <c r="RI31" s="6"/>
      <c r="RK31" s="6"/>
      <c r="RM31" s="6"/>
      <c r="RO31" s="6"/>
      <c r="RQ31" s="6"/>
      <c r="RS31" s="6"/>
      <c r="RU31" s="6"/>
      <c r="RW31" s="6"/>
      <c r="RY31" s="6"/>
      <c r="SA31" s="6"/>
      <c r="SC31" s="6"/>
      <c r="SE31" s="6"/>
      <c r="SG31" s="6"/>
      <c r="SI31" s="6"/>
      <c r="SK31" s="6"/>
      <c r="SM31" s="6"/>
      <c r="SO31" s="6"/>
      <c r="SQ31" s="6"/>
      <c r="SS31" s="6"/>
      <c r="SU31" s="6"/>
      <c r="SW31" s="6"/>
      <c r="SY31" s="6"/>
      <c r="TA31" s="6"/>
      <c r="TC31" s="6"/>
      <c r="TE31" s="6"/>
      <c r="TG31" s="6"/>
      <c r="TI31" s="6"/>
      <c r="TK31" s="6"/>
      <c r="TM31" s="6"/>
      <c r="TO31" s="6"/>
      <c r="TQ31" s="6"/>
      <c r="TS31" s="6"/>
      <c r="TU31" s="6"/>
      <c r="TW31" s="6"/>
      <c r="TY31" s="6"/>
      <c r="UA31" s="6"/>
      <c r="UC31" s="6"/>
      <c r="UE31" s="6"/>
      <c r="UG31" s="6"/>
      <c r="UI31" s="6"/>
      <c r="UK31" s="6"/>
      <c r="UM31" s="6"/>
      <c r="UO31" s="6"/>
      <c r="UQ31" s="6"/>
      <c r="US31" s="6"/>
      <c r="UU31" s="6"/>
      <c r="UW31" s="6"/>
      <c r="UY31" s="6"/>
      <c r="VA31" s="6"/>
      <c r="VC31" s="6"/>
      <c r="VE31" s="6"/>
      <c r="VG31" s="6"/>
      <c r="VI31" s="6"/>
      <c r="VK31" s="6"/>
      <c r="VM31" s="6"/>
      <c r="VO31" s="6"/>
      <c r="VQ31" s="6"/>
      <c r="VS31" s="6"/>
      <c r="VU31" s="6"/>
      <c r="VW31" s="6"/>
      <c r="VY31" s="6"/>
      <c r="WA31" s="6"/>
      <c r="WC31" s="6"/>
      <c r="WE31" s="6"/>
      <c r="WG31" s="6"/>
      <c r="WI31" s="6"/>
      <c r="WK31" s="6"/>
      <c r="WM31" s="6"/>
      <c r="WO31" s="6"/>
      <c r="WQ31" s="6"/>
      <c r="WS31" s="6"/>
      <c r="WU31" s="6"/>
      <c r="WW31" s="6"/>
      <c r="WY31" s="6"/>
      <c r="XA31" s="6"/>
      <c r="XC31" s="6"/>
      <c r="XE31" s="6"/>
      <c r="XG31" s="6"/>
      <c r="XI31" s="6"/>
      <c r="XK31" s="6"/>
      <c r="XM31" s="6"/>
      <c r="XO31" s="6"/>
      <c r="XQ31" s="6"/>
      <c r="XS31" s="6"/>
      <c r="XU31" s="6"/>
      <c r="XW31" s="6"/>
      <c r="XY31" s="6"/>
      <c r="YA31" s="6"/>
      <c r="YC31" s="6"/>
      <c r="YE31" s="6"/>
      <c r="YG31" s="6"/>
      <c r="YI31" s="6"/>
      <c r="YK31" s="6"/>
      <c r="YM31" s="6"/>
      <c r="YO31" s="6"/>
      <c r="YQ31" s="6"/>
      <c r="YS31" s="6"/>
      <c r="YU31" s="6"/>
      <c r="YW31" s="6"/>
      <c r="YY31" s="6"/>
      <c r="ZA31" s="6"/>
      <c r="ZC31" s="6"/>
      <c r="ZE31" s="6"/>
      <c r="ZG31" s="6"/>
      <c r="ZI31" s="6"/>
      <c r="ZK31" s="6"/>
      <c r="ZM31" s="6"/>
      <c r="ZO31" s="6"/>
      <c r="ZQ31" s="6"/>
      <c r="ZS31" s="6"/>
      <c r="ZU31" s="6"/>
      <c r="ZW31" s="6"/>
      <c r="ZY31" s="6"/>
      <c r="AAA31" s="6"/>
      <c r="AAC31" s="6"/>
      <c r="AAE31" s="6"/>
      <c r="AAG31" s="6"/>
      <c r="AAI31" s="6"/>
      <c r="AAK31" s="6"/>
      <c r="AAM31" s="6"/>
      <c r="AAO31" s="6"/>
      <c r="AAQ31" s="6"/>
      <c r="AAS31" s="6"/>
      <c r="AAU31" s="6"/>
      <c r="AAW31" s="6"/>
      <c r="AAY31" s="6"/>
      <c r="ABA31" s="6"/>
      <c r="ABC31" s="6"/>
      <c r="ABE31" s="6"/>
      <c r="ABG31" s="6"/>
      <c r="ABI31" s="6"/>
      <c r="ABK31" s="6"/>
      <c r="ABM31" s="6"/>
      <c r="ABO31" s="6"/>
      <c r="ABQ31" s="6"/>
      <c r="ABS31" s="6"/>
      <c r="ABU31" s="6"/>
      <c r="ABW31" s="6"/>
      <c r="ABY31" s="6"/>
      <c r="ACA31" s="6"/>
      <c r="ACC31" s="6"/>
      <c r="ACE31" s="6"/>
      <c r="ACG31" s="6"/>
      <c r="ACI31" s="6"/>
      <c r="ACK31" s="6"/>
      <c r="ACM31" s="6"/>
      <c r="ACO31" s="6"/>
      <c r="ACQ31" s="6"/>
      <c r="ACS31" s="6"/>
      <c r="ACU31" s="6"/>
      <c r="ACW31" s="6"/>
      <c r="ACY31" s="6"/>
      <c r="ADA31" s="6"/>
      <c r="ADC31" s="6"/>
      <c r="ADE31" s="6"/>
      <c r="ADG31" s="6"/>
      <c r="ADI31" s="6"/>
      <c r="ADK31" s="6"/>
      <c r="ADM31" s="6"/>
      <c r="ADO31" s="6"/>
      <c r="ADQ31" s="6"/>
      <c r="ADS31" s="6"/>
      <c r="ADU31" s="6"/>
      <c r="ADW31" s="6"/>
      <c r="ADY31" s="6"/>
      <c r="AEA31" s="6"/>
      <c r="AEC31" s="6"/>
      <c r="AEE31" s="6"/>
      <c r="AEG31" s="6"/>
      <c r="AEI31" s="6"/>
      <c r="AEK31" s="6"/>
      <c r="AEM31" s="6"/>
      <c r="AEO31" s="6"/>
      <c r="AEQ31" s="6"/>
      <c r="AES31" s="6"/>
      <c r="AEU31" s="6"/>
      <c r="AEW31" s="6"/>
      <c r="AEY31" s="6"/>
      <c r="AFA31" s="6"/>
      <c r="AFC31" s="6"/>
      <c r="AFE31" s="6"/>
      <c r="AFG31" s="6"/>
      <c r="AFI31" s="6"/>
      <c r="AFK31" s="6"/>
      <c r="AFM31" s="6"/>
      <c r="AFO31" s="6"/>
      <c r="AFQ31" s="6"/>
      <c r="AFS31" s="6"/>
      <c r="AFU31" s="6"/>
      <c r="AFW31" s="6"/>
      <c r="AFY31" s="6"/>
      <c r="AGA31" s="6"/>
      <c r="AGC31" s="6"/>
      <c r="AGE31" s="6"/>
      <c r="AGG31" s="6"/>
      <c r="AGI31" s="6"/>
      <c r="AGK31" s="6"/>
      <c r="AGM31" s="6"/>
      <c r="AGO31" s="6"/>
      <c r="AGQ31" s="6"/>
      <c r="AGS31" s="6"/>
      <c r="AGU31" s="6"/>
      <c r="AGW31" s="6"/>
      <c r="AGY31" s="6"/>
      <c r="AHA31" s="6"/>
      <c r="AHC31" s="6"/>
      <c r="AHE31" s="6"/>
      <c r="AHG31" s="6"/>
      <c r="AHI31" s="6"/>
      <c r="AHK31" s="6"/>
      <c r="AHM31" s="6"/>
      <c r="AHO31" s="6"/>
      <c r="AHQ31" s="6"/>
      <c r="AHS31" s="6"/>
      <c r="AHU31" s="6"/>
      <c r="AHW31" s="6"/>
      <c r="AHY31" s="6"/>
      <c r="AIA31" s="6"/>
      <c r="AIC31" s="6"/>
      <c r="AIE31" s="6"/>
      <c r="AIG31" s="6"/>
      <c r="AII31" s="6"/>
      <c r="AIK31" s="6"/>
      <c r="AIM31" s="6"/>
      <c r="AIO31" s="6"/>
      <c r="AIQ31" s="6"/>
      <c r="AIS31" s="6"/>
      <c r="AIU31" s="6"/>
      <c r="AIW31" s="6"/>
      <c r="AIY31" s="6"/>
      <c r="AJA31" s="6"/>
      <c r="AJC31" s="6"/>
      <c r="AJE31" s="6"/>
      <c r="AJG31" s="6"/>
      <c r="AJI31" s="6"/>
      <c r="AJK31" s="6"/>
      <c r="AJM31" s="6"/>
      <c r="AJO31" s="6"/>
      <c r="AJQ31" s="6"/>
      <c r="AJS31" s="6"/>
      <c r="AJU31" s="6"/>
      <c r="AJW31" s="6"/>
      <c r="AJY31" s="6"/>
      <c r="AKA31" s="6"/>
      <c r="AKC31" s="6"/>
      <c r="AKE31" s="6"/>
      <c r="AKG31" s="6"/>
      <c r="AKI31" s="6"/>
      <c r="AKK31" s="6"/>
      <c r="AKM31" s="6"/>
      <c r="AKO31" s="6"/>
      <c r="AKQ31" s="6"/>
      <c r="AKS31" s="6"/>
      <c r="AKU31" s="6"/>
      <c r="AKW31" s="6"/>
      <c r="AKY31" s="6"/>
      <c r="ALA31" s="6"/>
      <c r="ALC31" s="6"/>
      <c r="ALE31" s="6"/>
      <c r="ALG31" s="6"/>
      <c r="ALI31" s="6"/>
      <c r="ALK31" s="6"/>
      <c r="ALM31" s="6"/>
      <c r="ALO31" s="6"/>
      <c r="ALQ31" s="6"/>
      <c r="ALS31" s="6"/>
      <c r="ALU31" s="6"/>
      <c r="ALW31" s="6"/>
      <c r="ALY31" s="6"/>
      <c r="AMA31" s="6"/>
      <c r="AMC31" s="6"/>
      <c r="AME31" s="6"/>
      <c r="AMG31" s="6"/>
      <c r="AMI31" s="6"/>
      <c r="AMK31" s="6"/>
      <c r="AMM31" s="6"/>
      <c r="AMO31" s="6"/>
      <c r="AMQ31" s="6"/>
      <c r="AMS31" s="6"/>
      <c r="AMU31" s="6"/>
      <c r="AMW31" s="6"/>
      <c r="AMY31" s="6"/>
      <c r="ANA31" s="6"/>
      <c r="ANC31" s="6"/>
      <c r="ANE31" s="6"/>
      <c r="ANG31" s="6"/>
      <c r="ANI31" s="6"/>
      <c r="ANK31" s="6"/>
      <c r="ANM31" s="6"/>
      <c r="ANO31" s="6"/>
      <c r="ANQ31" s="6"/>
      <c r="ANS31" s="6"/>
      <c r="ANU31" s="6"/>
      <c r="ANW31" s="6"/>
      <c r="ANY31" s="6"/>
      <c r="AOA31" s="6"/>
      <c r="AOC31" s="6"/>
      <c r="AOE31" s="6"/>
      <c r="AOG31" s="6"/>
      <c r="AOI31" s="6"/>
      <c r="AOK31" s="6"/>
      <c r="AOM31" s="6"/>
      <c r="AOO31" s="6"/>
      <c r="AOQ31" s="6"/>
      <c r="AOS31" s="6"/>
      <c r="AOU31" s="6"/>
      <c r="AOW31" s="6"/>
      <c r="AOY31" s="6"/>
      <c r="APA31" s="6"/>
      <c r="APC31" s="6"/>
      <c r="APE31" s="6"/>
      <c r="APG31" s="6"/>
      <c r="API31" s="6"/>
      <c r="APK31" s="6"/>
      <c r="APM31" s="6"/>
      <c r="APO31" s="6"/>
      <c r="APQ31" s="6"/>
      <c r="APS31" s="6"/>
      <c r="APU31" s="6"/>
      <c r="APW31" s="6"/>
      <c r="APY31" s="6"/>
      <c r="AQA31" s="6"/>
      <c r="AQC31" s="6"/>
      <c r="AQE31" s="6"/>
      <c r="AQG31" s="6"/>
      <c r="AQI31" s="6"/>
      <c r="AQK31" s="6"/>
      <c r="AQM31" s="6"/>
      <c r="AQO31" s="6"/>
      <c r="AQQ31" s="6"/>
      <c r="AQS31" s="6"/>
      <c r="AQU31" s="6"/>
      <c r="AQW31" s="6"/>
      <c r="AQY31" s="6"/>
      <c r="ARA31" s="6"/>
      <c r="ARC31" s="6"/>
      <c r="ARE31" s="6"/>
      <c r="ARG31" s="6"/>
      <c r="ARI31" s="6"/>
      <c r="ARK31" s="6"/>
      <c r="ARM31" s="6"/>
      <c r="ARO31" s="6"/>
      <c r="ARQ31" s="6"/>
      <c r="ARS31" s="6"/>
      <c r="ARU31" s="6"/>
      <c r="ARW31" s="6"/>
      <c r="ARY31" s="6"/>
      <c r="ASA31" s="6"/>
      <c r="ASC31" s="6"/>
      <c r="ASE31" s="6"/>
      <c r="ASG31" s="6"/>
      <c r="ASI31" s="6"/>
      <c r="ASK31" s="6"/>
      <c r="ASM31" s="6"/>
      <c r="ASO31" s="6"/>
      <c r="ASQ31" s="6"/>
      <c r="ASS31" s="6"/>
      <c r="ASU31" s="6"/>
      <c r="ASW31" s="6"/>
      <c r="ASY31" s="6"/>
      <c r="ATA31" s="6"/>
      <c r="ATC31" s="6"/>
      <c r="ATE31" s="6"/>
      <c r="ATG31" s="6"/>
      <c r="ATI31" s="6"/>
      <c r="ATK31" s="6"/>
      <c r="ATM31" s="6"/>
      <c r="ATO31" s="6"/>
      <c r="ATQ31" s="6"/>
      <c r="ATS31" s="6"/>
      <c r="ATU31" s="6"/>
      <c r="ATW31" s="6"/>
      <c r="ATY31" s="6"/>
      <c r="AUA31" s="6"/>
      <c r="AUC31" s="6"/>
      <c r="AUE31" s="6"/>
      <c r="AUG31" s="6"/>
      <c r="AUI31" s="6"/>
      <c r="AUK31" s="6"/>
      <c r="AUM31" s="6"/>
      <c r="AUO31" s="6"/>
      <c r="AUQ31" s="6"/>
      <c r="AUS31" s="6"/>
      <c r="AUU31" s="6"/>
      <c r="AUW31" s="6"/>
      <c r="AUY31" s="6"/>
      <c r="AVA31" s="6"/>
      <c r="AVC31" s="6"/>
      <c r="AVE31" s="6"/>
      <c r="AVG31" s="6"/>
      <c r="AVI31" s="6"/>
      <c r="AVK31" s="6"/>
      <c r="AVM31" s="6"/>
      <c r="AVO31" s="6"/>
      <c r="AVQ31" s="6"/>
      <c r="AVS31" s="6"/>
      <c r="AVU31" s="6"/>
      <c r="AVW31" s="6"/>
      <c r="AVY31" s="6"/>
      <c r="AWA31" s="6"/>
      <c r="AWC31" s="6"/>
      <c r="AWE31" s="6"/>
      <c r="AWG31" s="6"/>
      <c r="AWI31" s="6"/>
      <c r="AWK31" s="6"/>
      <c r="AWM31" s="6"/>
      <c r="AWO31" s="6"/>
      <c r="AWQ31" s="6"/>
      <c r="AWS31" s="6"/>
      <c r="AWU31" s="6"/>
      <c r="AWW31" s="6"/>
      <c r="AWY31" s="6"/>
      <c r="AXA31" s="6"/>
      <c r="AXC31" s="6"/>
      <c r="AXE31" s="6"/>
      <c r="AXG31" s="6"/>
      <c r="AXI31" s="6"/>
      <c r="AXK31" s="6"/>
      <c r="AXM31" s="6"/>
      <c r="AXO31" s="6"/>
      <c r="AXQ31" s="6"/>
      <c r="AXS31" s="6"/>
      <c r="AXU31" s="6"/>
      <c r="AXW31" s="6"/>
      <c r="AXY31" s="6"/>
      <c r="AYA31" s="6"/>
      <c r="AYC31" s="6"/>
      <c r="AYE31" s="6"/>
      <c r="AYG31" s="6"/>
      <c r="AYI31" s="6"/>
      <c r="AYK31" s="6"/>
      <c r="AYM31" s="6"/>
      <c r="AYO31" s="6"/>
      <c r="AYQ31" s="6"/>
      <c r="AYS31" s="6"/>
      <c r="AYU31" s="6"/>
      <c r="AYW31" s="6"/>
      <c r="AYY31" s="6"/>
      <c r="AZA31" s="6"/>
      <c r="AZC31" s="6"/>
      <c r="AZE31" s="6"/>
      <c r="AZG31" s="6"/>
      <c r="AZI31" s="6"/>
      <c r="AZK31" s="6"/>
      <c r="AZM31" s="6"/>
      <c r="AZO31" s="6"/>
      <c r="AZQ31" s="6"/>
      <c r="AZS31" s="6"/>
      <c r="AZU31" s="6"/>
      <c r="AZW31" s="6"/>
      <c r="AZY31" s="6"/>
      <c r="BAA31" s="6"/>
      <c r="BAC31" s="6"/>
      <c r="BAE31" s="6"/>
      <c r="BAG31" s="6"/>
      <c r="BAI31" s="6"/>
      <c r="BAK31" s="6"/>
      <c r="BAM31" s="6"/>
      <c r="BAO31" s="6"/>
      <c r="BAQ31" s="6"/>
      <c r="BAS31" s="6"/>
      <c r="BAU31" s="6"/>
      <c r="BAW31" s="6"/>
      <c r="BAY31" s="6"/>
      <c r="BBA31" s="6"/>
      <c r="BBC31" s="6"/>
      <c r="BBE31" s="6"/>
      <c r="BBG31" s="6"/>
      <c r="BBI31" s="6"/>
      <c r="BBK31" s="6"/>
      <c r="BBM31" s="6"/>
      <c r="BBO31" s="6"/>
      <c r="BBQ31" s="6"/>
      <c r="BBS31" s="6"/>
      <c r="BBU31" s="6"/>
      <c r="BBW31" s="6"/>
      <c r="BBY31" s="6"/>
      <c r="BCA31" s="6"/>
      <c r="BCC31" s="6"/>
      <c r="BCE31" s="6"/>
      <c r="BCG31" s="6"/>
      <c r="BCI31" s="6"/>
      <c r="BCK31" s="6"/>
      <c r="BCM31" s="6"/>
      <c r="BCO31" s="6"/>
      <c r="BCQ31" s="6"/>
      <c r="BCS31" s="6"/>
      <c r="BCU31" s="6"/>
      <c r="BCW31" s="6"/>
      <c r="BCY31" s="6"/>
      <c r="BDA31" s="6"/>
      <c r="BDC31" s="6"/>
      <c r="BDE31" s="6"/>
      <c r="BDG31" s="6"/>
      <c r="BDI31" s="6"/>
      <c r="BDK31" s="6"/>
      <c r="BDM31" s="6"/>
      <c r="BDO31" s="6"/>
      <c r="BDQ31" s="6"/>
      <c r="BDS31" s="6"/>
      <c r="BDU31" s="6"/>
      <c r="BDW31" s="6"/>
      <c r="BDY31" s="6"/>
      <c r="BEA31" s="6"/>
      <c r="BEC31" s="6"/>
      <c r="BEE31" s="6"/>
      <c r="BEG31" s="6"/>
      <c r="BEI31" s="6"/>
      <c r="BEK31" s="6"/>
      <c r="BEM31" s="6"/>
      <c r="BEO31" s="6"/>
      <c r="BEQ31" s="6"/>
      <c r="BES31" s="6"/>
      <c r="BEU31" s="6"/>
      <c r="BEW31" s="6"/>
      <c r="BEY31" s="6"/>
      <c r="BFA31" s="6"/>
      <c r="BFC31" s="6"/>
      <c r="BFE31" s="6"/>
      <c r="BFG31" s="6"/>
      <c r="BFI31" s="6"/>
      <c r="BFK31" s="6"/>
      <c r="BFM31" s="6"/>
      <c r="BFO31" s="6"/>
      <c r="BFQ31" s="6"/>
      <c r="BFS31" s="6"/>
      <c r="BFU31" s="6"/>
      <c r="BFW31" s="6"/>
      <c r="BFY31" s="6"/>
      <c r="BGA31" s="6"/>
      <c r="BGC31" s="6"/>
      <c r="BGE31" s="6"/>
      <c r="BGG31" s="6"/>
      <c r="BGI31" s="6"/>
      <c r="BGK31" s="6"/>
      <c r="BGM31" s="6"/>
      <c r="BGO31" s="6"/>
      <c r="BGQ31" s="6"/>
      <c r="BGS31" s="6"/>
      <c r="BGU31" s="6"/>
      <c r="BGW31" s="6"/>
      <c r="BGY31" s="6"/>
      <c r="BHA31" s="6"/>
      <c r="BHC31" s="6"/>
      <c r="BHE31" s="6"/>
      <c r="BHG31" s="6"/>
      <c r="BHI31" s="6"/>
      <c r="BHK31" s="6"/>
      <c r="BHM31" s="6"/>
      <c r="BHO31" s="6"/>
      <c r="BHQ31" s="6"/>
      <c r="BHS31" s="6"/>
      <c r="BHU31" s="6"/>
      <c r="BHW31" s="6"/>
      <c r="BHY31" s="6"/>
      <c r="BIA31" s="6"/>
      <c r="BIC31" s="6"/>
      <c r="BIE31" s="6"/>
      <c r="BIG31" s="6"/>
      <c r="BII31" s="6"/>
      <c r="BIK31" s="6"/>
      <c r="BIM31" s="6"/>
      <c r="BIO31" s="6"/>
      <c r="BIQ31" s="6"/>
      <c r="BIS31" s="6"/>
      <c r="BIU31" s="6"/>
      <c r="BIW31" s="6"/>
      <c r="BIY31" s="6"/>
      <c r="BJA31" s="6"/>
      <c r="BJC31" s="6"/>
      <c r="BJE31" s="6"/>
      <c r="BJG31" s="6"/>
      <c r="BJI31" s="6"/>
      <c r="BJK31" s="6"/>
      <c r="BJM31" s="6"/>
      <c r="BJO31" s="6"/>
      <c r="BJQ31" s="6"/>
      <c r="BJS31" s="6"/>
      <c r="BJU31" s="6"/>
      <c r="BJW31" s="6"/>
      <c r="BJY31" s="6"/>
      <c r="BKA31" s="6"/>
      <c r="BKC31" s="6"/>
      <c r="BKE31" s="6"/>
      <c r="BKG31" s="6"/>
      <c r="BKI31" s="6"/>
      <c r="BKK31" s="6"/>
      <c r="BKM31" s="6"/>
      <c r="BKO31" s="6"/>
      <c r="BKQ31" s="6"/>
      <c r="BKS31" s="6"/>
      <c r="BKU31" s="6"/>
      <c r="BKW31" s="6"/>
      <c r="BKY31" s="6"/>
      <c r="BLA31" s="6"/>
      <c r="BLC31" s="6"/>
      <c r="BLE31" s="6"/>
      <c r="BLG31" s="6"/>
      <c r="BLI31" s="6"/>
      <c r="BLK31" s="6"/>
      <c r="BLM31" s="6"/>
      <c r="BLO31" s="6"/>
      <c r="BLQ31" s="6"/>
      <c r="BLS31" s="6"/>
      <c r="BLU31" s="6"/>
      <c r="BLW31" s="6"/>
      <c r="BLY31" s="6"/>
      <c r="BMA31" s="6"/>
      <c r="BMC31" s="6"/>
      <c r="BME31" s="6"/>
      <c r="BMG31" s="6"/>
      <c r="BMI31" s="6"/>
      <c r="BMK31" s="6"/>
      <c r="BMM31" s="6"/>
      <c r="BMO31" s="6"/>
      <c r="BMQ31" s="6"/>
      <c r="BMS31" s="6"/>
      <c r="BMU31" s="6"/>
      <c r="BMW31" s="6"/>
      <c r="BMY31" s="6"/>
      <c r="BNA31" s="6"/>
      <c r="BNC31" s="6"/>
      <c r="BNE31" s="6"/>
      <c r="BNG31" s="6"/>
      <c r="BNI31" s="6"/>
      <c r="BNK31" s="6"/>
      <c r="BNM31" s="6"/>
      <c r="BNO31" s="6"/>
      <c r="BNQ31" s="6"/>
      <c r="BNS31" s="6"/>
      <c r="BNU31" s="6"/>
      <c r="BNW31" s="6"/>
      <c r="BNY31" s="6"/>
      <c r="BOA31" s="6"/>
      <c r="BOC31" s="6"/>
      <c r="BOE31" s="6"/>
      <c r="BOG31" s="6"/>
      <c r="BOI31" s="6"/>
      <c r="BOK31" s="6"/>
      <c r="BOM31" s="6"/>
      <c r="BOO31" s="6"/>
      <c r="BOQ31" s="6"/>
      <c r="BOS31" s="6"/>
      <c r="BOU31" s="6"/>
      <c r="BOW31" s="6"/>
      <c r="BOY31" s="6"/>
      <c r="BPA31" s="6"/>
      <c r="BPC31" s="6"/>
      <c r="BPE31" s="6"/>
      <c r="BPG31" s="6"/>
      <c r="BPI31" s="6"/>
      <c r="BPK31" s="6"/>
      <c r="BPM31" s="6"/>
      <c r="BPO31" s="6"/>
      <c r="BPQ31" s="6"/>
      <c r="BPS31" s="6"/>
      <c r="BPU31" s="6"/>
      <c r="BPW31" s="6"/>
      <c r="BPY31" s="6"/>
      <c r="BQA31" s="6"/>
      <c r="BQC31" s="6"/>
      <c r="BQE31" s="6"/>
      <c r="BQG31" s="6"/>
      <c r="BQI31" s="6"/>
      <c r="BQK31" s="6"/>
      <c r="BQM31" s="6"/>
      <c r="BQO31" s="6"/>
      <c r="BQQ31" s="6"/>
      <c r="BQS31" s="6"/>
      <c r="BQU31" s="6"/>
      <c r="BQW31" s="6"/>
      <c r="BQY31" s="6"/>
      <c r="BRA31" s="6"/>
      <c r="BRC31" s="6"/>
      <c r="BRE31" s="6"/>
      <c r="BRG31" s="6"/>
      <c r="BRI31" s="6"/>
      <c r="BRK31" s="6"/>
      <c r="BRM31" s="6"/>
      <c r="BRO31" s="6"/>
      <c r="BRQ31" s="6"/>
      <c r="BRS31" s="6"/>
      <c r="BRU31" s="6"/>
      <c r="BRW31" s="6"/>
      <c r="BRY31" s="6"/>
      <c r="BSA31" s="6"/>
      <c r="BSC31" s="6"/>
      <c r="BSE31" s="6"/>
      <c r="BSG31" s="6"/>
      <c r="BSI31" s="6"/>
      <c r="BSK31" s="6"/>
      <c r="BSM31" s="6"/>
      <c r="BSO31" s="6"/>
      <c r="BSQ31" s="6"/>
      <c r="BSS31" s="6"/>
      <c r="BSU31" s="6"/>
      <c r="BSW31" s="6"/>
      <c r="BSY31" s="6"/>
      <c r="BTA31" s="6"/>
      <c r="BTC31" s="6"/>
      <c r="BTE31" s="6"/>
      <c r="BTG31" s="6"/>
      <c r="BTI31" s="6"/>
      <c r="BTK31" s="6"/>
      <c r="BTM31" s="6"/>
      <c r="BTO31" s="6"/>
      <c r="BTQ31" s="6"/>
      <c r="BTS31" s="6"/>
      <c r="BTU31" s="6"/>
      <c r="BTW31" s="6"/>
      <c r="BTY31" s="6"/>
      <c r="BUA31" s="6"/>
      <c r="BUC31" s="6"/>
      <c r="BUE31" s="6"/>
      <c r="BUG31" s="6"/>
      <c r="BUI31" s="6"/>
      <c r="BUK31" s="6"/>
      <c r="BUM31" s="6"/>
      <c r="BUO31" s="6"/>
      <c r="BUQ31" s="6"/>
      <c r="BUS31" s="6"/>
      <c r="BUU31" s="6"/>
      <c r="BUW31" s="6"/>
      <c r="BUY31" s="6"/>
      <c r="BVA31" s="6"/>
      <c r="BVC31" s="6"/>
      <c r="BVE31" s="6"/>
      <c r="BVG31" s="6"/>
      <c r="BVI31" s="6"/>
      <c r="BVK31" s="6"/>
      <c r="BVM31" s="6"/>
      <c r="BVO31" s="6"/>
      <c r="BVQ31" s="6"/>
      <c r="BVS31" s="6"/>
      <c r="BVU31" s="6"/>
      <c r="BVW31" s="6"/>
      <c r="BVY31" s="6"/>
      <c r="BWA31" s="6"/>
      <c r="BWC31" s="6"/>
      <c r="BWE31" s="6"/>
      <c r="BWG31" s="6"/>
      <c r="BWI31" s="6"/>
      <c r="BWK31" s="6"/>
      <c r="BWM31" s="6"/>
      <c r="BWO31" s="6"/>
      <c r="BWQ31" s="6"/>
      <c r="BWS31" s="6"/>
      <c r="BWU31" s="6"/>
      <c r="BWW31" s="6"/>
      <c r="BWY31" s="6"/>
      <c r="BXA31" s="6"/>
      <c r="BXC31" s="6"/>
      <c r="BXE31" s="6"/>
      <c r="BXG31" s="6"/>
      <c r="BXI31" s="6"/>
      <c r="BXK31" s="6"/>
      <c r="BXM31" s="6"/>
      <c r="BXO31" s="6"/>
      <c r="BXQ31" s="6"/>
      <c r="BXS31" s="6"/>
      <c r="BXU31" s="6"/>
      <c r="BXW31" s="6"/>
      <c r="BXY31" s="6"/>
      <c r="BYA31" s="6"/>
      <c r="BYC31" s="6"/>
      <c r="BYE31" s="6"/>
      <c r="BYG31" s="6"/>
      <c r="BYI31" s="6"/>
      <c r="BYK31" s="6"/>
      <c r="BYM31" s="6"/>
      <c r="BYO31" s="6"/>
      <c r="BYQ31" s="6"/>
      <c r="BYS31" s="6"/>
      <c r="BYU31" s="6"/>
      <c r="BYW31" s="6"/>
      <c r="BYY31" s="6"/>
      <c r="BZA31" s="6"/>
      <c r="BZC31" s="6"/>
      <c r="BZE31" s="6"/>
      <c r="BZG31" s="6"/>
      <c r="BZI31" s="6"/>
      <c r="BZK31" s="6"/>
      <c r="BZM31" s="6"/>
      <c r="BZO31" s="6"/>
      <c r="BZQ31" s="6"/>
      <c r="BZS31" s="6"/>
      <c r="BZU31" s="6"/>
      <c r="BZW31" s="6"/>
      <c r="BZY31" s="6"/>
      <c r="CAA31" s="6"/>
      <c r="CAC31" s="6"/>
      <c r="CAE31" s="6"/>
      <c r="CAG31" s="6"/>
      <c r="CAI31" s="6"/>
      <c r="CAK31" s="6"/>
      <c r="CAM31" s="6"/>
      <c r="CAO31" s="6"/>
      <c r="CAQ31" s="6"/>
      <c r="CAS31" s="6"/>
      <c r="CAU31" s="6"/>
      <c r="CAW31" s="6"/>
      <c r="CAY31" s="6"/>
      <c r="CBA31" s="6"/>
      <c r="CBC31" s="6"/>
      <c r="CBE31" s="6"/>
      <c r="CBG31" s="6"/>
      <c r="CBI31" s="6"/>
      <c r="CBK31" s="6"/>
      <c r="CBM31" s="6"/>
      <c r="CBO31" s="6"/>
      <c r="CBQ31" s="6"/>
      <c r="CBS31" s="6"/>
      <c r="CBU31" s="6"/>
      <c r="CBW31" s="6"/>
      <c r="CBY31" s="6"/>
      <c r="CCA31" s="6"/>
      <c r="CCC31" s="6"/>
      <c r="CCE31" s="6"/>
      <c r="CCG31" s="6"/>
      <c r="CCI31" s="6"/>
      <c r="CCK31" s="6"/>
      <c r="CCM31" s="6"/>
      <c r="CCO31" s="6"/>
      <c r="CCQ31" s="6"/>
      <c r="CCS31" s="6"/>
      <c r="CCU31" s="6"/>
      <c r="CCW31" s="6"/>
      <c r="CCY31" s="6"/>
      <c r="CDA31" s="6"/>
      <c r="CDC31" s="6"/>
      <c r="CDE31" s="6"/>
      <c r="CDG31" s="6"/>
      <c r="CDI31" s="6"/>
      <c r="CDK31" s="6"/>
      <c r="CDM31" s="6"/>
      <c r="CDO31" s="6"/>
      <c r="CDQ31" s="6"/>
      <c r="CDS31" s="6"/>
      <c r="CDU31" s="6"/>
      <c r="CDW31" s="6"/>
      <c r="CDY31" s="6"/>
      <c r="CEA31" s="6"/>
      <c r="CEC31" s="6"/>
      <c r="CEE31" s="6"/>
      <c r="CEG31" s="6"/>
      <c r="CEI31" s="6"/>
      <c r="CEK31" s="6"/>
      <c r="CEM31" s="6"/>
      <c r="CEO31" s="6"/>
      <c r="CEQ31" s="6"/>
      <c r="CES31" s="6"/>
      <c r="CEU31" s="6"/>
      <c r="CEW31" s="6"/>
      <c r="CEY31" s="6"/>
      <c r="CFA31" s="6"/>
      <c r="CFC31" s="6"/>
      <c r="CFE31" s="6"/>
      <c r="CFG31" s="6"/>
      <c r="CFI31" s="6"/>
      <c r="CFK31" s="6"/>
      <c r="CFM31" s="6"/>
      <c r="CFO31" s="6"/>
      <c r="CFQ31" s="6"/>
      <c r="CFS31" s="6"/>
      <c r="CFU31" s="6"/>
      <c r="CFW31" s="6"/>
      <c r="CFY31" s="6"/>
      <c r="CGA31" s="6"/>
      <c r="CGC31" s="6"/>
      <c r="CGE31" s="6"/>
      <c r="CGG31" s="6"/>
      <c r="CGI31" s="6"/>
      <c r="CGK31" s="6"/>
      <c r="CGM31" s="6"/>
      <c r="CGO31" s="6"/>
      <c r="CGQ31" s="6"/>
      <c r="CGS31" s="6"/>
      <c r="CGU31" s="6"/>
      <c r="CGW31" s="6"/>
      <c r="CGY31" s="6"/>
      <c r="CHA31" s="6"/>
      <c r="CHC31" s="6"/>
      <c r="CHE31" s="6"/>
      <c r="CHG31" s="6"/>
      <c r="CHI31" s="6"/>
      <c r="CHK31" s="6"/>
      <c r="CHM31" s="6"/>
      <c r="CHO31" s="6"/>
      <c r="CHQ31" s="6"/>
      <c r="CHS31" s="6"/>
      <c r="CHU31" s="6"/>
      <c r="CHW31" s="6"/>
      <c r="CHY31" s="6"/>
      <c r="CIA31" s="6"/>
      <c r="CIC31" s="6"/>
      <c r="CIE31" s="6"/>
      <c r="CIG31" s="6"/>
      <c r="CII31" s="6"/>
      <c r="CIK31" s="6"/>
      <c r="CIM31" s="6"/>
      <c r="CIO31" s="6"/>
      <c r="CIQ31" s="6"/>
      <c r="CIS31" s="6"/>
      <c r="CIU31" s="6"/>
      <c r="CIW31" s="6"/>
      <c r="CIY31" s="6"/>
      <c r="CJA31" s="6"/>
      <c r="CJC31" s="6"/>
      <c r="CJE31" s="6"/>
      <c r="CJG31" s="6"/>
      <c r="CJI31" s="6"/>
      <c r="CJK31" s="6"/>
      <c r="CJM31" s="6"/>
      <c r="CJO31" s="6"/>
      <c r="CJQ31" s="6"/>
      <c r="CJS31" s="6"/>
      <c r="CJU31" s="6"/>
      <c r="CJW31" s="6"/>
      <c r="CJY31" s="6"/>
      <c r="CKA31" s="6"/>
      <c r="CKC31" s="6"/>
      <c r="CKE31" s="6"/>
      <c r="CKG31" s="6"/>
      <c r="CKI31" s="6"/>
      <c r="CKK31" s="6"/>
      <c r="CKM31" s="6"/>
      <c r="CKO31" s="6"/>
      <c r="CKQ31" s="6"/>
      <c r="CKS31" s="6"/>
      <c r="CKU31" s="6"/>
      <c r="CKW31" s="6"/>
      <c r="CKY31" s="6"/>
      <c r="CLA31" s="6"/>
      <c r="CLC31" s="6"/>
      <c r="CLE31" s="6"/>
      <c r="CLG31" s="6"/>
      <c r="CLI31" s="6"/>
      <c r="CLK31" s="6"/>
      <c r="CLM31" s="6"/>
      <c r="CLO31" s="6"/>
      <c r="CLQ31" s="6"/>
      <c r="CLS31" s="6"/>
      <c r="CLU31" s="6"/>
      <c r="CLW31" s="6"/>
      <c r="CLY31" s="6"/>
      <c r="CMA31" s="6"/>
      <c r="CMC31" s="6"/>
      <c r="CME31" s="6"/>
      <c r="CMG31" s="6"/>
      <c r="CMI31" s="6"/>
      <c r="CMK31" s="6"/>
      <c r="CMM31" s="6"/>
      <c r="CMO31" s="6"/>
      <c r="CMQ31" s="6"/>
      <c r="CMS31" s="6"/>
      <c r="CMU31" s="6"/>
      <c r="CMW31" s="6"/>
      <c r="CMY31" s="6"/>
      <c r="CNA31" s="6"/>
      <c r="CNC31" s="6"/>
      <c r="CNE31" s="6"/>
      <c r="CNG31" s="6"/>
      <c r="CNI31" s="6"/>
      <c r="CNK31" s="6"/>
      <c r="CNM31" s="6"/>
      <c r="CNO31" s="6"/>
      <c r="CNQ31" s="6"/>
      <c r="CNS31" s="6"/>
      <c r="CNU31" s="6"/>
      <c r="CNW31" s="6"/>
      <c r="CNY31" s="6"/>
      <c r="COA31" s="6"/>
      <c r="COC31" s="6"/>
      <c r="COE31" s="6"/>
      <c r="COG31" s="6"/>
      <c r="COI31" s="6"/>
      <c r="COK31" s="6"/>
      <c r="COM31" s="6"/>
      <c r="COO31" s="6"/>
      <c r="COQ31" s="6"/>
      <c r="COS31" s="6"/>
      <c r="COU31" s="6"/>
      <c r="COW31" s="6"/>
      <c r="COY31" s="6"/>
      <c r="CPA31" s="6"/>
      <c r="CPC31" s="6"/>
      <c r="CPE31" s="6"/>
      <c r="CPG31" s="6"/>
      <c r="CPI31" s="6"/>
      <c r="CPK31" s="6"/>
      <c r="CPM31" s="6"/>
      <c r="CPO31" s="6"/>
      <c r="CPQ31" s="6"/>
      <c r="CPS31" s="6"/>
      <c r="CPU31" s="6"/>
      <c r="CPW31" s="6"/>
      <c r="CPY31" s="6"/>
      <c r="CQA31" s="6"/>
      <c r="CQC31" s="6"/>
      <c r="CQE31" s="6"/>
      <c r="CQG31" s="6"/>
      <c r="CQI31" s="6"/>
      <c r="CQK31" s="6"/>
      <c r="CQM31" s="6"/>
      <c r="CQO31" s="6"/>
      <c r="CQQ31" s="6"/>
      <c r="CQS31" s="6"/>
      <c r="CQU31" s="6"/>
      <c r="CQW31" s="6"/>
      <c r="CQY31" s="6"/>
      <c r="CRA31" s="6"/>
      <c r="CRC31" s="6"/>
      <c r="CRE31" s="6"/>
      <c r="CRG31" s="6"/>
      <c r="CRI31" s="6"/>
      <c r="CRK31" s="6"/>
      <c r="CRM31" s="6"/>
      <c r="CRO31" s="6"/>
      <c r="CRQ31" s="6"/>
      <c r="CRS31" s="6"/>
      <c r="CRU31" s="6"/>
      <c r="CRW31" s="6"/>
      <c r="CRY31" s="6"/>
      <c r="CSA31" s="6"/>
      <c r="CSC31" s="6"/>
      <c r="CSE31" s="6"/>
      <c r="CSG31" s="6"/>
      <c r="CSI31" s="6"/>
      <c r="CSK31" s="6"/>
      <c r="CSM31" s="6"/>
      <c r="CSO31" s="6"/>
      <c r="CSQ31" s="6"/>
      <c r="CSS31" s="6"/>
      <c r="CSU31" s="6"/>
      <c r="CSW31" s="6"/>
      <c r="CSY31" s="6"/>
      <c r="CTA31" s="6"/>
      <c r="CTC31" s="6"/>
      <c r="CTE31" s="6"/>
      <c r="CTG31" s="6"/>
      <c r="CTI31" s="6"/>
      <c r="CTK31" s="6"/>
      <c r="CTM31" s="6"/>
      <c r="CTO31" s="6"/>
      <c r="CTQ31" s="6"/>
      <c r="CTS31" s="6"/>
      <c r="CTU31" s="6"/>
      <c r="CTW31" s="6"/>
      <c r="CTY31" s="6"/>
      <c r="CUA31" s="6"/>
      <c r="CUC31" s="6"/>
      <c r="CUE31" s="6"/>
      <c r="CUG31" s="6"/>
      <c r="CUI31" s="6"/>
      <c r="CUK31" s="6"/>
      <c r="CUM31" s="6"/>
      <c r="CUO31" s="6"/>
      <c r="CUQ31" s="6"/>
      <c r="CUS31" s="6"/>
      <c r="CUU31" s="6"/>
      <c r="CUW31" s="6"/>
      <c r="CUY31" s="6"/>
      <c r="CVA31" s="6"/>
      <c r="CVC31" s="6"/>
      <c r="CVE31" s="6"/>
      <c r="CVG31" s="6"/>
      <c r="CVI31" s="6"/>
      <c r="CVK31" s="6"/>
      <c r="CVM31" s="6"/>
      <c r="CVO31" s="6"/>
      <c r="CVQ31" s="6"/>
      <c r="CVS31" s="6"/>
      <c r="CVU31" s="6"/>
      <c r="CVW31" s="6"/>
      <c r="CVY31" s="6"/>
      <c r="CWA31" s="6"/>
      <c r="CWC31" s="6"/>
      <c r="CWE31" s="6"/>
      <c r="CWG31" s="6"/>
      <c r="CWI31" s="6"/>
      <c r="CWK31" s="6"/>
      <c r="CWM31" s="6"/>
      <c r="CWO31" s="6"/>
      <c r="CWQ31" s="6"/>
      <c r="CWS31" s="6"/>
      <c r="CWU31" s="6"/>
      <c r="CWW31" s="6"/>
      <c r="CWY31" s="6"/>
      <c r="CXA31" s="6"/>
      <c r="CXC31" s="6"/>
      <c r="CXE31" s="6"/>
      <c r="CXG31" s="6"/>
      <c r="CXI31" s="6"/>
      <c r="CXK31" s="6"/>
      <c r="CXM31" s="6"/>
      <c r="CXO31" s="6"/>
      <c r="CXQ31" s="6"/>
      <c r="CXS31" s="6"/>
      <c r="CXU31" s="6"/>
      <c r="CXW31" s="6"/>
      <c r="CXY31" s="6"/>
      <c r="CYA31" s="6"/>
      <c r="CYC31" s="6"/>
      <c r="CYE31" s="6"/>
      <c r="CYG31" s="6"/>
      <c r="CYI31" s="6"/>
      <c r="CYK31" s="6"/>
      <c r="CYM31" s="6"/>
      <c r="CYO31" s="6"/>
      <c r="CYQ31" s="6"/>
      <c r="CYS31" s="6"/>
      <c r="CYU31" s="6"/>
      <c r="CYW31" s="6"/>
      <c r="CYY31" s="6"/>
      <c r="CZA31" s="6"/>
      <c r="CZC31" s="6"/>
      <c r="CZE31" s="6"/>
      <c r="CZG31" s="6"/>
      <c r="CZI31" s="6"/>
      <c r="CZK31" s="6"/>
      <c r="CZM31" s="6"/>
      <c r="CZO31" s="6"/>
      <c r="CZQ31" s="6"/>
      <c r="CZS31" s="6"/>
      <c r="CZU31" s="6"/>
      <c r="CZW31" s="6"/>
      <c r="CZY31" s="6"/>
      <c r="DAA31" s="6"/>
      <c r="DAC31" s="6"/>
      <c r="DAE31" s="6"/>
      <c r="DAG31" s="6"/>
      <c r="DAI31" s="6"/>
      <c r="DAK31" s="6"/>
      <c r="DAM31" s="6"/>
      <c r="DAO31" s="6"/>
      <c r="DAQ31" s="6"/>
      <c r="DAS31" s="6"/>
      <c r="DAU31" s="6"/>
      <c r="DAW31" s="6"/>
      <c r="DAY31" s="6"/>
      <c r="DBA31" s="6"/>
      <c r="DBC31" s="6"/>
      <c r="DBE31" s="6"/>
      <c r="DBG31" s="6"/>
      <c r="DBI31" s="6"/>
      <c r="DBK31" s="6"/>
      <c r="DBM31" s="6"/>
      <c r="DBO31" s="6"/>
      <c r="DBQ31" s="6"/>
      <c r="DBS31" s="6"/>
      <c r="DBU31" s="6"/>
      <c r="DBW31" s="6"/>
      <c r="DBY31" s="6"/>
      <c r="DCA31" s="6"/>
      <c r="DCC31" s="6"/>
      <c r="DCE31" s="6"/>
      <c r="DCG31" s="6"/>
      <c r="DCI31" s="6"/>
      <c r="DCK31" s="6"/>
      <c r="DCM31" s="6"/>
      <c r="DCO31" s="6"/>
      <c r="DCQ31" s="6"/>
      <c r="DCS31" s="6"/>
      <c r="DCU31" s="6"/>
      <c r="DCW31" s="6"/>
      <c r="DCY31" s="6"/>
      <c r="DDA31" s="6"/>
      <c r="DDC31" s="6"/>
      <c r="DDE31" s="6"/>
      <c r="DDG31" s="6"/>
      <c r="DDI31" s="6"/>
      <c r="DDK31" s="6"/>
      <c r="DDM31" s="6"/>
      <c r="DDO31" s="6"/>
      <c r="DDQ31" s="6"/>
      <c r="DDS31" s="6"/>
      <c r="DDU31" s="6"/>
      <c r="DDW31" s="6"/>
      <c r="DDY31" s="6"/>
      <c r="DEA31" s="6"/>
      <c r="DEC31" s="6"/>
      <c r="DEE31" s="6"/>
      <c r="DEG31" s="6"/>
      <c r="DEI31" s="6"/>
      <c r="DEK31" s="6"/>
      <c r="DEM31" s="6"/>
      <c r="DEO31" s="6"/>
      <c r="DEQ31" s="6"/>
      <c r="DES31" s="6"/>
      <c r="DEU31" s="6"/>
      <c r="DEW31" s="6"/>
      <c r="DEY31" s="6"/>
      <c r="DFA31" s="6"/>
      <c r="DFC31" s="6"/>
      <c r="DFE31" s="6"/>
      <c r="DFG31" s="6"/>
      <c r="DFI31" s="6"/>
      <c r="DFK31" s="6"/>
      <c r="DFM31" s="6"/>
      <c r="DFO31" s="6"/>
      <c r="DFQ31" s="6"/>
      <c r="DFS31" s="6"/>
      <c r="DFU31" s="6"/>
      <c r="DFW31" s="6"/>
      <c r="DFY31" s="6"/>
      <c r="DGA31" s="6"/>
      <c r="DGC31" s="6"/>
      <c r="DGE31" s="6"/>
      <c r="DGG31" s="6"/>
      <c r="DGI31" s="6"/>
      <c r="DGK31" s="6"/>
      <c r="DGM31" s="6"/>
      <c r="DGO31" s="6"/>
      <c r="DGQ31" s="6"/>
      <c r="DGS31" s="6"/>
      <c r="DGU31" s="6"/>
      <c r="DGW31" s="6"/>
      <c r="DGY31" s="6"/>
      <c r="DHA31" s="6"/>
      <c r="DHC31" s="6"/>
      <c r="DHE31" s="6"/>
      <c r="DHG31" s="6"/>
      <c r="DHI31" s="6"/>
      <c r="DHK31" s="6"/>
      <c r="DHM31" s="6"/>
      <c r="DHO31" s="6"/>
      <c r="DHQ31" s="6"/>
      <c r="DHS31" s="6"/>
      <c r="DHU31" s="6"/>
      <c r="DHW31" s="6"/>
      <c r="DHY31" s="6"/>
      <c r="DIA31" s="6"/>
      <c r="DIC31" s="6"/>
      <c r="DIE31" s="6"/>
      <c r="DIG31" s="6"/>
      <c r="DII31" s="6"/>
      <c r="DIK31" s="6"/>
      <c r="DIM31" s="6"/>
      <c r="DIO31" s="6"/>
      <c r="DIQ31" s="6"/>
      <c r="DIS31" s="6"/>
      <c r="DIU31" s="6"/>
      <c r="DIW31" s="6"/>
      <c r="DIY31" s="6"/>
      <c r="DJA31" s="6"/>
      <c r="DJC31" s="6"/>
      <c r="DJE31" s="6"/>
      <c r="DJG31" s="6"/>
      <c r="DJI31" s="6"/>
      <c r="DJK31" s="6"/>
      <c r="DJM31" s="6"/>
      <c r="DJO31" s="6"/>
      <c r="DJQ31" s="6"/>
      <c r="DJS31" s="6"/>
      <c r="DJU31" s="6"/>
      <c r="DJW31" s="6"/>
      <c r="DJY31" s="6"/>
      <c r="DKA31" s="6"/>
      <c r="DKC31" s="6"/>
      <c r="DKE31" s="6"/>
      <c r="DKG31" s="6"/>
      <c r="DKI31" s="6"/>
      <c r="DKK31" s="6"/>
      <c r="DKM31" s="6"/>
      <c r="DKO31" s="6"/>
      <c r="DKQ31" s="6"/>
      <c r="DKS31" s="6"/>
      <c r="DKU31" s="6"/>
      <c r="DKW31" s="6"/>
      <c r="DKY31" s="6"/>
      <c r="DLA31" s="6"/>
      <c r="DLC31" s="6"/>
      <c r="DLE31" s="6"/>
      <c r="DLG31" s="6"/>
      <c r="DLI31" s="6"/>
      <c r="DLK31" s="6"/>
      <c r="DLM31" s="6"/>
      <c r="DLO31" s="6"/>
      <c r="DLQ31" s="6"/>
      <c r="DLS31" s="6"/>
      <c r="DLU31" s="6"/>
      <c r="DLW31" s="6"/>
      <c r="DLY31" s="6"/>
      <c r="DMA31" s="6"/>
      <c r="DMC31" s="6"/>
      <c r="DME31" s="6"/>
      <c r="DMG31" s="6"/>
      <c r="DMI31" s="6"/>
      <c r="DMK31" s="6"/>
      <c r="DMM31" s="6"/>
      <c r="DMO31" s="6"/>
      <c r="DMQ31" s="6"/>
      <c r="DMS31" s="6"/>
      <c r="DMU31" s="6"/>
      <c r="DMW31" s="6"/>
      <c r="DMY31" s="6"/>
      <c r="DNA31" s="6"/>
      <c r="DNC31" s="6"/>
      <c r="DNE31" s="6"/>
      <c r="DNG31" s="6"/>
      <c r="DNI31" s="6"/>
      <c r="DNK31" s="6"/>
      <c r="DNM31" s="6"/>
      <c r="DNO31" s="6"/>
      <c r="DNQ31" s="6"/>
      <c r="DNS31" s="6"/>
      <c r="DNU31" s="6"/>
      <c r="DNW31" s="6"/>
      <c r="DNY31" s="6"/>
      <c r="DOA31" s="6"/>
      <c r="DOC31" s="6"/>
      <c r="DOE31" s="6"/>
      <c r="DOG31" s="6"/>
      <c r="DOI31" s="6"/>
      <c r="DOK31" s="6"/>
      <c r="DOM31" s="6"/>
      <c r="DOO31" s="6"/>
      <c r="DOQ31" s="6"/>
      <c r="DOS31" s="6"/>
      <c r="DOU31" s="6"/>
      <c r="DOW31" s="6"/>
      <c r="DOY31" s="6"/>
      <c r="DPA31" s="6"/>
      <c r="DPC31" s="6"/>
      <c r="DPE31" s="6"/>
      <c r="DPG31" s="6"/>
      <c r="DPI31" s="6"/>
      <c r="DPK31" s="6"/>
      <c r="DPM31" s="6"/>
      <c r="DPO31" s="6"/>
      <c r="DPQ31" s="6"/>
      <c r="DPS31" s="6"/>
      <c r="DPU31" s="6"/>
      <c r="DPW31" s="6"/>
      <c r="DPY31" s="6"/>
      <c r="DQA31" s="6"/>
      <c r="DQC31" s="6"/>
      <c r="DQE31" s="6"/>
      <c r="DQG31" s="6"/>
      <c r="DQI31" s="6"/>
      <c r="DQK31" s="6"/>
      <c r="DQM31" s="6"/>
      <c r="DQO31" s="6"/>
      <c r="DQQ31" s="6"/>
      <c r="DQS31" s="6"/>
      <c r="DQU31" s="6"/>
      <c r="DQW31" s="6"/>
      <c r="DQY31" s="6"/>
      <c r="DRA31" s="6"/>
      <c r="DRC31" s="6"/>
      <c r="DRE31" s="6"/>
      <c r="DRG31" s="6"/>
      <c r="DRI31" s="6"/>
      <c r="DRK31" s="6"/>
      <c r="DRM31" s="6"/>
      <c r="DRO31" s="6"/>
      <c r="DRQ31" s="6"/>
      <c r="DRS31" s="6"/>
      <c r="DRU31" s="6"/>
      <c r="DRW31" s="6"/>
      <c r="DRY31" s="6"/>
      <c r="DSA31" s="6"/>
      <c r="DSC31" s="6"/>
      <c r="DSE31" s="6"/>
      <c r="DSG31" s="6"/>
      <c r="DSI31" s="6"/>
      <c r="DSK31" s="6"/>
      <c r="DSM31" s="6"/>
      <c r="DSO31" s="6"/>
      <c r="DSQ31" s="6"/>
      <c r="DSS31" s="6"/>
      <c r="DSU31" s="6"/>
      <c r="DSW31" s="6"/>
      <c r="DSY31" s="6"/>
      <c r="DTA31" s="6"/>
      <c r="DTC31" s="6"/>
      <c r="DTE31" s="6"/>
      <c r="DTG31" s="6"/>
      <c r="DTI31" s="6"/>
      <c r="DTK31" s="6"/>
      <c r="DTM31" s="6"/>
      <c r="DTO31" s="6"/>
      <c r="DTQ31" s="6"/>
      <c r="DTS31" s="6"/>
      <c r="DTU31" s="6"/>
      <c r="DTW31" s="6"/>
      <c r="DTY31" s="6"/>
      <c r="DUA31" s="6"/>
      <c r="DUC31" s="6"/>
      <c r="DUE31" s="6"/>
      <c r="DUG31" s="6"/>
      <c r="DUI31" s="6"/>
      <c r="DUK31" s="6"/>
      <c r="DUM31" s="6"/>
      <c r="DUO31" s="6"/>
      <c r="DUQ31" s="6"/>
      <c r="DUS31" s="6"/>
      <c r="DUU31" s="6"/>
      <c r="DUW31" s="6"/>
      <c r="DUY31" s="6"/>
      <c r="DVA31" s="6"/>
      <c r="DVC31" s="6"/>
      <c r="DVE31" s="6"/>
      <c r="DVG31" s="6"/>
      <c r="DVI31" s="6"/>
      <c r="DVK31" s="6"/>
      <c r="DVM31" s="6"/>
      <c r="DVO31" s="6"/>
      <c r="DVQ31" s="6"/>
      <c r="DVS31" s="6"/>
      <c r="DVU31" s="6"/>
      <c r="DVW31" s="6"/>
      <c r="DVY31" s="6"/>
      <c r="DWA31" s="6"/>
      <c r="DWC31" s="6"/>
      <c r="DWE31" s="6"/>
      <c r="DWG31" s="6"/>
      <c r="DWI31" s="6"/>
      <c r="DWK31" s="6"/>
      <c r="DWM31" s="6"/>
      <c r="DWO31" s="6"/>
      <c r="DWQ31" s="6"/>
      <c r="DWS31" s="6"/>
      <c r="DWU31" s="6"/>
      <c r="DWW31" s="6"/>
      <c r="DWY31" s="6"/>
      <c r="DXA31" s="6"/>
      <c r="DXC31" s="6"/>
      <c r="DXE31" s="6"/>
      <c r="DXG31" s="6"/>
      <c r="DXI31" s="6"/>
      <c r="DXK31" s="6"/>
      <c r="DXM31" s="6"/>
      <c r="DXO31" s="6"/>
      <c r="DXQ31" s="6"/>
      <c r="DXS31" s="6"/>
      <c r="DXU31" s="6"/>
      <c r="DXW31" s="6"/>
      <c r="DXY31" s="6"/>
      <c r="DYA31" s="6"/>
      <c r="DYC31" s="6"/>
      <c r="DYE31" s="6"/>
      <c r="DYG31" s="6"/>
      <c r="DYI31" s="6"/>
      <c r="DYK31" s="6"/>
      <c r="DYM31" s="6"/>
      <c r="DYO31" s="6"/>
      <c r="DYQ31" s="6"/>
      <c r="DYS31" s="6"/>
      <c r="DYU31" s="6"/>
      <c r="DYW31" s="6"/>
      <c r="DYY31" s="6"/>
      <c r="DZA31" s="6"/>
      <c r="DZC31" s="6"/>
      <c r="DZE31" s="6"/>
      <c r="DZG31" s="6"/>
      <c r="DZI31" s="6"/>
      <c r="DZK31" s="6"/>
      <c r="DZM31" s="6"/>
      <c r="DZO31" s="6"/>
      <c r="DZQ31" s="6"/>
      <c r="DZS31" s="6"/>
      <c r="DZU31" s="6"/>
      <c r="DZW31" s="6"/>
      <c r="DZY31" s="6"/>
      <c r="EAA31" s="6"/>
      <c r="EAC31" s="6"/>
      <c r="EAE31" s="6"/>
      <c r="EAG31" s="6"/>
      <c r="EAI31" s="6"/>
      <c r="EAK31" s="6"/>
      <c r="EAM31" s="6"/>
      <c r="EAO31" s="6"/>
      <c r="EAQ31" s="6"/>
      <c r="EAS31" s="6"/>
      <c r="EAU31" s="6"/>
      <c r="EAW31" s="6"/>
      <c r="EAY31" s="6"/>
      <c r="EBA31" s="6"/>
      <c r="EBC31" s="6"/>
      <c r="EBE31" s="6"/>
      <c r="EBG31" s="6"/>
      <c r="EBI31" s="6"/>
      <c r="EBK31" s="6"/>
      <c r="EBM31" s="6"/>
      <c r="EBO31" s="6"/>
      <c r="EBQ31" s="6"/>
      <c r="EBS31" s="6"/>
      <c r="EBU31" s="6"/>
      <c r="EBW31" s="6"/>
      <c r="EBY31" s="6"/>
      <c r="ECA31" s="6"/>
      <c r="ECC31" s="6"/>
      <c r="ECE31" s="6"/>
      <c r="ECG31" s="6"/>
      <c r="ECI31" s="6"/>
      <c r="ECK31" s="6"/>
      <c r="ECM31" s="6"/>
      <c r="ECO31" s="6"/>
      <c r="ECQ31" s="6"/>
      <c r="ECS31" s="6"/>
      <c r="ECU31" s="6"/>
      <c r="ECW31" s="6"/>
      <c r="ECY31" s="6"/>
      <c r="EDA31" s="6"/>
      <c r="EDC31" s="6"/>
      <c r="EDE31" s="6"/>
      <c r="EDG31" s="6"/>
      <c r="EDI31" s="6"/>
      <c r="EDK31" s="6"/>
      <c r="EDM31" s="6"/>
      <c r="EDO31" s="6"/>
      <c r="EDQ31" s="6"/>
      <c r="EDS31" s="6"/>
      <c r="EDU31" s="6"/>
      <c r="EDW31" s="6"/>
      <c r="EDY31" s="6"/>
      <c r="EEA31" s="6"/>
      <c r="EEC31" s="6"/>
      <c r="EEE31" s="6"/>
      <c r="EEG31" s="6"/>
      <c r="EEI31" s="6"/>
      <c r="EEK31" s="6"/>
      <c r="EEM31" s="6"/>
      <c r="EEO31" s="6"/>
      <c r="EEQ31" s="6"/>
      <c r="EES31" s="6"/>
      <c r="EEU31" s="6"/>
      <c r="EEW31" s="6"/>
      <c r="EEY31" s="6"/>
      <c r="EFA31" s="6"/>
      <c r="EFC31" s="6"/>
      <c r="EFE31" s="6"/>
      <c r="EFG31" s="6"/>
      <c r="EFI31" s="6"/>
      <c r="EFK31" s="6"/>
      <c r="EFM31" s="6"/>
      <c r="EFO31" s="6"/>
      <c r="EFQ31" s="6"/>
      <c r="EFS31" s="6"/>
      <c r="EFU31" s="6"/>
      <c r="EFW31" s="6"/>
      <c r="EFY31" s="6"/>
      <c r="EGA31" s="6"/>
      <c r="EGC31" s="6"/>
      <c r="EGE31" s="6"/>
      <c r="EGG31" s="6"/>
      <c r="EGI31" s="6"/>
      <c r="EGK31" s="6"/>
      <c r="EGM31" s="6"/>
      <c r="EGO31" s="6"/>
      <c r="EGQ31" s="6"/>
      <c r="EGS31" s="6"/>
      <c r="EGU31" s="6"/>
      <c r="EGW31" s="6"/>
      <c r="EGY31" s="6"/>
      <c r="EHA31" s="6"/>
      <c r="EHC31" s="6"/>
      <c r="EHE31" s="6"/>
      <c r="EHG31" s="6"/>
      <c r="EHI31" s="6"/>
      <c r="EHK31" s="6"/>
      <c r="EHM31" s="6"/>
      <c r="EHO31" s="6"/>
      <c r="EHQ31" s="6"/>
      <c r="EHS31" s="6"/>
      <c r="EHU31" s="6"/>
      <c r="EHW31" s="6"/>
      <c r="EHY31" s="6"/>
      <c r="EIA31" s="6"/>
      <c r="EIC31" s="6"/>
      <c r="EIE31" s="6"/>
      <c r="EIG31" s="6"/>
      <c r="EII31" s="6"/>
      <c r="EIK31" s="6"/>
      <c r="EIM31" s="6"/>
      <c r="EIO31" s="6"/>
      <c r="EIQ31" s="6"/>
      <c r="EIS31" s="6"/>
      <c r="EIU31" s="6"/>
      <c r="EIW31" s="6"/>
      <c r="EIY31" s="6"/>
      <c r="EJA31" s="6"/>
      <c r="EJC31" s="6"/>
      <c r="EJE31" s="6"/>
      <c r="EJG31" s="6"/>
      <c r="EJI31" s="6"/>
      <c r="EJK31" s="6"/>
      <c r="EJM31" s="6"/>
      <c r="EJO31" s="6"/>
      <c r="EJQ31" s="6"/>
      <c r="EJS31" s="6"/>
      <c r="EJU31" s="6"/>
      <c r="EJW31" s="6"/>
      <c r="EJY31" s="6"/>
      <c r="EKA31" s="6"/>
      <c r="EKC31" s="6"/>
      <c r="EKE31" s="6"/>
      <c r="EKG31" s="6"/>
      <c r="EKI31" s="6"/>
      <c r="EKK31" s="6"/>
      <c r="EKM31" s="6"/>
      <c r="EKO31" s="6"/>
      <c r="EKQ31" s="6"/>
      <c r="EKS31" s="6"/>
      <c r="EKU31" s="6"/>
      <c r="EKW31" s="6"/>
      <c r="EKY31" s="6"/>
      <c r="ELA31" s="6"/>
      <c r="ELC31" s="6"/>
      <c r="ELE31" s="6"/>
      <c r="ELG31" s="6"/>
      <c r="ELI31" s="6"/>
      <c r="ELK31" s="6"/>
      <c r="ELM31" s="6"/>
      <c r="ELO31" s="6"/>
      <c r="ELQ31" s="6"/>
      <c r="ELS31" s="6"/>
      <c r="ELU31" s="6"/>
      <c r="ELW31" s="6"/>
      <c r="ELY31" s="6"/>
      <c r="EMA31" s="6"/>
      <c r="EMC31" s="6"/>
      <c r="EME31" s="6"/>
      <c r="EMG31" s="6"/>
      <c r="EMI31" s="6"/>
      <c r="EMK31" s="6"/>
      <c r="EMM31" s="6"/>
      <c r="EMO31" s="6"/>
      <c r="EMQ31" s="6"/>
      <c r="EMS31" s="6"/>
      <c r="EMU31" s="6"/>
      <c r="EMW31" s="6"/>
      <c r="EMY31" s="6"/>
      <c r="ENA31" s="6"/>
      <c r="ENC31" s="6"/>
      <c r="ENE31" s="6"/>
      <c r="ENG31" s="6"/>
      <c r="ENI31" s="6"/>
      <c r="ENK31" s="6"/>
      <c r="ENM31" s="6"/>
      <c r="ENO31" s="6"/>
      <c r="ENQ31" s="6"/>
      <c r="ENS31" s="6"/>
      <c r="ENU31" s="6"/>
      <c r="ENW31" s="6"/>
      <c r="ENY31" s="6"/>
      <c r="EOA31" s="6"/>
      <c r="EOC31" s="6"/>
      <c r="EOE31" s="6"/>
      <c r="EOG31" s="6"/>
      <c r="EOI31" s="6"/>
      <c r="EOK31" s="6"/>
      <c r="EOM31" s="6"/>
      <c r="EOO31" s="6"/>
      <c r="EOQ31" s="6"/>
      <c r="EOS31" s="6"/>
      <c r="EOU31" s="6"/>
      <c r="EOW31" s="6"/>
      <c r="EOY31" s="6"/>
      <c r="EPA31" s="6"/>
      <c r="EPC31" s="6"/>
      <c r="EPE31" s="6"/>
      <c r="EPG31" s="6"/>
      <c r="EPI31" s="6"/>
      <c r="EPK31" s="6"/>
      <c r="EPM31" s="6"/>
      <c r="EPO31" s="6"/>
      <c r="EPQ31" s="6"/>
      <c r="EPS31" s="6"/>
      <c r="EPU31" s="6"/>
      <c r="EPW31" s="6"/>
      <c r="EPY31" s="6"/>
      <c r="EQA31" s="6"/>
      <c r="EQC31" s="6"/>
      <c r="EQE31" s="6"/>
      <c r="EQG31" s="6"/>
      <c r="EQI31" s="6"/>
      <c r="EQK31" s="6"/>
      <c r="EQM31" s="6"/>
      <c r="EQO31" s="6"/>
      <c r="EQQ31" s="6"/>
      <c r="EQS31" s="6"/>
      <c r="EQU31" s="6"/>
      <c r="EQW31" s="6"/>
      <c r="EQY31" s="6"/>
      <c r="ERA31" s="6"/>
      <c r="ERC31" s="6"/>
      <c r="ERE31" s="6"/>
      <c r="ERG31" s="6"/>
      <c r="ERI31" s="6"/>
      <c r="ERK31" s="6"/>
      <c r="ERM31" s="6"/>
      <c r="ERO31" s="6"/>
      <c r="ERQ31" s="6"/>
      <c r="ERS31" s="6"/>
      <c r="ERU31" s="6"/>
      <c r="ERW31" s="6"/>
      <c r="ERY31" s="6"/>
      <c r="ESA31" s="6"/>
      <c r="ESC31" s="6"/>
      <c r="ESE31" s="6"/>
      <c r="ESG31" s="6"/>
      <c r="ESI31" s="6"/>
      <c r="ESK31" s="6"/>
      <c r="ESM31" s="6"/>
      <c r="ESO31" s="6"/>
      <c r="ESQ31" s="6"/>
      <c r="ESS31" s="6"/>
      <c r="ESU31" s="6"/>
      <c r="ESW31" s="6"/>
      <c r="ESY31" s="6"/>
      <c r="ETA31" s="6"/>
      <c r="ETC31" s="6"/>
      <c r="ETE31" s="6"/>
      <c r="ETG31" s="6"/>
      <c r="ETI31" s="6"/>
      <c r="ETK31" s="6"/>
      <c r="ETM31" s="6"/>
      <c r="ETO31" s="6"/>
      <c r="ETQ31" s="6"/>
      <c r="ETS31" s="6"/>
      <c r="ETU31" s="6"/>
      <c r="ETW31" s="6"/>
      <c r="ETY31" s="6"/>
      <c r="EUA31" s="6"/>
      <c r="EUC31" s="6"/>
      <c r="EUE31" s="6"/>
      <c r="EUG31" s="6"/>
      <c r="EUI31" s="6"/>
      <c r="EUK31" s="6"/>
      <c r="EUM31" s="6"/>
      <c r="EUO31" s="6"/>
      <c r="EUQ31" s="6"/>
      <c r="EUS31" s="6"/>
      <c r="EUU31" s="6"/>
      <c r="EUW31" s="6"/>
      <c r="EUY31" s="6"/>
      <c r="EVA31" s="6"/>
      <c r="EVC31" s="6"/>
      <c r="EVE31" s="6"/>
      <c r="EVG31" s="6"/>
      <c r="EVI31" s="6"/>
      <c r="EVK31" s="6"/>
      <c r="EVM31" s="6"/>
      <c r="EVO31" s="6"/>
      <c r="EVQ31" s="6"/>
      <c r="EVS31" s="6"/>
      <c r="EVU31" s="6"/>
      <c r="EVW31" s="6"/>
      <c r="EVY31" s="6"/>
      <c r="EWA31" s="6"/>
      <c r="EWC31" s="6"/>
      <c r="EWE31" s="6"/>
      <c r="EWG31" s="6"/>
      <c r="EWI31" s="6"/>
      <c r="EWK31" s="6"/>
      <c r="EWM31" s="6"/>
      <c r="EWO31" s="6"/>
      <c r="EWQ31" s="6"/>
      <c r="EWS31" s="6"/>
      <c r="EWU31" s="6"/>
      <c r="EWW31" s="6"/>
      <c r="EWY31" s="6"/>
      <c r="EXA31" s="6"/>
      <c r="EXC31" s="6"/>
      <c r="EXE31" s="6"/>
      <c r="EXG31" s="6"/>
      <c r="EXI31" s="6"/>
      <c r="EXK31" s="6"/>
      <c r="EXM31" s="6"/>
      <c r="EXO31" s="6"/>
      <c r="EXQ31" s="6"/>
      <c r="EXS31" s="6"/>
      <c r="EXU31" s="6"/>
      <c r="EXW31" s="6"/>
      <c r="EXY31" s="6"/>
      <c r="EYA31" s="6"/>
      <c r="EYC31" s="6"/>
      <c r="EYE31" s="6"/>
      <c r="EYG31" s="6"/>
      <c r="EYI31" s="6"/>
      <c r="EYK31" s="6"/>
      <c r="EYM31" s="6"/>
      <c r="EYO31" s="6"/>
      <c r="EYQ31" s="6"/>
      <c r="EYS31" s="6"/>
      <c r="EYU31" s="6"/>
      <c r="EYW31" s="6"/>
      <c r="EYY31" s="6"/>
      <c r="EZA31" s="6"/>
      <c r="EZC31" s="6"/>
      <c r="EZE31" s="6"/>
      <c r="EZG31" s="6"/>
      <c r="EZI31" s="6"/>
      <c r="EZK31" s="6"/>
      <c r="EZM31" s="6"/>
      <c r="EZO31" s="6"/>
      <c r="EZQ31" s="6"/>
      <c r="EZS31" s="6"/>
      <c r="EZU31" s="6"/>
      <c r="EZW31" s="6"/>
      <c r="EZY31" s="6"/>
      <c r="FAA31" s="6"/>
      <c r="FAC31" s="6"/>
      <c r="FAE31" s="6"/>
      <c r="FAG31" s="6"/>
      <c r="FAI31" s="6"/>
      <c r="FAK31" s="6"/>
      <c r="FAM31" s="6"/>
      <c r="FAO31" s="6"/>
      <c r="FAQ31" s="6"/>
      <c r="FAS31" s="6"/>
      <c r="FAU31" s="6"/>
      <c r="FAW31" s="6"/>
      <c r="FAY31" s="6"/>
      <c r="FBA31" s="6"/>
      <c r="FBC31" s="6"/>
      <c r="FBE31" s="6"/>
      <c r="FBG31" s="6"/>
      <c r="FBI31" s="6"/>
      <c r="FBK31" s="6"/>
      <c r="FBM31" s="6"/>
      <c r="FBO31" s="6"/>
      <c r="FBQ31" s="6"/>
      <c r="FBS31" s="6"/>
      <c r="FBU31" s="6"/>
      <c r="FBW31" s="6"/>
      <c r="FBY31" s="6"/>
      <c r="FCA31" s="6"/>
      <c r="FCC31" s="6"/>
      <c r="FCE31" s="6"/>
      <c r="FCG31" s="6"/>
      <c r="FCI31" s="6"/>
      <c r="FCK31" s="6"/>
      <c r="FCM31" s="6"/>
      <c r="FCO31" s="6"/>
      <c r="FCQ31" s="6"/>
      <c r="FCS31" s="6"/>
      <c r="FCU31" s="6"/>
      <c r="FCW31" s="6"/>
      <c r="FCY31" s="6"/>
      <c r="FDA31" s="6"/>
      <c r="FDC31" s="6"/>
      <c r="FDE31" s="6"/>
      <c r="FDG31" s="6"/>
      <c r="FDI31" s="6"/>
      <c r="FDK31" s="6"/>
      <c r="FDM31" s="6"/>
      <c r="FDO31" s="6"/>
      <c r="FDQ31" s="6"/>
      <c r="FDS31" s="6"/>
      <c r="FDU31" s="6"/>
      <c r="FDW31" s="6"/>
      <c r="FDY31" s="6"/>
      <c r="FEA31" s="6"/>
      <c r="FEC31" s="6"/>
      <c r="FEE31" s="6"/>
      <c r="FEG31" s="6"/>
      <c r="FEI31" s="6"/>
      <c r="FEK31" s="6"/>
      <c r="FEM31" s="6"/>
      <c r="FEO31" s="6"/>
      <c r="FEQ31" s="6"/>
      <c r="FES31" s="6"/>
      <c r="FEU31" s="6"/>
      <c r="FEW31" s="6"/>
      <c r="FEY31" s="6"/>
      <c r="FFA31" s="6"/>
      <c r="FFC31" s="6"/>
      <c r="FFE31" s="6"/>
      <c r="FFG31" s="6"/>
      <c r="FFI31" s="6"/>
      <c r="FFK31" s="6"/>
      <c r="FFM31" s="6"/>
      <c r="FFO31" s="6"/>
      <c r="FFQ31" s="6"/>
      <c r="FFS31" s="6"/>
      <c r="FFU31" s="6"/>
      <c r="FFW31" s="6"/>
      <c r="FFY31" s="6"/>
      <c r="FGA31" s="6"/>
      <c r="FGC31" s="6"/>
      <c r="FGE31" s="6"/>
      <c r="FGG31" s="6"/>
      <c r="FGI31" s="6"/>
      <c r="FGK31" s="6"/>
      <c r="FGM31" s="6"/>
      <c r="FGO31" s="6"/>
      <c r="FGQ31" s="6"/>
      <c r="FGS31" s="6"/>
      <c r="FGU31" s="6"/>
      <c r="FGW31" s="6"/>
      <c r="FGY31" s="6"/>
      <c r="FHA31" s="6"/>
      <c r="FHC31" s="6"/>
      <c r="FHE31" s="6"/>
      <c r="FHG31" s="6"/>
      <c r="FHI31" s="6"/>
      <c r="FHK31" s="6"/>
      <c r="FHM31" s="6"/>
      <c r="FHO31" s="6"/>
      <c r="FHQ31" s="6"/>
      <c r="FHS31" s="6"/>
      <c r="FHU31" s="6"/>
      <c r="FHW31" s="6"/>
      <c r="FHY31" s="6"/>
      <c r="FIA31" s="6"/>
      <c r="FIC31" s="6"/>
      <c r="FIE31" s="6"/>
      <c r="FIG31" s="6"/>
      <c r="FII31" s="6"/>
      <c r="FIK31" s="6"/>
      <c r="FIM31" s="6"/>
      <c r="FIO31" s="6"/>
      <c r="FIQ31" s="6"/>
      <c r="FIS31" s="6"/>
      <c r="FIU31" s="6"/>
      <c r="FIW31" s="6"/>
      <c r="FIY31" s="6"/>
      <c r="FJA31" s="6"/>
      <c r="FJC31" s="6"/>
      <c r="FJE31" s="6"/>
      <c r="FJG31" s="6"/>
      <c r="FJI31" s="6"/>
      <c r="FJK31" s="6"/>
      <c r="FJM31" s="6"/>
      <c r="FJO31" s="6"/>
      <c r="FJQ31" s="6"/>
      <c r="FJS31" s="6"/>
      <c r="FJU31" s="6"/>
      <c r="FJW31" s="6"/>
      <c r="FJY31" s="6"/>
      <c r="FKA31" s="6"/>
      <c r="FKC31" s="6"/>
      <c r="FKE31" s="6"/>
      <c r="FKG31" s="6"/>
      <c r="FKI31" s="6"/>
      <c r="FKK31" s="6"/>
      <c r="FKM31" s="6"/>
      <c r="FKO31" s="6"/>
      <c r="FKQ31" s="6"/>
      <c r="FKS31" s="6"/>
      <c r="FKU31" s="6"/>
      <c r="FKW31" s="6"/>
      <c r="FKY31" s="6"/>
      <c r="FLA31" s="6"/>
      <c r="FLC31" s="6"/>
      <c r="FLE31" s="6"/>
      <c r="FLG31" s="6"/>
      <c r="FLI31" s="6"/>
      <c r="FLK31" s="6"/>
      <c r="FLM31" s="6"/>
      <c r="FLO31" s="6"/>
      <c r="FLQ31" s="6"/>
      <c r="FLS31" s="6"/>
      <c r="FLU31" s="6"/>
      <c r="FLW31" s="6"/>
      <c r="FLY31" s="6"/>
      <c r="FMA31" s="6"/>
      <c r="FMC31" s="6"/>
      <c r="FME31" s="6"/>
      <c r="FMG31" s="6"/>
      <c r="FMI31" s="6"/>
      <c r="FMK31" s="6"/>
      <c r="FMM31" s="6"/>
      <c r="FMO31" s="6"/>
      <c r="FMQ31" s="6"/>
      <c r="FMS31" s="6"/>
      <c r="FMU31" s="6"/>
      <c r="FMW31" s="6"/>
      <c r="FMY31" s="6"/>
      <c r="FNA31" s="6"/>
      <c r="FNC31" s="6"/>
      <c r="FNE31" s="6"/>
      <c r="FNG31" s="6"/>
      <c r="FNI31" s="6"/>
      <c r="FNK31" s="6"/>
      <c r="FNM31" s="6"/>
      <c r="FNO31" s="6"/>
      <c r="FNQ31" s="6"/>
      <c r="FNS31" s="6"/>
      <c r="FNU31" s="6"/>
      <c r="FNW31" s="6"/>
      <c r="FNY31" s="6"/>
      <c r="FOA31" s="6"/>
      <c r="FOC31" s="6"/>
      <c r="FOE31" s="6"/>
      <c r="FOG31" s="6"/>
      <c r="FOI31" s="6"/>
      <c r="FOK31" s="6"/>
      <c r="FOM31" s="6"/>
      <c r="FOO31" s="6"/>
      <c r="FOQ31" s="6"/>
      <c r="FOS31" s="6"/>
      <c r="FOU31" s="6"/>
      <c r="FOW31" s="6"/>
      <c r="FOY31" s="6"/>
      <c r="FPA31" s="6"/>
      <c r="FPC31" s="6"/>
      <c r="FPE31" s="6"/>
      <c r="FPG31" s="6"/>
      <c r="FPI31" s="6"/>
      <c r="FPK31" s="6"/>
      <c r="FPM31" s="6"/>
      <c r="FPO31" s="6"/>
      <c r="FPQ31" s="6"/>
      <c r="FPS31" s="6"/>
      <c r="FPU31" s="6"/>
      <c r="FPW31" s="6"/>
      <c r="FPY31" s="6"/>
      <c r="FQA31" s="6"/>
      <c r="FQC31" s="6"/>
      <c r="FQE31" s="6"/>
      <c r="FQG31" s="6"/>
      <c r="FQI31" s="6"/>
      <c r="FQK31" s="6"/>
      <c r="FQM31" s="6"/>
      <c r="FQO31" s="6"/>
      <c r="FQQ31" s="6"/>
      <c r="FQS31" s="6"/>
      <c r="FQU31" s="6"/>
      <c r="FQW31" s="6"/>
      <c r="FQY31" s="6"/>
      <c r="FRA31" s="6"/>
      <c r="FRC31" s="6"/>
      <c r="FRE31" s="6"/>
      <c r="FRG31" s="6"/>
      <c r="FRI31" s="6"/>
      <c r="FRK31" s="6"/>
      <c r="FRM31" s="6"/>
      <c r="FRO31" s="6"/>
      <c r="FRQ31" s="6"/>
      <c r="FRS31" s="6"/>
      <c r="FRU31" s="6"/>
      <c r="FRW31" s="6"/>
      <c r="FRY31" s="6"/>
      <c r="FSA31" s="6"/>
      <c r="FSC31" s="6"/>
      <c r="FSE31" s="6"/>
      <c r="FSG31" s="6"/>
      <c r="FSI31" s="6"/>
      <c r="FSK31" s="6"/>
      <c r="FSM31" s="6"/>
      <c r="FSO31" s="6"/>
      <c r="FSQ31" s="6"/>
      <c r="FSS31" s="6"/>
      <c r="FSU31" s="6"/>
      <c r="FSW31" s="6"/>
      <c r="FSY31" s="6"/>
      <c r="FTA31" s="6"/>
      <c r="FTC31" s="6"/>
      <c r="FTE31" s="6"/>
      <c r="FTG31" s="6"/>
      <c r="FTI31" s="6"/>
      <c r="FTK31" s="6"/>
      <c r="FTM31" s="6"/>
      <c r="FTO31" s="6"/>
      <c r="FTQ31" s="6"/>
      <c r="FTS31" s="6"/>
      <c r="FTU31" s="6"/>
      <c r="FTW31" s="6"/>
      <c r="FTY31" s="6"/>
      <c r="FUA31" s="6"/>
      <c r="FUC31" s="6"/>
      <c r="FUE31" s="6"/>
      <c r="FUG31" s="6"/>
      <c r="FUI31" s="6"/>
      <c r="FUK31" s="6"/>
      <c r="FUM31" s="6"/>
      <c r="FUO31" s="6"/>
      <c r="FUQ31" s="6"/>
      <c r="FUS31" s="6"/>
      <c r="FUU31" s="6"/>
      <c r="FUW31" s="6"/>
      <c r="FUY31" s="6"/>
      <c r="FVA31" s="6"/>
      <c r="FVC31" s="6"/>
      <c r="FVE31" s="6"/>
      <c r="FVG31" s="6"/>
      <c r="FVI31" s="6"/>
      <c r="FVK31" s="6"/>
      <c r="FVM31" s="6"/>
      <c r="FVO31" s="6"/>
      <c r="FVQ31" s="6"/>
      <c r="FVS31" s="6"/>
      <c r="FVU31" s="6"/>
      <c r="FVW31" s="6"/>
      <c r="FVY31" s="6"/>
      <c r="FWA31" s="6"/>
      <c r="FWC31" s="6"/>
      <c r="FWE31" s="6"/>
      <c r="FWG31" s="6"/>
      <c r="FWI31" s="6"/>
      <c r="FWK31" s="6"/>
      <c r="FWM31" s="6"/>
      <c r="FWO31" s="6"/>
      <c r="FWQ31" s="6"/>
      <c r="FWS31" s="6"/>
      <c r="FWU31" s="6"/>
      <c r="FWW31" s="6"/>
      <c r="FWY31" s="6"/>
      <c r="FXA31" s="6"/>
      <c r="FXC31" s="6"/>
      <c r="FXE31" s="6"/>
      <c r="FXG31" s="6"/>
      <c r="FXI31" s="6"/>
      <c r="FXK31" s="6"/>
      <c r="FXM31" s="6"/>
      <c r="FXO31" s="6"/>
      <c r="FXQ31" s="6"/>
      <c r="FXS31" s="6"/>
      <c r="FXU31" s="6"/>
      <c r="FXW31" s="6"/>
      <c r="FXY31" s="6"/>
      <c r="FYA31" s="6"/>
      <c r="FYC31" s="6"/>
      <c r="FYE31" s="6"/>
      <c r="FYG31" s="6"/>
      <c r="FYI31" s="6"/>
      <c r="FYK31" s="6"/>
      <c r="FYM31" s="6"/>
      <c r="FYO31" s="6"/>
      <c r="FYQ31" s="6"/>
      <c r="FYS31" s="6"/>
      <c r="FYU31" s="6"/>
      <c r="FYW31" s="6"/>
      <c r="FYY31" s="6"/>
      <c r="FZA31" s="6"/>
      <c r="FZC31" s="6"/>
      <c r="FZE31" s="6"/>
      <c r="FZG31" s="6"/>
      <c r="FZI31" s="6"/>
      <c r="FZK31" s="6"/>
      <c r="FZM31" s="6"/>
      <c r="FZO31" s="6"/>
      <c r="FZQ31" s="6"/>
      <c r="FZS31" s="6"/>
      <c r="FZU31" s="6"/>
      <c r="FZW31" s="6"/>
      <c r="FZY31" s="6"/>
      <c r="GAA31" s="6"/>
      <c r="GAC31" s="6"/>
      <c r="GAE31" s="6"/>
      <c r="GAG31" s="6"/>
      <c r="GAI31" s="6"/>
      <c r="GAK31" s="6"/>
      <c r="GAM31" s="6"/>
      <c r="GAO31" s="6"/>
      <c r="GAQ31" s="6"/>
      <c r="GAS31" s="6"/>
      <c r="GAU31" s="6"/>
      <c r="GAW31" s="6"/>
      <c r="GAY31" s="6"/>
      <c r="GBA31" s="6"/>
      <c r="GBC31" s="6"/>
      <c r="GBE31" s="6"/>
      <c r="GBG31" s="6"/>
      <c r="GBI31" s="6"/>
      <c r="GBK31" s="6"/>
      <c r="GBM31" s="6"/>
      <c r="GBO31" s="6"/>
      <c r="GBQ31" s="6"/>
      <c r="GBS31" s="6"/>
      <c r="GBU31" s="6"/>
      <c r="GBW31" s="6"/>
      <c r="GBY31" s="6"/>
      <c r="GCA31" s="6"/>
      <c r="GCC31" s="6"/>
      <c r="GCE31" s="6"/>
      <c r="GCG31" s="6"/>
      <c r="GCI31" s="6"/>
      <c r="GCK31" s="6"/>
      <c r="GCM31" s="6"/>
      <c r="GCO31" s="6"/>
      <c r="GCQ31" s="6"/>
      <c r="GCS31" s="6"/>
      <c r="GCU31" s="6"/>
      <c r="GCW31" s="6"/>
      <c r="GCY31" s="6"/>
      <c r="GDA31" s="6"/>
      <c r="GDC31" s="6"/>
      <c r="GDE31" s="6"/>
      <c r="GDG31" s="6"/>
      <c r="GDI31" s="6"/>
      <c r="GDK31" s="6"/>
      <c r="GDM31" s="6"/>
      <c r="GDO31" s="6"/>
      <c r="GDQ31" s="6"/>
      <c r="GDS31" s="6"/>
      <c r="GDU31" s="6"/>
      <c r="GDW31" s="6"/>
      <c r="GDY31" s="6"/>
      <c r="GEA31" s="6"/>
      <c r="GEC31" s="6"/>
      <c r="GEE31" s="6"/>
      <c r="GEG31" s="6"/>
      <c r="GEI31" s="6"/>
      <c r="GEK31" s="6"/>
      <c r="GEM31" s="6"/>
      <c r="GEO31" s="6"/>
      <c r="GEQ31" s="6"/>
      <c r="GES31" s="6"/>
      <c r="GEU31" s="6"/>
      <c r="GEW31" s="6"/>
      <c r="GEY31" s="6"/>
      <c r="GFA31" s="6"/>
      <c r="GFC31" s="6"/>
      <c r="GFE31" s="6"/>
      <c r="GFG31" s="6"/>
      <c r="GFI31" s="6"/>
      <c r="GFK31" s="6"/>
      <c r="GFM31" s="6"/>
      <c r="GFO31" s="6"/>
      <c r="GFQ31" s="6"/>
      <c r="GFS31" s="6"/>
      <c r="GFU31" s="6"/>
      <c r="GFW31" s="6"/>
      <c r="GFY31" s="6"/>
      <c r="GGA31" s="6"/>
      <c r="GGC31" s="6"/>
      <c r="GGE31" s="6"/>
      <c r="GGG31" s="6"/>
      <c r="GGI31" s="6"/>
      <c r="GGK31" s="6"/>
      <c r="GGM31" s="6"/>
      <c r="GGO31" s="6"/>
      <c r="GGQ31" s="6"/>
      <c r="GGS31" s="6"/>
      <c r="GGU31" s="6"/>
      <c r="GGW31" s="6"/>
      <c r="GGY31" s="6"/>
      <c r="GHA31" s="6"/>
      <c r="GHC31" s="6"/>
      <c r="GHE31" s="6"/>
      <c r="GHG31" s="6"/>
      <c r="GHI31" s="6"/>
      <c r="GHK31" s="6"/>
      <c r="GHM31" s="6"/>
      <c r="GHO31" s="6"/>
      <c r="GHQ31" s="6"/>
      <c r="GHS31" s="6"/>
      <c r="GHU31" s="6"/>
      <c r="GHW31" s="6"/>
      <c r="GHY31" s="6"/>
      <c r="GIA31" s="6"/>
      <c r="GIC31" s="6"/>
      <c r="GIE31" s="6"/>
      <c r="GIG31" s="6"/>
      <c r="GII31" s="6"/>
      <c r="GIK31" s="6"/>
      <c r="GIM31" s="6"/>
      <c r="GIO31" s="6"/>
      <c r="GIQ31" s="6"/>
      <c r="GIS31" s="6"/>
      <c r="GIU31" s="6"/>
      <c r="GIW31" s="6"/>
      <c r="GIY31" s="6"/>
      <c r="GJA31" s="6"/>
      <c r="GJC31" s="6"/>
      <c r="GJE31" s="6"/>
      <c r="GJG31" s="6"/>
      <c r="GJI31" s="6"/>
      <c r="GJK31" s="6"/>
      <c r="GJM31" s="6"/>
      <c r="GJO31" s="6"/>
      <c r="GJQ31" s="6"/>
      <c r="GJS31" s="6"/>
      <c r="GJU31" s="6"/>
      <c r="GJW31" s="6"/>
      <c r="GJY31" s="6"/>
      <c r="GKA31" s="6"/>
      <c r="GKC31" s="6"/>
      <c r="GKE31" s="6"/>
      <c r="GKG31" s="6"/>
      <c r="GKI31" s="6"/>
      <c r="GKK31" s="6"/>
      <c r="GKM31" s="6"/>
      <c r="GKO31" s="6"/>
      <c r="GKQ31" s="6"/>
      <c r="GKS31" s="6"/>
      <c r="GKU31" s="6"/>
      <c r="GKW31" s="6"/>
      <c r="GKY31" s="6"/>
      <c r="GLA31" s="6"/>
      <c r="GLC31" s="6"/>
      <c r="GLE31" s="6"/>
      <c r="GLG31" s="6"/>
      <c r="GLI31" s="6"/>
      <c r="GLK31" s="6"/>
      <c r="GLM31" s="6"/>
      <c r="GLO31" s="6"/>
      <c r="GLQ31" s="6"/>
      <c r="GLS31" s="6"/>
      <c r="GLU31" s="6"/>
      <c r="GLW31" s="6"/>
      <c r="GLY31" s="6"/>
      <c r="GMA31" s="6"/>
      <c r="GMC31" s="6"/>
      <c r="GME31" s="6"/>
      <c r="GMG31" s="6"/>
      <c r="GMI31" s="6"/>
      <c r="GMK31" s="6"/>
      <c r="GMM31" s="6"/>
      <c r="GMO31" s="6"/>
      <c r="GMQ31" s="6"/>
      <c r="GMS31" s="6"/>
      <c r="GMU31" s="6"/>
      <c r="GMW31" s="6"/>
      <c r="GMY31" s="6"/>
      <c r="GNA31" s="6"/>
      <c r="GNC31" s="6"/>
      <c r="GNE31" s="6"/>
      <c r="GNG31" s="6"/>
      <c r="GNI31" s="6"/>
      <c r="GNK31" s="6"/>
      <c r="GNM31" s="6"/>
      <c r="GNO31" s="6"/>
      <c r="GNQ31" s="6"/>
      <c r="GNS31" s="6"/>
      <c r="GNU31" s="6"/>
      <c r="GNW31" s="6"/>
      <c r="GNY31" s="6"/>
      <c r="GOA31" s="6"/>
      <c r="GOC31" s="6"/>
      <c r="GOE31" s="6"/>
      <c r="GOG31" s="6"/>
      <c r="GOI31" s="6"/>
      <c r="GOK31" s="6"/>
      <c r="GOM31" s="6"/>
      <c r="GOO31" s="6"/>
      <c r="GOQ31" s="6"/>
      <c r="GOS31" s="6"/>
      <c r="GOU31" s="6"/>
      <c r="GOW31" s="6"/>
      <c r="GOY31" s="6"/>
      <c r="GPA31" s="6"/>
      <c r="GPC31" s="6"/>
      <c r="GPE31" s="6"/>
      <c r="GPG31" s="6"/>
      <c r="GPI31" s="6"/>
      <c r="GPK31" s="6"/>
      <c r="GPM31" s="6"/>
      <c r="GPO31" s="6"/>
      <c r="GPQ31" s="6"/>
      <c r="GPS31" s="6"/>
      <c r="GPU31" s="6"/>
      <c r="GPW31" s="6"/>
      <c r="GPY31" s="6"/>
      <c r="GQA31" s="6"/>
      <c r="GQC31" s="6"/>
      <c r="GQE31" s="6"/>
      <c r="GQG31" s="6"/>
      <c r="GQI31" s="6"/>
      <c r="GQK31" s="6"/>
      <c r="GQM31" s="6"/>
      <c r="GQO31" s="6"/>
      <c r="GQQ31" s="6"/>
      <c r="GQS31" s="6"/>
      <c r="GQU31" s="6"/>
      <c r="GQW31" s="6"/>
      <c r="GQY31" s="6"/>
      <c r="GRA31" s="6"/>
      <c r="GRC31" s="6"/>
      <c r="GRE31" s="6"/>
      <c r="GRG31" s="6"/>
      <c r="GRI31" s="6"/>
      <c r="GRK31" s="6"/>
      <c r="GRM31" s="6"/>
      <c r="GRO31" s="6"/>
      <c r="GRQ31" s="6"/>
      <c r="GRS31" s="6"/>
      <c r="GRU31" s="6"/>
      <c r="GRW31" s="6"/>
      <c r="GRY31" s="6"/>
      <c r="GSA31" s="6"/>
      <c r="GSC31" s="6"/>
      <c r="GSE31" s="6"/>
      <c r="GSG31" s="6"/>
      <c r="GSI31" s="6"/>
      <c r="GSK31" s="6"/>
      <c r="GSM31" s="6"/>
      <c r="GSO31" s="6"/>
      <c r="GSQ31" s="6"/>
      <c r="GSS31" s="6"/>
      <c r="GSU31" s="6"/>
      <c r="GSW31" s="6"/>
      <c r="GSY31" s="6"/>
      <c r="GTA31" s="6"/>
      <c r="GTC31" s="6"/>
      <c r="GTE31" s="6"/>
      <c r="GTG31" s="6"/>
      <c r="GTI31" s="6"/>
      <c r="GTK31" s="6"/>
      <c r="GTM31" s="6"/>
      <c r="GTO31" s="6"/>
      <c r="GTQ31" s="6"/>
      <c r="GTS31" s="6"/>
      <c r="GTU31" s="6"/>
      <c r="GTW31" s="6"/>
      <c r="GTY31" s="6"/>
      <c r="GUA31" s="6"/>
      <c r="GUC31" s="6"/>
      <c r="GUE31" s="6"/>
      <c r="GUG31" s="6"/>
      <c r="GUI31" s="6"/>
      <c r="GUK31" s="6"/>
      <c r="GUM31" s="6"/>
      <c r="GUO31" s="6"/>
      <c r="GUQ31" s="6"/>
      <c r="GUS31" s="6"/>
      <c r="GUU31" s="6"/>
      <c r="GUW31" s="6"/>
      <c r="GUY31" s="6"/>
      <c r="GVA31" s="6"/>
      <c r="GVC31" s="6"/>
      <c r="GVE31" s="6"/>
      <c r="GVG31" s="6"/>
      <c r="GVI31" s="6"/>
      <c r="GVK31" s="6"/>
      <c r="GVM31" s="6"/>
      <c r="GVO31" s="6"/>
      <c r="GVQ31" s="6"/>
      <c r="GVS31" s="6"/>
      <c r="GVU31" s="6"/>
      <c r="GVW31" s="6"/>
      <c r="GVY31" s="6"/>
      <c r="GWA31" s="6"/>
      <c r="GWC31" s="6"/>
      <c r="GWE31" s="6"/>
      <c r="GWG31" s="6"/>
      <c r="GWI31" s="6"/>
      <c r="GWK31" s="6"/>
      <c r="GWM31" s="6"/>
      <c r="GWO31" s="6"/>
      <c r="GWQ31" s="6"/>
      <c r="GWS31" s="6"/>
      <c r="GWU31" s="6"/>
      <c r="GWW31" s="6"/>
      <c r="GWY31" s="6"/>
      <c r="GXA31" s="6"/>
      <c r="GXC31" s="6"/>
      <c r="GXE31" s="6"/>
      <c r="GXG31" s="6"/>
      <c r="GXI31" s="6"/>
      <c r="GXK31" s="6"/>
      <c r="GXM31" s="6"/>
      <c r="GXO31" s="6"/>
      <c r="GXQ31" s="6"/>
      <c r="GXS31" s="6"/>
      <c r="GXU31" s="6"/>
      <c r="GXW31" s="6"/>
      <c r="GXY31" s="6"/>
      <c r="GYA31" s="6"/>
      <c r="GYC31" s="6"/>
      <c r="GYE31" s="6"/>
      <c r="GYG31" s="6"/>
      <c r="GYI31" s="6"/>
      <c r="GYK31" s="6"/>
      <c r="GYM31" s="6"/>
      <c r="GYO31" s="6"/>
      <c r="GYQ31" s="6"/>
      <c r="GYS31" s="6"/>
      <c r="GYU31" s="6"/>
      <c r="GYW31" s="6"/>
      <c r="GYY31" s="6"/>
      <c r="GZA31" s="6"/>
      <c r="GZC31" s="6"/>
      <c r="GZE31" s="6"/>
      <c r="GZG31" s="6"/>
      <c r="GZI31" s="6"/>
      <c r="GZK31" s="6"/>
      <c r="GZM31" s="6"/>
      <c r="GZO31" s="6"/>
      <c r="GZQ31" s="6"/>
      <c r="GZS31" s="6"/>
      <c r="GZU31" s="6"/>
      <c r="GZW31" s="6"/>
      <c r="GZY31" s="6"/>
      <c r="HAA31" s="6"/>
      <c r="HAC31" s="6"/>
      <c r="HAE31" s="6"/>
      <c r="HAG31" s="6"/>
      <c r="HAI31" s="6"/>
      <c r="HAK31" s="6"/>
      <c r="HAM31" s="6"/>
      <c r="HAO31" s="6"/>
      <c r="HAQ31" s="6"/>
      <c r="HAS31" s="6"/>
      <c r="HAU31" s="6"/>
      <c r="HAW31" s="6"/>
      <c r="HAY31" s="6"/>
      <c r="HBA31" s="6"/>
      <c r="HBC31" s="6"/>
      <c r="HBE31" s="6"/>
      <c r="HBG31" s="6"/>
      <c r="HBI31" s="6"/>
      <c r="HBK31" s="6"/>
      <c r="HBM31" s="6"/>
      <c r="HBO31" s="6"/>
      <c r="HBQ31" s="6"/>
      <c r="HBS31" s="6"/>
      <c r="HBU31" s="6"/>
      <c r="HBW31" s="6"/>
      <c r="HBY31" s="6"/>
      <c r="HCA31" s="6"/>
      <c r="HCC31" s="6"/>
      <c r="HCE31" s="6"/>
      <c r="HCG31" s="6"/>
      <c r="HCI31" s="6"/>
      <c r="HCK31" s="6"/>
      <c r="HCM31" s="6"/>
      <c r="HCO31" s="6"/>
      <c r="HCQ31" s="6"/>
      <c r="HCS31" s="6"/>
      <c r="HCU31" s="6"/>
      <c r="HCW31" s="6"/>
      <c r="HCY31" s="6"/>
      <c r="HDA31" s="6"/>
      <c r="HDC31" s="6"/>
      <c r="HDE31" s="6"/>
      <c r="HDG31" s="6"/>
      <c r="HDI31" s="6"/>
      <c r="HDK31" s="6"/>
      <c r="HDM31" s="6"/>
      <c r="HDO31" s="6"/>
      <c r="HDQ31" s="6"/>
      <c r="HDS31" s="6"/>
      <c r="HDU31" s="6"/>
      <c r="HDW31" s="6"/>
      <c r="HDY31" s="6"/>
      <c r="HEA31" s="6"/>
      <c r="HEC31" s="6"/>
      <c r="HEE31" s="6"/>
      <c r="HEG31" s="6"/>
      <c r="HEI31" s="6"/>
      <c r="HEK31" s="6"/>
      <c r="HEM31" s="6"/>
      <c r="HEO31" s="6"/>
      <c r="HEQ31" s="6"/>
      <c r="HES31" s="6"/>
      <c r="HEU31" s="6"/>
      <c r="HEW31" s="6"/>
      <c r="HEY31" s="6"/>
      <c r="HFA31" s="6"/>
      <c r="HFC31" s="6"/>
      <c r="HFE31" s="6"/>
      <c r="HFG31" s="6"/>
      <c r="HFI31" s="6"/>
      <c r="HFK31" s="6"/>
      <c r="HFM31" s="6"/>
      <c r="HFO31" s="6"/>
      <c r="HFQ31" s="6"/>
      <c r="HFS31" s="6"/>
      <c r="HFU31" s="6"/>
      <c r="HFW31" s="6"/>
      <c r="HFY31" s="6"/>
      <c r="HGA31" s="6"/>
      <c r="HGC31" s="6"/>
      <c r="HGE31" s="6"/>
      <c r="HGG31" s="6"/>
      <c r="HGI31" s="6"/>
      <c r="HGK31" s="6"/>
      <c r="HGM31" s="6"/>
      <c r="HGO31" s="6"/>
      <c r="HGQ31" s="6"/>
      <c r="HGS31" s="6"/>
      <c r="HGU31" s="6"/>
      <c r="HGW31" s="6"/>
      <c r="HGY31" s="6"/>
      <c r="HHA31" s="6"/>
      <c r="HHC31" s="6"/>
      <c r="HHE31" s="6"/>
      <c r="HHG31" s="6"/>
      <c r="HHI31" s="6"/>
      <c r="HHK31" s="6"/>
      <c r="HHM31" s="6"/>
      <c r="HHO31" s="6"/>
      <c r="HHQ31" s="6"/>
      <c r="HHS31" s="6"/>
      <c r="HHU31" s="6"/>
      <c r="HHW31" s="6"/>
      <c r="HHY31" s="6"/>
      <c r="HIA31" s="6"/>
      <c r="HIC31" s="6"/>
      <c r="HIE31" s="6"/>
      <c r="HIG31" s="6"/>
      <c r="HII31" s="6"/>
      <c r="HIK31" s="6"/>
      <c r="HIM31" s="6"/>
      <c r="HIO31" s="6"/>
      <c r="HIQ31" s="6"/>
      <c r="HIS31" s="6"/>
      <c r="HIU31" s="6"/>
      <c r="HIW31" s="6"/>
      <c r="HIY31" s="6"/>
      <c r="HJA31" s="6"/>
      <c r="HJC31" s="6"/>
      <c r="HJE31" s="6"/>
      <c r="HJG31" s="6"/>
      <c r="HJI31" s="6"/>
      <c r="HJK31" s="6"/>
      <c r="HJM31" s="6"/>
      <c r="HJO31" s="6"/>
      <c r="HJQ31" s="6"/>
      <c r="HJS31" s="6"/>
      <c r="HJU31" s="6"/>
      <c r="HJW31" s="6"/>
      <c r="HJY31" s="6"/>
      <c r="HKA31" s="6"/>
      <c r="HKC31" s="6"/>
      <c r="HKE31" s="6"/>
      <c r="HKG31" s="6"/>
      <c r="HKI31" s="6"/>
      <c r="HKK31" s="6"/>
      <c r="HKM31" s="6"/>
      <c r="HKO31" s="6"/>
      <c r="HKQ31" s="6"/>
      <c r="HKS31" s="6"/>
      <c r="HKU31" s="6"/>
      <c r="HKW31" s="6"/>
      <c r="HKY31" s="6"/>
      <c r="HLA31" s="6"/>
      <c r="HLC31" s="6"/>
      <c r="HLE31" s="6"/>
      <c r="HLG31" s="6"/>
      <c r="HLI31" s="6"/>
      <c r="HLK31" s="6"/>
      <c r="HLM31" s="6"/>
      <c r="HLO31" s="6"/>
      <c r="HLQ31" s="6"/>
      <c r="HLS31" s="6"/>
      <c r="HLU31" s="6"/>
      <c r="HLW31" s="6"/>
      <c r="HLY31" s="6"/>
      <c r="HMA31" s="6"/>
      <c r="HMC31" s="6"/>
      <c r="HME31" s="6"/>
      <c r="HMG31" s="6"/>
      <c r="HMI31" s="6"/>
      <c r="HMK31" s="6"/>
      <c r="HMM31" s="6"/>
      <c r="HMO31" s="6"/>
      <c r="HMQ31" s="6"/>
      <c r="HMS31" s="6"/>
      <c r="HMU31" s="6"/>
      <c r="HMW31" s="6"/>
      <c r="HMY31" s="6"/>
      <c r="HNA31" s="6"/>
      <c r="HNC31" s="6"/>
      <c r="HNE31" s="6"/>
      <c r="HNG31" s="6"/>
      <c r="HNI31" s="6"/>
      <c r="HNK31" s="6"/>
      <c r="HNM31" s="6"/>
      <c r="HNO31" s="6"/>
      <c r="HNQ31" s="6"/>
      <c r="HNS31" s="6"/>
      <c r="HNU31" s="6"/>
      <c r="HNW31" s="6"/>
      <c r="HNY31" s="6"/>
      <c r="HOA31" s="6"/>
      <c r="HOC31" s="6"/>
      <c r="HOE31" s="6"/>
      <c r="HOG31" s="6"/>
      <c r="HOI31" s="6"/>
      <c r="HOK31" s="6"/>
      <c r="HOM31" s="6"/>
      <c r="HOO31" s="6"/>
      <c r="HOQ31" s="6"/>
      <c r="HOS31" s="6"/>
      <c r="HOU31" s="6"/>
      <c r="HOW31" s="6"/>
      <c r="HOY31" s="6"/>
      <c r="HPA31" s="6"/>
      <c r="HPC31" s="6"/>
      <c r="HPE31" s="6"/>
      <c r="HPG31" s="6"/>
      <c r="HPI31" s="6"/>
      <c r="HPK31" s="6"/>
      <c r="HPM31" s="6"/>
      <c r="HPO31" s="6"/>
      <c r="HPQ31" s="6"/>
      <c r="HPS31" s="6"/>
      <c r="HPU31" s="6"/>
      <c r="HPW31" s="6"/>
      <c r="HPY31" s="6"/>
      <c r="HQA31" s="6"/>
      <c r="HQC31" s="6"/>
      <c r="HQE31" s="6"/>
      <c r="HQG31" s="6"/>
      <c r="HQI31" s="6"/>
      <c r="HQK31" s="6"/>
      <c r="HQM31" s="6"/>
      <c r="HQO31" s="6"/>
      <c r="HQQ31" s="6"/>
      <c r="HQS31" s="6"/>
      <c r="HQU31" s="6"/>
      <c r="HQW31" s="6"/>
      <c r="HQY31" s="6"/>
      <c r="HRA31" s="6"/>
      <c r="HRC31" s="6"/>
      <c r="HRE31" s="6"/>
      <c r="HRG31" s="6"/>
      <c r="HRI31" s="6"/>
      <c r="HRK31" s="6"/>
      <c r="HRM31" s="6"/>
      <c r="HRO31" s="6"/>
      <c r="HRQ31" s="6"/>
      <c r="HRS31" s="6"/>
      <c r="HRU31" s="6"/>
      <c r="HRW31" s="6"/>
      <c r="HRY31" s="6"/>
      <c r="HSA31" s="6"/>
      <c r="HSC31" s="6"/>
      <c r="HSE31" s="6"/>
      <c r="HSG31" s="6"/>
      <c r="HSI31" s="6"/>
      <c r="HSK31" s="6"/>
      <c r="HSM31" s="6"/>
      <c r="HSO31" s="6"/>
      <c r="HSQ31" s="6"/>
      <c r="HSS31" s="6"/>
      <c r="HSU31" s="6"/>
      <c r="HSW31" s="6"/>
      <c r="HSY31" s="6"/>
      <c r="HTA31" s="6"/>
      <c r="HTC31" s="6"/>
      <c r="HTE31" s="6"/>
      <c r="HTG31" s="6"/>
      <c r="HTI31" s="6"/>
      <c r="HTK31" s="6"/>
      <c r="HTM31" s="6"/>
      <c r="HTO31" s="6"/>
      <c r="HTQ31" s="6"/>
      <c r="HTS31" s="6"/>
      <c r="HTU31" s="6"/>
      <c r="HTW31" s="6"/>
      <c r="HTY31" s="6"/>
      <c r="HUA31" s="6"/>
      <c r="HUC31" s="6"/>
      <c r="HUE31" s="6"/>
      <c r="HUG31" s="6"/>
      <c r="HUI31" s="6"/>
      <c r="HUK31" s="6"/>
      <c r="HUM31" s="6"/>
      <c r="HUO31" s="6"/>
      <c r="HUQ31" s="6"/>
      <c r="HUS31" s="6"/>
      <c r="HUU31" s="6"/>
      <c r="HUW31" s="6"/>
      <c r="HUY31" s="6"/>
      <c r="HVA31" s="6"/>
      <c r="HVC31" s="6"/>
      <c r="HVE31" s="6"/>
      <c r="HVG31" s="6"/>
      <c r="HVI31" s="6"/>
      <c r="HVK31" s="6"/>
      <c r="HVM31" s="6"/>
      <c r="HVO31" s="6"/>
      <c r="HVQ31" s="6"/>
      <c r="HVS31" s="6"/>
      <c r="HVU31" s="6"/>
      <c r="HVW31" s="6"/>
      <c r="HVY31" s="6"/>
      <c r="HWA31" s="6"/>
      <c r="HWC31" s="6"/>
      <c r="HWE31" s="6"/>
      <c r="HWG31" s="6"/>
      <c r="HWI31" s="6"/>
      <c r="HWK31" s="6"/>
      <c r="HWM31" s="6"/>
      <c r="HWO31" s="6"/>
      <c r="HWQ31" s="6"/>
      <c r="HWS31" s="6"/>
      <c r="HWU31" s="6"/>
      <c r="HWW31" s="6"/>
      <c r="HWY31" s="6"/>
      <c r="HXA31" s="6"/>
      <c r="HXC31" s="6"/>
      <c r="HXE31" s="6"/>
      <c r="HXG31" s="6"/>
      <c r="HXI31" s="6"/>
      <c r="HXK31" s="6"/>
      <c r="HXM31" s="6"/>
      <c r="HXO31" s="6"/>
      <c r="HXQ31" s="6"/>
      <c r="HXS31" s="6"/>
      <c r="HXU31" s="6"/>
      <c r="HXW31" s="6"/>
      <c r="HXY31" s="6"/>
      <c r="HYA31" s="6"/>
      <c r="HYC31" s="6"/>
      <c r="HYE31" s="6"/>
      <c r="HYG31" s="6"/>
      <c r="HYI31" s="6"/>
      <c r="HYK31" s="6"/>
      <c r="HYM31" s="6"/>
      <c r="HYO31" s="6"/>
      <c r="HYQ31" s="6"/>
      <c r="HYS31" s="6"/>
      <c r="HYU31" s="6"/>
      <c r="HYW31" s="6"/>
      <c r="HYY31" s="6"/>
      <c r="HZA31" s="6"/>
      <c r="HZC31" s="6"/>
      <c r="HZE31" s="6"/>
      <c r="HZG31" s="6"/>
      <c r="HZI31" s="6"/>
      <c r="HZK31" s="6"/>
      <c r="HZM31" s="6"/>
      <c r="HZO31" s="6"/>
      <c r="HZQ31" s="6"/>
      <c r="HZS31" s="6"/>
      <c r="HZU31" s="6"/>
      <c r="HZW31" s="6"/>
      <c r="HZY31" s="6"/>
      <c r="IAA31" s="6"/>
      <c r="IAC31" s="6"/>
      <c r="IAE31" s="6"/>
      <c r="IAG31" s="6"/>
      <c r="IAI31" s="6"/>
      <c r="IAK31" s="6"/>
      <c r="IAM31" s="6"/>
      <c r="IAO31" s="6"/>
      <c r="IAQ31" s="6"/>
      <c r="IAS31" s="6"/>
      <c r="IAU31" s="6"/>
      <c r="IAW31" s="6"/>
      <c r="IAY31" s="6"/>
      <c r="IBA31" s="6"/>
      <c r="IBC31" s="6"/>
      <c r="IBE31" s="6"/>
      <c r="IBG31" s="6"/>
      <c r="IBI31" s="6"/>
      <c r="IBK31" s="6"/>
      <c r="IBM31" s="6"/>
      <c r="IBO31" s="6"/>
      <c r="IBQ31" s="6"/>
      <c r="IBS31" s="6"/>
      <c r="IBU31" s="6"/>
      <c r="IBW31" s="6"/>
      <c r="IBY31" s="6"/>
      <c r="ICA31" s="6"/>
      <c r="ICC31" s="6"/>
      <c r="ICE31" s="6"/>
      <c r="ICG31" s="6"/>
      <c r="ICI31" s="6"/>
      <c r="ICK31" s="6"/>
      <c r="ICM31" s="6"/>
      <c r="ICO31" s="6"/>
      <c r="ICQ31" s="6"/>
      <c r="ICS31" s="6"/>
      <c r="ICU31" s="6"/>
      <c r="ICW31" s="6"/>
      <c r="ICY31" s="6"/>
      <c r="IDA31" s="6"/>
      <c r="IDC31" s="6"/>
      <c r="IDE31" s="6"/>
      <c r="IDG31" s="6"/>
      <c r="IDI31" s="6"/>
      <c r="IDK31" s="6"/>
      <c r="IDM31" s="6"/>
      <c r="IDO31" s="6"/>
      <c r="IDQ31" s="6"/>
      <c r="IDS31" s="6"/>
      <c r="IDU31" s="6"/>
      <c r="IDW31" s="6"/>
      <c r="IDY31" s="6"/>
      <c r="IEA31" s="6"/>
      <c r="IEC31" s="6"/>
      <c r="IEE31" s="6"/>
      <c r="IEG31" s="6"/>
      <c r="IEI31" s="6"/>
      <c r="IEK31" s="6"/>
      <c r="IEM31" s="6"/>
      <c r="IEO31" s="6"/>
      <c r="IEQ31" s="6"/>
      <c r="IES31" s="6"/>
      <c r="IEU31" s="6"/>
      <c r="IEW31" s="6"/>
      <c r="IEY31" s="6"/>
      <c r="IFA31" s="6"/>
      <c r="IFC31" s="6"/>
      <c r="IFE31" s="6"/>
      <c r="IFG31" s="6"/>
      <c r="IFI31" s="6"/>
      <c r="IFK31" s="6"/>
      <c r="IFM31" s="6"/>
      <c r="IFO31" s="6"/>
      <c r="IFQ31" s="6"/>
      <c r="IFS31" s="6"/>
      <c r="IFU31" s="6"/>
      <c r="IFW31" s="6"/>
      <c r="IFY31" s="6"/>
      <c r="IGA31" s="6"/>
      <c r="IGC31" s="6"/>
      <c r="IGE31" s="6"/>
      <c r="IGG31" s="6"/>
      <c r="IGI31" s="6"/>
      <c r="IGK31" s="6"/>
      <c r="IGM31" s="6"/>
      <c r="IGO31" s="6"/>
      <c r="IGQ31" s="6"/>
      <c r="IGS31" s="6"/>
      <c r="IGU31" s="6"/>
      <c r="IGW31" s="6"/>
      <c r="IGY31" s="6"/>
      <c r="IHA31" s="6"/>
      <c r="IHC31" s="6"/>
      <c r="IHE31" s="6"/>
      <c r="IHG31" s="6"/>
      <c r="IHI31" s="6"/>
      <c r="IHK31" s="6"/>
      <c r="IHM31" s="6"/>
      <c r="IHO31" s="6"/>
      <c r="IHQ31" s="6"/>
      <c r="IHS31" s="6"/>
      <c r="IHU31" s="6"/>
      <c r="IHW31" s="6"/>
      <c r="IHY31" s="6"/>
      <c r="IIA31" s="6"/>
      <c r="IIC31" s="6"/>
      <c r="IIE31" s="6"/>
      <c r="IIG31" s="6"/>
      <c r="III31" s="6"/>
      <c r="IIK31" s="6"/>
      <c r="IIM31" s="6"/>
      <c r="IIO31" s="6"/>
      <c r="IIQ31" s="6"/>
      <c r="IIS31" s="6"/>
      <c r="IIU31" s="6"/>
      <c r="IIW31" s="6"/>
      <c r="IIY31" s="6"/>
      <c r="IJA31" s="6"/>
      <c r="IJC31" s="6"/>
      <c r="IJE31" s="6"/>
      <c r="IJG31" s="6"/>
      <c r="IJI31" s="6"/>
      <c r="IJK31" s="6"/>
      <c r="IJM31" s="6"/>
      <c r="IJO31" s="6"/>
      <c r="IJQ31" s="6"/>
      <c r="IJS31" s="6"/>
      <c r="IJU31" s="6"/>
      <c r="IJW31" s="6"/>
      <c r="IJY31" s="6"/>
      <c r="IKA31" s="6"/>
      <c r="IKC31" s="6"/>
      <c r="IKE31" s="6"/>
      <c r="IKG31" s="6"/>
      <c r="IKI31" s="6"/>
      <c r="IKK31" s="6"/>
      <c r="IKM31" s="6"/>
      <c r="IKO31" s="6"/>
      <c r="IKQ31" s="6"/>
      <c r="IKS31" s="6"/>
      <c r="IKU31" s="6"/>
      <c r="IKW31" s="6"/>
      <c r="IKY31" s="6"/>
      <c r="ILA31" s="6"/>
      <c r="ILC31" s="6"/>
      <c r="ILE31" s="6"/>
      <c r="ILG31" s="6"/>
      <c r="ILI31" s="6"/>
      <c r="ILK31" s="6"/>
      <c r="ILM31" s="6"/>
      <c r="ILO31" s="6"/>
      <c r="ILQ31" s="6"/>
      <c r="ILS31" s="6"/>
      <c r="ILU31" s="6"/>
      <c r="ILW31" s="6"/>
      <c r="ILY31" s="6"/>
      <c r="IMA31" s="6"/>
      <c r="IMC31" s="6"/>
      <c r="IME31" s="6"/>
      <c r="IMG31" s="6"/>
      <c r="IMI31" s="6"/>
      <c r="IMK31" s="6"/>
      <c r="IMM31" s="6"/>
      <c r="IMO31" s="6"/>
      <c r="IMQ31" s="6"/>
      <c r="IMS31" s="6"/>
      <c r="IMU31" s="6"/>
      <c r="IMW31" s="6"/>
      <c r="IMY31" s="6"/>
      <c r="INA31" s="6"/>
      <c r="INC31" s="6"/>
      <c r="INE31" s="6"/>
      <c r="ING31" s="6"/>
      <c r="INI31" s="6"/>
      <c r="INK31" s="6"/>
      <c r="INM31" s="6"/>
      <c r="INO31" s="6"/>
      <c r="INQ31" s="6"/>
      <c r="INS31" s="6"/>
      <c r="INU31" s="6"/>
      <c r="INW31" s="6"/>
      <c r="INY31" s="6"/>
      <c r="IOA31" s="6"/>
      <c r="IOC31" s="6"/>
      <c r="IOE31" s="6"/>
      <c r="IOG31" s="6"/>
      <c r="IOI31" s="6"/>
      <c r="IOK31" s="6"/>
      <c r="IOM31" s="6"/>
      <c r="IOO31" s="6"/>
      <c r="IOQ31" s="6"/>
      <c r="IOS31" s="6"/>
      <c r="IOU31" s="6"/>
      <c r="IOW31" s="6"/>
      <c r="IOY31" s="6"/>
      <c r="IPA31" s="6"/>
      <c r="IPC31" s="6"/>
      <c r="IPE31" s="6"/>
      <c r="IPG31" s="6"/>
      <c r="IPI31" s="6"/>
      <c r="IPK31" s="6"/>
      <c r="IPM31" s="6"/>
      <c r="IPO31" s="6"/>
      <c r="IPQ31" s="6"/>
      <c r="IPS31" s="6"/>
      <c r="IPU31" s="6"/>
      <c r="IPW31" s="6"/>
      <c r="IPY31" s="6"/>
      <c r="IQA31" s="6"/>
      <c r="IQC31" s="6"/>
      <c r="IQE31" s="6"/>
      <c r="IQG31" s="6"/>
      <c r="IQI31" s="6"/>
      <c r="IQK31" s="6"/>
      <c r="IQM31" s="6"/>
      <c r="IQO31" s="6"/>
      <c r="IQQ31" s="6"/>
      <c r="IQS31" s="6"/>
      <c r="IQU31" s="6"/>
      <c r="IQW31" s="6"/>
      <c r="IQY31" s="6"/>
      <c r="IRA31" s="6"/>
      <c r="IRC31" s="6"/>
      <c r="IRE31" s="6"/>
      <c r="IRG31" s="6"/>
      <c r="IRI31" s="6"/>
      <c r="IRK31" s="6"/>
      <c r="IRM31" s="6"/>
      <c r="IRO31" s="6"/>
      <c r="IRQ31" s="6"/>
      <c r="IRS31" s="6"/>
      <c r="IRU31" s="6"/>
      <c r="IRW31" s="6"/>
      <c r="IRY31" s="6"/>
      <c r="ISA31" s="6"/>
      <c r="ISC31" s="6"/>
      <c r="ISE31" s="6"/>
      <c r="ISG31" s="6"/>
      <c r="ISI31" s="6"/>
      <c r="ISK31" s="6"/>
      <c r="ISM31" s="6"/>
      <c r="ISO31" s="6"/>
      <c r="ISQ31" s="6"/>
      <c r="ISS31" s="6"/>
      <c r="ISU31" s="6"/>
      <c r="ISW31" s="6"/>
      <c r="ISY31" s="6"/>
      <c r="ITA31" s="6"/>
      <c r="ITC31" s="6"/>
      <c r="ITE31" s="6"/>
      <c r="ITG31" s="6"/>
      <c r="ITI31" s="6"/>
      <c r="ITK31" s="6"/>
      <c r="ITM31" s="6"/>
      <c r="ITO31" s="6"/>
      <c r="ITQ31" s="6"/>
      <c r="ITS31" s="6"/>
      <c r="ITU31" s="6"/>
      <c r="ITW31" s="6"/>
      <c r="ITY31" s="6"/>
      <c r="IUA31" s="6"/>
      <c r="IUC31" s="6"/>
      <c r="IUE31" s="6"/>
      <c r="IUG31" s="6"/>
      <c r="IUI31" s="6"/>
      <c r="IUK31" s="6"/>
      <c r="IUM31" s="6"/>
      <c r="IUO31" s="6"/>
      <c r="IUQ31" s="6"/>
      <c r="IUS31" s="6"/>
      <c r="IUU31" s="6"/>
      <c r="IUW31" s="6"/>
      <c r="IUY31" s="6"/>
      <c r="IVA31" s="6"/>
      <c r="IVC31" s="6"/>
      <c r="IVE31" s="6"/>
      <c r="IVG31" s="6"/>
      <c r="IVI31" s="6"/>
      <c r="IVK31" s="6"/>
      <c r="IVM31" s="6"/>
      <c r="IVO31" s="6"/>
      <c r="IVQ31" s="6"/>
      <c r="IVS31" s="6"/>
      <c r="IVU31" s="6"/>
      <c r="IVW31" s="6"/>
      <c r="IVY31" s="6"/>
      <c r="IWA31" s="6"/>
      <c r="IWC31" s="6"/>
      <c r="IWE31" s="6"/>
      <c r="IWG31" s="6"/>
      <c r="IWI31" s="6"/>
      <c r="IWK31" s="6"/>
      <c r="IWM31" s="6"/>
      <c r="IWO31" s="6"/>
      <c r="IWQ31" s="6"/>
      <c r="IWS31" s="6"/>
      <c r="IWU31" s="6"/>
      <c r="IWW31" s="6"/>
      <c r="IWY31" s="6"/>
      <c r="IXA31" s="6"/>
      <c r="IXC31" s="6"/>
      <c r="IXE31" s="6"/>
      <c r="IXG31" s="6"/>
      <c r="IXI31" s="6"/>
      <c r="IXK31" s="6"/>
      <c r="IXM31" s="6"/>
      <c r="IXO31" s="6"/>
      <c r="IXQ31" s="6"/>
      <c r="IXS31" s="6"/>
      <c r="IXU31" s="6"/>
      <c r="IXW31" s="6"/>
      <c r="IXY31" s="6"/>
      <c r="IYA31" s="6"/>
      <c r="IYC31" s="6"/>
      <c r="IYE31" s="6"/>
      <c r="IYG31" s="6"/>
      <c r="IYI31" s="6"/>
      <c r="IYK31" s="6"/>
      <c r="IYM31" s="6"/>
      <c r="IYO31" s="6"/>
      <c r="IYQ31" s="6"/>
      <c r="IYS31" s="6"/>
      <c r="IYU31" s="6"/>
      <c r="IYW31" s="6"/>
      <c r="IYY31" s="6"/>
      <c r="IZA31" s="6"/>
      <c r="IZC31" s="6"/>
      <c r="IZE31" s="6"/>
      <c r="IZG31" s="6"/>
      <c r="IZI31" s="6"/>
      <c r="IZK31" s="6"/>
      <c r="IZM31" s="6"/>
      <c r="IZO31" s="6"/>
      <c r="IZQ31" s="6"/>
      <c r="IZS31" s="6"/>
      <c r="IZU31" s="6"/>
      <c r="IZW31" s="6"/>
      <c r="IZY31" s="6"/>
      <c r="JAA31" s="6"/>
      <c r="JAC31" s="6"/>
      <c r="JAE31" s="6"/>
      <c r="JAG31" s="6"/>
      <c r="JAI31" s="6"/>
      <c r="JAK31" s="6"/>
      <c r="JAM31" s="6"/>
      <c r="JAO31" s="6"/>
      <c r="JAQ31" s="6"/>
      <c r="JAS31" s="6"/>
      <c r="JAU31" s="6"/>
      <c r="JAW31" s="6"/>
      <c r="JAY31" s="6"/>
      <c r="JBA31" s="6"/>
      <c r="JBC31" s="6"/>
      <c r="JBE31" s="6"/>
      <c r="JBG31" s="6"/>
      <c r="JBI31" s="6"/>
      <c r="JBK31" s="6"/>
      <c r="JBM31" s="6"/>
      <c r="JBO31" s="6"/>
      <c r="JBQ31" s="6"/>
      <c r="JBS31" s="6"/>
      <c r="JBU31" s="6"/>
      <c r="JBW31" s="6"/>
      <c r="JBY31" s="6"/>
      <c r="JCA31" s="6"/>
      <c r="JCC31" s="6"/>
      <c r="JCE31" s="6"/>
      <c r="JCG31" s="6"/>
      <c r="JCI31" s="6"/>
      <c r="JCK31" s="6"/>
      <c r="JCM31" s="6"/>
      <c r="JCO31" s="6"/>
      <c r="JCQ31" s="6"/>
      <c r="JCS31" s="6"/>
      <c r="JCU31" s="6"/>
      <c r="JCW31" s="6"/>
      <c r="JCY31" s="6"/>
      <c r="JDA31" s="6"/>
      <c r="JDC31" s="6"/>
      <c r="JDE31" s="6"/>
      <c r="JDG31" s="6"/>
      <c r="JDI31" s="6"/>
      <c r="JDK31" s="6"/>
      <c r="JDM31" s="6"/>
      <c r="JDO31" s="6"/>
      <c r="JDQ31" s="6"/>
      <c r="JDS31" s="6"/>
      <c r="JDU31" s="6"/>
      <c r="JDW31" s="6"/>
      <c r="JDY31" s="6"/>
      <c r="JEA31" s="6"/>
      <c r="JEC31" s="6"/>
      <c r="JEE31" s="6"/>
      <c r="JEG31" s="6"/>
      <c r="JEI31" s="6"/>
      <c r="JEK31" s="6"/>
      <c r="JEM31" s="6"/>
      <c r="JEO31" s="6"/>
      <c r="JEQ31" s="6"/>
      <c r="JES31" s="6"/>
      <c r="JEU31" s="6"/>
      <c r="JEW31" s="6"/>
      <c r="JEY31" s="6"/>
      <c r="JFA31" s="6"/>
      <c r="JFC31" s="6"/>
      <c r="JFE31" s="6"/>
      <c r="JFG31" s="6"/>
      <c r="JFI31" s="6"/>
      <c r="JFK31" s="6"/>
      <c r="JFM31" s="6"/>
      <c r="JFO31" s="6"/>
      <c r="JFQ31" s="6"/>
      <c r="JFS31" s="6"/>
      <c r="JFU31" s="6"/>
      <c r="JFW31" s="6"/>
      <c r="JFY31" s="6"/>
      <c r="JGA31" s="6"/>
      <c r="JGC31" s="6"/>
      <c r="JGE31" s="6"/>
      <c r="JGG31" s="6"/>
      <c r="JGI31" s="6"/>
      <c r="JGK31" s="6"/>
      <c r="JGM31" s="6"/>
      <c r="JGO31" s="6"/>
      <c r="JGQ31" s="6"/>
      <c r="JGS31" s="6"/>
      <c r="JGU31" s="6"/>
      <c r="JGW31" s="6"/>
      <c r="JGY31" s="6"/>
      <c r="JHA31" s="6"/>
      <c r="JHC31" s="6"/>
      <c r="JHE31" s="6"/>
      <c r="JHG31" s="6"/>
      <c r="JHI31" s="6"/>
      <c r="JHK31" s="6"/>
      <c r="JHM31" s="6"/>
      <c r="JHO31" s="6"/>
      <c r="JHQ31" s="6"/>
      <c r="JHS31" s="6"/>
      <c r="JHU31" s="6"/>
      <c r="JHW31" s="6"/>
      <c r="JHY31" s="6"/>
      <c r="JIA31" s="6"/>
      <c r="JIC31" s="6"/>
      <c r="JIE31" s="6"/>
      <c r="JIG31" s="6"/>
      <c r="JII31" s="6"/>
      <c r="JIK31" s="6"/>
      <c r="JIM31" s="6"/>
      <c r="JIO31" s="6"/>
      <c r="JIQ31" s="6"/>
      <c r="JIS31" s="6"/>
      <c r="JIU31" s="6"/>
      <c r="JIW31" s="6"/>
      <c r="JIY31" s="6"/>
      <c r="JJA31" s="6"/>
      <c r="JJC31" s="6"/>
      <c r="JJE31" s="6"/>
      <c r="JJG31" s="6"/>
      <c r="JJI31" s="6"/>
      <c r="JJK31" s="6"/>
      <c r="JJM31" s="6"/>
      <c r="JJO31" s="6"/>
      <c r="JJQ31" s="6"/>
      <c r="JJS31" s="6"/>
      <c r="JJU31" s="6"/>
      <c r="JJW31" s="6"/>
      <c r="JJY31" s="6"/>
      <c r="JKA31" s="6"/>
      <c r="JKC31" s="6"/>
      <c r="JKE31" s="6"/>
      <c r="JKG31" s="6"/>
      <c r="JKI31" s="6"/>
      <c r="JKK31" s="6"/>
      <c r="JKM31" s="6"/>
      <c r="JKO31" s="6"/>
      <c r="JKQ31" s="6"/>
      <c r="JKS31" s="6"/>
      <c r="JKU31" s="6"/>
      <c r="JKW31" s="6"/>
      <c r="JKY31" s="6"/>
      <c r="JLA31" s="6"/>
      <c r="JLC31" s="6"/>
      <c r="JLE31" s="6"/>
      <c r="JLG31" s="6"/>
      <c r="JLI31" s="6"/>
      <c r="JLK31" s="6"/>
      <c r="JLM31" s="6"/>
      <c r="JLO31" s="6"/>
      <c r="JLQ31" s="6"/>
      <c r="JLS31" s="6"/>
      <c r="JLU31" s="6"/>
      <c r="JLW31" s="6"/>
      <c r="JLY31" s="6"/>
      <c r="JMA31" s="6"/>
      <c r="JMC31" s="6"/>
      <c r="JME31" s="6"/>
      <c r="JMG31" s="6"/>
      <c r="JMI31" s="6"/>
      <c r="JMK31" s="6"/>
      <c r="JMM31" s="6"/>
      <c r="JMO31" s="6"/>
      <c r="JMQ31" s="6"/>
      <c r="JMS31" s="6"/>
      <c r="JMU31" s="6"/>
      <c r="JMW31" s="6"/>
      <c r="JMY31" s="6"/>
      <c r="JNA31" s="6"/>
      <c r="JNC31" s="6"/>
      <c r="JNE31" s="6"/>
      <c r="JNG31" s="6"/>
      <c r="JNI31" s="6"/>
      <c r="JNK31" s="6"/>
      <c r="JNM31" s="6"/>
      <c r="JNO31" s="6"/>
      <c r="JNQ31" s="6"/>
      <c r="JNS31" s="6"/>
      <c r="JNU31" s="6"/>
      <c r="JNW31" s="6"/>
      <c r="JNY31" s="6"/>
      <c r="JOA31" s="6"/>
      <c r="JOC31" s="6"/>
      <c r="JOE31" s="6"/>
      <c r="JOG31" s="6"/>
      <c r="JOI31" s="6"/>
      <c r="JOK31" s="6"/>
      <c r="JOM31" s="6"/>
      <c r="JOO31" s="6"/>
      <c r="JOQ31" s="6"/>
      <c r="JOS31" s="6"/>
      <c r="JOU31" s="6"/>
      <c r="JOW31" s="6"/>
      <c r="JOY31" s="6"/>
      <c r="JPA31" s="6"/>
      <c r="JPC31" s="6"/>
      <c r="JPE31" s="6"/>
      <c r="JPG31" s="6"/>
      <c r="JPI31" s="6"/>
      <c r="JPK31" s="6"/>
      <c r="JPM31" s="6"/>
      <c r="JPO31" s="6"/>
      <c r="JPQ31" s="6"/>
      <c r="JPS31" s="6"/>
      <c r="JPU31" s="6"/>
      <c r="JPW31" s="6"/>
      <c r="JPY31" s="6"/>
      <c r="JQA31" s="6"/>
      <c r="JQC31" s="6"/>
      <c r="JQE31" s="6"/>
      <c r="JQG31" s="6"/>
      <c r="JQI31" s="6"/>
      <c r="JQK31" s="6"/>
      <c r="JQM31" s="6"/>
      <c r="JQO31" s="6"/>
      <c r="JQQ31" s="6"/>
      <c r="JQS31" s="6"/>
      <c r="JQU31" s="6"/>
      <c r="JQW31" s="6"/>
      <c r="JQY31" s="6"/>
      <c r="JRA31" s="6"/>
      <c r="JRC31" s="6"/>
      <c r="JRE31" s="6"/>
      <c r="JRG31" s="6"/>
      <c r="JRI31" s="6"/>
      <c r="JRK31" s="6"/>
      <c r="JRM31" s="6"/>
      <c r="JRO31" s="6"/>
      <c r="JRQ31" s="6"/>
      <c r="JRS31" s="6"/>
      <c r="JRU31" s="6"/>
      <c r="JRW31" s="6"/>
      <c r="JRY31" s="6"/>
      <c r="JSA31" s="6"/>
      <c r="JSC31" s="6"/>
      <c r="JSE31" s="6"/>
      <c r="JSG31" s="6"/>
      <c r="JSI31" s="6"/>
      <c r="JSK31" s="6"/>
      <c r="JSM31" s="6"/>
      <c r="JSO31" s="6"/>
      <c r="JSQ31" s="6"/>
      <c r="JSS31" s="6"/>
      <c r="JSU31" s="6"/>
      <c r="JSW31" s="6"/>
      <c r="JSY31" s="6"/>
      <c r="JTA31" s="6"/>
      <c r="JTC31" s="6"/>
      <c r="JTE31" s="6"/>
      <c r="JTG31" s="6"/>
      <c r="JTI31" s="6"/>
      <c r="JTK31" s="6"/>
      <c r="JTM31" s="6"/>
      <c r="JTO31" s="6"/>
      <c r="JTQ31" s="6"/>
      <c r="JTS31" s="6"/>
      <c r="JTU31" s="6"/>
      <c r="JTW31" s="6"/>
      <c r="JTY31" s="6"/>
      <c r="JUA31" s="6"/>
      <c r="JUC31" s="6"/>
      <c r="JUE31" s="6"/>
      <c r="JUG31" s="6"/>
      <c r="JUI31" s="6"/>
      <c r="JUK31" s="6"/>
      <c r="JUM31" s="6"/>
      <c r="JUO31" s="6"/>
      <c r="JUQ31" s="6"/>
      <c r="JUS31" s="6"/>
      <c r="JUU31" s="6"/>
      <c r="JUW31" s="6"/>
      <c r="JUY31" s="6"/>
      <c r="JVA31" s="6"/>
      <c r="JVC31" s="6"/>
      <c r="JVE31" s="6"/>
      <c r="JVG31" s="6"/>
      <c r="JVI31" s="6"/>
      <c r="JVK31" s="6"/>
      <c r="JVM31" s="6"/>
      <c r="JVO31" s="6"/>
      <c r="JVQ31" s="6"/>
      <c r="JVS31" s="6"/>
      <c r="JVU31" s="6"/>
      <c r="JVW31" s="6"/>
      <c r="JVY31" s="6"/>
      <c r="JWA31" s="6"/>
      <c r="JWC31" s="6"/>
      <c r="JWE31" s="6"/>
      <c r="JWG31" s="6"/>
      <c r="JWI31" s="6"/>
      <c r="JWK31" s="6"/>
      <c r="JWM31" s="6"/>
      <c r="JWO31" s="6"/>
      <c r="JWQ31" s="6"/>
      <c r="JWS31" s="6"/>
      <c r="JWU31" s="6"/>
      <c r="JWW31" s="6"/>
      <c r="JWY31" s="6"/>
      <c r="JXA31" s="6"/>
      <c r="JXC31" s="6"/>
      <c r="JXE31" s="6"/>
      <c r="JXG31" s="6"/>
      <c r="JXI31" s="6"/>
      <c r="JXK31" s="6"/>
      <c r="JXM31" s="6"/>
      <c r="JXO31" s="6"/>
      <c r="JXQ31" s="6"/>
      <c r="JXS31" s="6"/>
      <c r="JXU31" s="6"/>
      <c r="JXW31" s="6"/>
      <c r="JXY31" s="6"/>
      <c r="JYA31" s="6"/>
      <c r="JYC31" s="6"/>
      <c r="JYE31" s="6"/>
      <c r="JYG31" s="6"/>
      <c r="JYI31" s="6"/>
      <c r="JYK31" s="6"/>
      <c r="JYM31" s="6"/>
      <c r="JYO31" s="6"/>
      <c r="JYQ31" s="6"/>
      <c r="JYS31" s="6"/>
      <c r="JYU31" s="6"/>
      <c r="JYW31" s="6"/>
      <c r="JYY31" s="6"/>
      <c r="JZA31" s="6"/>
      <c r="JZC31" s="6"/>
      <c r="JZE31" s="6"/>
      <c r="JZG31" s="6"/>
      <c r="JZI31" s="6"/>
      <c r="JZK31" s="6"/>
      <c r="JZM31" s="6"/>
      <c r="JZO31" s="6"/>
      <c r="JZQ31" s="6"/>
      <c r="JZS31" s="6"/>
      <c r="JZU31" s="6"/>
      <c r="JZW31" s="6"/>
      <c r="JZY31" s="6"/>
      <c r="KAA31" s="6"/>
      <c r="KAC31" s="6"/>
      <c r="KAE31" s="6"/>
      <c r="KAG31" s="6"/>
      <c r="KAI31" s="6"/>
      <c r="KAK31" s="6"/>
      <c r="KAM31" s="6"/>
      <c r="KAO31" s="6"/>
      <c r="KAQ31" s="6"/>
      <c r="KAS31" s="6"/>
      <c r="KAU31" s="6"/>
      <c r="KAW31" s="6"/>
      <c r="KAY31" s="6"/>
      <c r="KBA31" s="6"/>
      <c r="KBC31" s="6"/>
      <c r="KBE31" s="6"/>
      <c r="KBG31" s="6"/>
      <c r="KBI31" s="6"/>
      <c r="KBK31" s="6"/>
      <c r="KBM31" s="6"/>
      <c r="KBO31" s="6"/>
      <c r="KBQ31" s="6"/>
      <c r="KBS31" s="6"/>
      <c r="KBU31" s="6"/>
      <c r="KBW31" s="6"/>
      <c r="KBY31" s="6"/>
      <c r="KCA31" s="6"/>
      <c r="KCC31" s="6"/>
      <c r="KCE31" s="6"/>
      <c r="KCG31" s="6"/>
      <c r="KCI31" s="6"/>
      <c r="KCK31" s="6"/>
      <c r="KCM31" s="6"/>
      <c r="KCO31" s="6"/>
      <c r="KCQ31" s="6"/>
      <c r="KCS31" s="6"/>
      <c r="KCU31" s="6"/>
      <c r="KCW31" s="6"/>
      <c r="KCY31" s="6"/>
      <c r="KDA31" s="6"/>
      <c r="KDC31" s="6"/>
      <c r="KDE31" s="6"/>
      <c r="KDG31" s="6"/>
      <c r="KDI31" s="6"/>
      <c r="KDK31" s="6"/>
      <c r="KDM31" s="6"/>
      <c r="KDO31" s="6"/>
      <c r="KDQ31" s="6"/>
      <c r="KDS31" s="6"/>
      <c r="KDU31" s="6"/>
      <c r="KDW31" s="6"/>
      <c r="KDY31" s="6"/>
      <c r="KEA31" s="6"/>
      <c r="KEC31" s="6"/>
      <c r="KEE31" s="6"/>
      <c r="KEG31" s="6"/>
      <c r="KEI31" s="6"/>
      <c r="KEK31" s="6"/>
      <c r="KEM31" s="6"/>
      <c r="KEO31" s="6"/>
      <c r="KEQ31" s="6"/>
      <c r="KES31" s="6"/>
      <c r="KEU31" s="6"/>
      <c r="KEW31" s="6"/>
      <c r="KEY31" s="6"/>
      <c r="KFA31" s="6"/>
      <c r="KFC31" s="6"/>
      <c r="KFE31" s="6"/>
      <c r="KFG31" s="6"/>
      <c r="KFI31" s="6"/>
      <c r="KFK31" s="6"/>
      <c r="KFM31" s="6"/>
      <c r="KFO31" s="6"/>
      <c r="KFQ31" s="6"/>
      <c r="KFS31" s="6"/>
      <c r="KFU31" s="6"/>
      <c r="KFW31" s="6"/>
      <c r="KFY31" s="6"/>
      <c r="KGA31" s="6"/>
      <c r="KGC31" s="6"/>
      <c r="KGE31" s="6"/>
      <c r="KGG31" s="6"/>
      <c r="KGI31" s="6"/>
      <c r="KGK31" s="6"/>
      <c r="KGM31" s="6"/>
      <c r="KGO31" s="6"/>
      <c r="KGQ31" s="6"/>
      <c r="KGS31" s="6"/>
      <c r="KGU31" s="6"/>
      <c r="KGW31" s="6"/>
      <c r="KGY31" s="6"/>
      <c r="KHA31" s="6"/>
      <c r="KHC31" s="6"/>
      <c r="KHE31" s="6"/>
      <c r="KHG31" s="6"/>
      <c r="KHI31" s="6"/>
      <c r="KHK31" s="6"/>
      <c r="KHM31" s="6"/>
      <c r="KHO31" s="6"/>
      <c r="KHQ31" s="6"/>
      <c r="KHS31" s="6"/>
      <c r="KHU31" s="6"/>
      <c r="KHW31" s="6"/>
      <c r="KHY31" s="6"/>
      <c r="KIA31" s="6"/>
      <c r="KIC31" s="6"/>
      <c r="KIE31" s="6"/>
      <c r="KIG31" s="6"/>
      <c r="KII31" s="6"/>
      <c r="KIK31" s="6"/>
      <c r="KIM31" s="6"/>
      <c r="KIO31" s="6"/>
      <c r="KIQ31" s="6"/>
      <c r="KIS31" s="6"/>
      <c r="KIU31" s="6"/>
      <c r="KIW31" s="6"/>
      <c r="KIY31" s="6"/>
      <c r="KJA31" s="6"/>
      <c r="KJC31" s="6"/>
      <c r="KJE31" s="6"/>
      <c r="KJG31" s="6"/>
      <c r="KJI31" s="6"/>
      <c r="KJK31" s="6"/>
      <c r="KJM31" s="6"/>
      <c r="KJO31" s="6"/>
      <c r="KJQ31" s="6"/>
      <c r="KJS31" s="6"/>
      <c r="KJU31" s="6"/>
      <c r="KJW31" s="6"/>
      <c r="KJY31" s="6"/>
      <c r="KKA31" s="6"/>
      <c r="KKC31" s="6"/>
      <c r="KKE31" s="6"/>
      <c r="KKG31" s="6"/>
      <c r="KKI31" s="6"/>
      <c r="KKK31" s="6"/>
      <c r="KKM31" s="6"/>
      <c r="KKO31" s="6"/>
      <c r="KKQ31" s="6"/>
      <c r="KKS31" s="6"/>
      <c r="KKU31" s="6"/>
      <c r="KKW31" s="6"/>
      <c r="KKY31" s="6"/>
      <c r="KLA31" s="6"/>
      <c r="KLC31" s="6"/>
      <c r="KLE31" s="6"/>
      <c r="KLG31" s="6"/>
      <c r="KLI31" s="6"/>
      <c r="KLK31" s="6"/>
      <c r="KLM31" s="6"/>
      <c r="KLO31" s="6"/>
      <c r="KLQ31" s="6"/>
      <c r="KLS31" s="6"/>
      <c r="KLU31" s="6"/>
      <c r="KLW31" s="6"/>
      <c r="KLY31" s="6"/>
      <c r="KMA31" s="6"/>
      <c r="KMC31" s="6"/>
      <c r="KME31" s="6"/>
      <c r="KMG31" s="6"/>
      <c r="KMI31" s="6"/>
      <c r="KMK31" s="6"/>
      <c r="KMM31" s="6"/>
      <c r="KMO31" s="6"/>
      <c r="KMQ31" s="6"/>
      <c r="KMS31" s="6"/>
      <c r="KMU31" s="6"/>
      <c r="KMW31" s="6"/>
      <c r="KMY31" s="6"/>
      <c r="KNA31" s="6"/>
      <c r="KNC31" s="6"/>
      <c r="KNE31" s="6"/>
      <c r="KNG31" s="6"/>
      <c r="KNI31" s="6"/>
      <c r="KNK31" s="6"/>
      <c r="KNM31" s="6"/>
      <c r="KNO31" s="6"/>
      <c r="KNQ31" s="6"/>
      <c r="KNS31" s="6"/>
      <c r="KNU31" s="6"/>
      <c r="KNW31" s="6"/>
      <c r="KNY31" s="6"/>
      <c r="KOA31" s="6"/>
      <c r="KOC31" s="6"/>
      <c r="KOE31" s="6"/>
      <c r="KOG31" s="6"/>
      <c r="KOI31" s="6"/>
      <c r="KOK31" s="6"/>
      <c r="KOM31" s="6"/>
      <c r="KOO31" s="6"/>
      <c r="KOQ31" s="6"/>
      <c r="KOS31" s="6"/>
      <c r="KOU31" s="6"/>
      <c r="KOW31" s="6"/>
      <c r="KOY31" s="6"/>
      <c r="KPA31" s="6"/>
      <c r="KPC31" s="6"/>
      <c r="KPE31" s="6"/>
      <c r="KPG31" s="6"/>
      <c r="KPI31" s="6"/>
      <c r="KPK31" s="6"/>
      <c r="KPM31" s="6"/>
      <c r="KPO31" s="6"/>
      <c r="KPQ31" s="6"/>
      <c r="KPS31" s="6"/>
      <c r="KPU31" s="6"/>
      <c r="KPW31" s="6"/>
      <c r="KPY31" s="6"/>
      <c r="KQA31" s="6"/>
      <c r="KQC31" s="6"/>
      <c r="KQE31" s="6"/>
      <c r="KQG31" s="6"/>
      <c r="KQI31" s="6"/>
      <c r="KQK31" s="6"/>
      <c r="KQM31" s="6"/>
      <c r="KQO31" s="6"/>
      <c r="KQQ31" s="6"/>
      <c r="KQS31" s="6"/>
      <c r="KQU31" s="6"/>
      <c r="KQW31" s="6"/>
      <c r="KQY31" s="6"/>
      <c r="KRA31" s="6"/>
      <c r="KRC31" s="6"/>
      <c r="KRE31" s="6"/>
      <c r="KRG31" s="6"/>
      <c r="KRI31" s="6"/>
      <c r="KRK31" s="6"/>
      <c r="KRM31" s="6"/>
      <c r="KRO31" s="6"/>
      <c r="KRQ31" s="6"/>
      <c r="KRS31" s="6"/>
      <c r="KRU31" s="6"/>
      <c r="KRW31" s="6"/>
      <c r="KRY31" s="6"/>
      <c r="KSA31" s="6"/>
      <c r="KSC31" s="6"/>
      <c r="KSE31" s="6"/>
      <c r="KSG31" s="6"/>
      <c r="KSI31" s="6"/>
      <c r="KSK31" s="6"/>
      <c r="KSM31" s="6"/>
      <c r="KSO31" s="6"/>
      <c r="KSQ31" s="6"/>
      <c r="KSS31" s="6"/>
      <c r="KSU31" s="6"/>
      <c r="KSW31" s="6"/>
      <c r="KSY31" s="6"/>
      <c r="KTA31" s="6"/>
      <c r="KTC31" s="6"/>
      <c r="KTE31" s="6"/>
      <c r="KTG31" s="6"/>
      <c r="KTI31" s="6"/>
      <c r="KTK31" s="6"/>
      <c r="KTM31" s="6"/>
      <c r="KTO31" s="6"/>
      <c r="KTQ31" s="6"/>
      <c r="KTS31" s="6"/>
      <c r="KTU31" s="6"/>
      <c r="KTW31" s="6"/>
      <c r="KTY31" s="6"/>
      <c r="KUA31" s="6"/>
      <c r="KUC31" s="6"/>
      <c r="KUE31" s="6"/>
      <c r="KUG31" s="6"/>
      <c r="KUI31" s="6"/>
      <c r="KUK31" s="6"/>
      <c r="KUM31" s="6"/>
      <c r="KUO31" s="6"/>
      <c r="KUQ31" s="6"/>
      <c r="KUS31" s="6"/>
      <c r="KUU31" s="6"/>
      <c r="KUW31" s="6"/>
      <c r="KUY31" s="6"/>
      <c r="KVA31" s="6"/>
      <c r="KVC31" s="6"/>
      <c r="KVE31" s="6"/>
      <c r="KVG31" s="6"/>
      <c r="KVI31" s="6"/>
      <c r="KVK31" s="6"/>
      <c r="KVM31" s="6"/>
      <c r="KVO31" s="6"/>
      <c r="KVQ31" s="6"/>
      <c r="KVS31" s="6"/>
      <c r="KVU31" s="6"/>
      <c r="KVW31" s="6"/>
      <c r="KVY31" s="6"/>
      <c r="KWA31" s="6"/>
      <c r="KWC31" s="6"/>
      <c r="KWE31" s="6"/>
      <c r="KWG31" s="6"/>
      <c r="KWI31" s="6"/>
      <c r="KWK31" s="6"/>
      <c r="KWM31" s="6"/>
      <c r="KWO31" s="6"/>
      <c r="KWQ31" s="6"/>
      <c r="KWS31" s="6"/>
      <c r="KWU31" s="6"/>
      <c r="KWW31" s="6"/>
      <c r="KWY31" s="6"/>
      <c r="KXA31" s="6"/>
      <c r="KXC31" s="6"/>
      <c r="KXE31" s="6"/>
      <c r="KXG31" s="6"/>
      <c r="KXI31" s="6"/>
      <c r="KXK31" s="6"/>
      <c r="KXM31" s="6"/>
      <c r="KXO31" s="6"/>
      <c r="KXQ31" s="6"/>
      <c r="KXS31" s="6"/>
      <c r="KXU31" s="6"/>
      <c r="KXW31" s="6"/>
      <c r="KXY31" s="6"/>
      <c r="KYA31" s="6"/>
      <c r="KYC31" s="6"/>
      <c r="KYE31" s="6"/>
      <c r="KYG31" s="6"/>
      <c r="KYI31" s="6"/>
      <c r="KYK31" s="6"/>
      <c r="KYM31" s="6"/>
      <c r="KYO31" s="6"/>
      <c r="KYQ31" s="6"/>
      <c r="KYS31" s="6"/>
      <c r="KYU31" s="6"/>
      <c r="KYW31" s="6"/>
      <c r="KYY31" s="6"/>
      <c r="KZA31" s="6"/>
      <c r="KZC31" s="6"/>
      <c r="KZE31" s="6"/>
      <c r="KZG31" s="6"/>
      <c r="KZI31" s="6"/>
      <c r="KZK31" s="6"/>
      <c r="KZM31" s="6"/>
      <c r="KZO31" s="6"/>
      <c r="KZQ31" s="6"/>
      <c r="KZS31" s="6"/>
      <c r="KZU31" s="6"/>
      <c r="KZW31" s="6"/>
      <c r="KZY31" s="6"/>
      <c r="LAA31" s="6"/>
      <c r="LAC31" s="6"/>
      <c r="LAE31" s="6"/>
      <c r="LAG31" s="6"/>
      <c r="LAI31" s="6"/>
      <c r="LAK31" s="6"/>
      <c r="LAM31" s="6"/>
      <c r="LAO31" s="6"/>
      <c r="LAQ31" s="6"/>
      <c r="LAS31" s="6"/>
      <c r="LAU31" s="6"/>
      <c r="LAW31" s="6"/>
      <c r="LAY31" s="6"/>
      <c r="LBA31" s="6"/>
      <c r="LBC31" s="6"/>
      <c r="LBE31" s="6"/>
      <c r="LBG31" s="6"/>
      <c r="LBI31" s="6"/>
      <c r="LBK31" s="6"/>
      <c r="LBM31" s="6"/>
      <c r="LBO31" s="6"/>
      <c r="LBQ31" s="6"/>
      <c r="LBS31" s="6"/>
      <c r="LBU31" s="6"/>
      <c r="LBW31" s="6"/>
      <c r="LBY31" s="6"/>
      <c r="LCA31" s="6"/>
      <c r="LCC31" s="6"/>
      <c r="LCE31" s="6"/>
      <c r="LCG31" s="6"/>
      <c r="LCI31" s="6"/>
      <c r="LCK31" s="6"/>
      <c r="LCM31" s="6"/>
      <c r="LCO31" s="6"/>
      <c r="LCQ31" s="6"/>
      <c r="LCS31" s="6"/>
      <c r="LCU31" s="6"/>
      <c r="LCW31" s="6"/>
      <c r="LCY31" s="6"/>
      <c r="LDA31" s="6"/>
      <c r="LDC31" s="6"/>
      <c r="LDE31" s="6"/>
      <c r="LDG31" s="6"/>
      <c r="LDI31" s="6"/>
      <c r="LDK31" s="6"/>
      <c r="LDM31" s="6"/>
      <c r="LDO31" s="6"/>
      <c r="LDQ31" s="6"/>
      <c r="LDS31" s="6"/>
      <c r="LDU31" s="6"/>
      <c r="LDW31" s="6"/>
      <c r="LDY31" s="6"/>
      <c r="LEA31" s="6"/>
      <c r="LEC31" s="6"/>
      <c r="LEE31" s="6"/>
      <c r="LEG31" s="6"/>
      <c r="LEI31" s="6"/>
      <c r="LEK31" s="6"/>
      <c r="LEM31" s="6"/>
      <c r="LEO31" s="6"/>
      <c r="LEQ31" s="6"/>
      <c r="LES31" s="6"/>
      <c r="LEU31" s="6"/>
      <c r="LEW31" s="6"/>
      <c r="LEY31" s="6"/>
      <c r="LFA31" s="6"/>
      <c r="LFC31" s="6"/>
      <c r="LFE31" s="6"/>
      <c r="LFG31" s="6"/>
      <c r="LFI31" s="6"/>
      <c r="LFK31" s="6"/>
      <c r="LFM31" s="6"/>
      <c r="LFO31" s="6"/>
      <c r="LFQ31" s="6"/>
      <c r="LFS31" s="6"/>
      <c r="LFU31" s="6"/>
      <c r="LFW31" s="6"/>
      <c r="LFY31" s="6"/>
      <c r="LGA31" s="6"/>
      <c r="LGC31" s="6"/>
      <c r="LGE31" s="6"/>
      <c r="LGG31" s="6"/>
      <c r="LGI31" s="6"/>
      <c r="LGK31" s="6"/>
      <c r="LGM31" s="6"/>
      <c r="LGO31" s="6"/>
      <c r="LGQ31" s="6"/>
      <c r="LGS31" s="6"/>
      <c r="LGU31" s="6"/>
      <c r="LGW31" s="6"/>
      <c r="LGY31" s="6"/>
      <c r="LHA31" s="6"/>
      <c r="LHC31" s="6"/>
      <c r="LHE31" s="6"/>
      <c r="LHG31" s="6"/>
      <c r="LHI31" s="6"/>
      <c r="LHK31" s="6"/>
      <c r="LHM31" s="6"/>
      <c r="LHO31" s="6"/>
      <c r="LHQ31" s="6"/>
      <c r="LHS31" s="6"/>
      <c r="LHU31" s="6"/>
      <c r="LHW31" s="6"/>
      <c r="LHY31" s="6"/>
      <c r="LIA31" s="6"/>
      <c r="LIC31" s="6"/>
      <c r="LIE31" s="6"/>
      <c r="LIG31" s="6"/>
      <c r="LII31" s="6"/>
      <c r="LIK31" s="6"/>
      <c r="LIM31" s="6"/>
      <c r="LIO31" s="6"/>
      <c r="LIQ31" s="6"/>
      <c r="LIS31" s="6"/>
      <c r="LIU31" s="6"/>
      <c r="LIW31" s="6"/>
      <c r="LIY31" s="6"/>
      <c r="LJA31" s="6"/>
      <c r="LJC31" s="6"/>
      <c r="LJE31" s="6"/>
      <c r="LJG31" s="6"/>
      <c r="LJI31" s="6"/>
      <c r="LJK31" s="6"/>
      <c r="LJM31" s="6"/>
      <c r="LJO31" s="6"/>
      <c r="LJQ31" s="6"/>
      <c r="LJS31" s="6"/>
      <c r="LJU31" s="6"/>
      <c r="LJW31" s="6"/>
      <c r="LJY31" s="6"/>
      <c r="LKA31" s="6"/>
      <c r="LKC31" s="6"/>
      <c r="LKE31" s="6"/>
      <c r="LKG31" s="6"/>
      <c r="LKI31" s="6"/>
      <c r="LKK31" s="6"/>
      <c r="LKM31" s="6"/>
      <c r="LKO31" s="6"/>
      <c r="LKQ31" s="6"/>
      <c r="LKS31" s="6"/>
      <c r="LKU31" s="6"/>
      <c r="LKW31" s="6"/>
      <c r="LKY31" s="6"/>
      <c r="LLA31" s="6"/>
      <c r="LLC31" s="6"/>
      <c r="LLE31" s="6"/>
      <c r="LLG31" s="6"/>
      <c r="LLI31" s="6"/>
      <c r="LLK31" s="6"/>
      <c r="LLM31" s="6"/>
      <c r="LLO31" s="6"/>
      <c r="LLQ31" s="6"/>
      <c r="LLS31" s="6"/>
      <c r="LLU31" s="6"/>
      <c r="LLW31" s="6"/>
      <c r="LLY31" s="6"/>
      <c r="LMA31" s="6"/>
      <c r="LMC31" s="6"/>
      <c r="LME31" s="6"/>
      <c r="LMG31" s="6"/>
      <c r="LMI31" s="6"/>
      <c r="LMK31" s="6"/>
      <c r="LMM31" s="6"/>
      <c r="LMO31" s="6"/>
      <c r="LMQ31" s="6"/>
      <c r="LMS31" s="6"/>
      <c r="LMU31" s="6"/>
      <c r="LMW31" s="6"/>
      <c r="LMY31" s="6"/>
      <c r="LNA31" s="6"/>
      <c r="LNC31" s="6"/>
      <c r="LNE31" s="6"/>
      <c r="LNG31" s="6"/>
      <c r="LNI31" s="6"/>
      <c r="LNK31" s="6"/>
      <c r="LNM31" s="6"/>
      <c r="LNO31" s="6"/>
      <c r="LNQ31" s="6"/>
      <c r="LNS31" s="6"/>
      <c r="LNU31" s="6"/>
      <c r="LNW31" s="6"/>
      <c r="LNY31" s="6"/>
      <c r="LOA31" s="6"/>
      <c r="LOC31" s="6"/>
      <c r="LOE31" s="6"/>
      <c r="LOG31" s="6"/>
      <c r="LOI31" s="6"/>
      <c r="LOK31" s="6"/>
      <c r="LOM31" s="6"/>
      <c r="LOO31" s="6"/>
      <c r="LOQ31" s="6"/>
      <c r="LOS31" s="6"/>
      <c r="LOU31" s="6"/>
      <c r="LOW31" s="6"/>
      <c r="LOY31" s="6"/>
      <c r="LPA31" s="6"/>
      <c r="LPC31" s="6"/>
      <c r="LPE31" s="6"/>
      <c r="LPG31" s="6"/>
      <c r="LPI31" s="6"/>
      <c r="LPK31" s="6"/>
      <c r="LPM31" s="6"/>
      <c r="LPO31" s="6"/>
      <c r="LPQ31" s="6"/>
      <c r="LPS31" s="6"/>
      <c r="LPU31" s="6"/>
      <c r="LPW31" s="6"/>
      <c r="LPY31" s="6"/>
      <c r="LQA31" s="6"/>
      <c r="LQC31" s="6"/>
      <c r="LQE31" s="6"/>
      <c r="LQG31" s="6"/>
      <c r="LQI31" s="6"/>
      <c r="LQK31" s="6"/>
      <c r="LQM31" s="6"/>
      <c r="LQO31" s="6"/>
      <c r="LQQ31" s="6"/>
      <c r="LQS31" s="6"/>
      <c r="LQU31" s="6"/>
      <c r="LQW31" s="6"/>
      <c r="LQY31" s="6"/>
      <c r="LRA31" s="6"/>
      <c r="LRC31" s="6"/>
      <c r="LRE31" s="6"/>
      <c r="LRG31" s="6"/>
      <c r="LRI31" s="6"/>
      <c r="LRK31" s="6"/>
      <c r="LRM31" s="6"/>
      <c r="LRO31" s="6"/>
      <c r="LRQ31" s="6"/>
      <c r="LRS31" s="6"/>
      <c r="LRU31" s="6"/>
      <c r="LRW31" s="6"/>
      <c r="LRY31" s="6"/>
      <c r="LSA31" s="6"/>
      <c r="LSC31" s="6"/>
      <c r="LSE31" s="6"/>
      <c r="LSG31" s="6"/>
      <c r="LSI31" s="6"/>
      <c r="LSK31" s="6"/>
      <c r="LSM31" s="6"/>
      <c r="LSO31" s="6"/>
      <c r="LSQ31" s="6"/>
      <c r="LSS31" s="6"/>
      <c r="LSU31" s="6"/>
      <c r="LSW31" s="6"/>
      <c r="LSY31" s="6"/>
      <c r="LTA31" s="6"/>
      <c r="LTC31" s="6"/>
      <c r="LTE31" s="6"/>
      <c r="LTG31" s="6"/>
      <c r="LTI31" s="6"/>
      <c r="LTK31" s="6"/>
      <c r="LTM31" s="6"/>
      <c r="LTO31" s="6"/>
      <c r="LTQ31" s="6"/>
      <c r="LTS31" s="6"/>
      <c r="LTU31" s="6"/>
      <c r="LTW31" s="6"/>
      <c r="LTY31" s="6"/>
      <c r="LUA31" s="6"/>
      <c r="LUC31" s="6"/>
      <c r="LUE31" s="6"/>
      <c r="LUG31" s="6"/>
      <c r="LUI31" s="6"/>
      <c r="LUK31" s="6"/>
      <c r="LUM31" s="6"/>
      <c r="LUO31" s="6"/>
      <c r="LUQ31" s="6"/>
      <c r="LUS31" s="6"/>
      <c r="LUU31" s="6"/>
      <c r="LUW31" s="6"/>
      <c r="LUY31" s="6"/>
      <c r="LVA31" s="6"/>
      <c r="LVC31" s="6"/>
      <c r="LVE31" s="6"/>
      <c r="LVG31" s="6"/>
      <c r="LVI31" s="6"/>
      <c r="LVK31" s="6"/>
      <c r="LVM31" s="6"/>
      <c r="LVO31" s="6"/>
      <c r="LVQ31" s="6"/>
      <c r="LVS31" s="6"/>
      <c r="LVU31" s="6"/>
      <c r="LVW31" s="6"/>
      <c r="LVY31" s="6"/>
      <c r="LWA31" s="6"/>
      <c r="LWC31" s="6"/>
      <c r="LWE31" s="6"/>
      <c r="LWG31" s="6"/>
      <c r="LWI31" s="6"/>
      <c r="LWK31" s="6"/>
      <c r="LWM31" s="6"/>
      <c r="LWO31" s="6"/>
      <c r="LWQ31" s="6"/>
      <c r="LWS31" s="6"/>
      <c r="LWU31" s="6"/>
      <c r="LWW31" s="6"/>
      <c r="LWY31" s="6"/>
      <c r="LXA31" s="6"/>
      <c r="LXC31" s="6"/>
      <c r="LXE31" s="6"/>
      <c r="LXG31" s="6"/>
      <c r="LXI31" s="6"/>
      <c r="LXK31" s="6"/>
      <c r="LXM31" s="6"/>
      <c r="LXO31" s="6"/>
      <c r="LXQ31" s="6"/>
      <c r="LXS31" s="6"/>
      <c r="LXU31" s="6"/>
      <c r="LXW31" s="6"/>
      <c r="LXY31" s="6"/>
      <c r="LYA31" s="6"/>
      <c r="LYC31" s="6"/>
      <c r="LYE31" s="6"/>
      <c r="LYG31" s="6"/>
      <c r="LYI31" s="6"/>
      <c r="LYK31" s="6"/>
      <c r="LYM31" s="6"/>
      <c r="LYO31" s="6"/>
      <c r="LYQ31" s="6"/>
      <c r="LYS31" s="6"/>
      <c r="LYU31" s="6"/>
      <c r="LYW31" s="6"/>
      <c r="LYY31" s="6"/>
      <c r="LZA31" s="6"/>
      <c r="LZC31" s="6"/>
      <c r="LZE31" s="6"/>
      <c r="LZG31" s="6"/>
      <c r="LZI31" s="6"/>
      <c r="LZK31" s="6"/>
      <c r="LZM31" s="6"/>
      <c r="LZO31" s="6"/>
      <c r="LZQ31" s="6"/>
      <c r="LZS31" s="6"/>
      <c r="LZU31" s="6"/>
      <c r="LZW31" s="6"/>
      <c r="LZY31" s="6"/>
      <c r="MAA31" s="6"/>
      <c r="MAC31" s="6"/>
      <c r="MAE31" s="6"/>
      <c r="MAG31" s="6"/>
      <c r="MAI31" s="6"/>
      <c r="MAK31" s="6"/>
      <c r="MAM31" s="6"/>
      <c r="MAO31" s="6"/>
      <c r="MAQ31" s="6"/>
      <c r="MAS31" s="6"/>
      <c r="MAU31" s="6"/>
      <c r="MAW31" s="6"/>
      <c r="MAY31" s="6"/>
      <c r="MBA31" s="6"/>
      <c r="MBC31" s="6"/>
      <c r="MBE31" s="6"/>
      <c r="MBG31" s="6"/>
      <c r="MBI31" s="6"/>
      <c r="MBK31" s="6"/>
      <c r="MBM31" s="6"/>
      <c r="MBO31" s="6"/>
      <c r="MBQ31" s="6"/>
      <c r="MBS31" s="6"/>
      <c r="MBU31" s="6"/>
      <c r="MBW31" s="6"/>
      <c r="MBY31" s="6"/>
      <c r="MCA31" s="6"/>
      <c r="MCC31" s="6"/>
      <c r="MCE31" s="6"/>
      <c r="MCG31" s="6"/>
      <c r="MCI31" s="6"/>
      <c r="MCK31" s="6"/>
      <c r="MCM31" s="6"/>
      <c r="MCO31" s="6"/>
      <c r="MCQ31" s="6"/>
      <c r="MCS31" s="6"/>
      <c r="MCU31" s="6"/>
      <c r="MCW31" s="6"/>
      <c r="MCY31" s="6"/>
      <c r="MDA31" s="6"/>
      <c r="MDC31" s="6"/>
      <c r="MDE31" s="6"/>
      <c r="MDG31" s="6"/>
      <c r="MDI31" s="6"/>
      <c r="MDK31" s="6"/>
      <c r="MDM31" s="6"/>
      <c r="MDO31" s="6"/>
      <c r="MDQ31" s="6"/>
      <c r="MDS31" s="6"/>
      <c r="MDU31" s="6"/>
      <c r="MDW31" s="6"/>
      <c r="MDY31" s="6"/>
      <c r="MEA31" s="6"/>
      <c r="MEC31" s="6"/>
      <c r="MEE31" s="6"/>
      <c r="MEG31" s="6"/>
      <c r="MEI31" s="6"/>
      <c r="MEK31" s="6"/>
      <c r="MEM31" s="6"/>
      <c r="MEO31" s="6"/>
      <c r="MEQ31" s="6"/>
      <c r="MES31" s="6"/>
      <c r="MEU31" s="6"/>
      <c r="MEW31" s="6"/>
      <c r="MEY31" s="6"/>
      <c r="MFA31" s="6"/>
      <c r="MFC31" s="6"/>
      <c r="MFE31" s="6"/>
      <c r="MFG31" s="6"/>
      <c r="MFI31" s="6"/>
      <c r="MFK31" s="6"/>
      <c r="MFM31" s="6"/>
      <c r="MFO31" s="6"/>
      <c r="MFQ31" s="6"/>
      <c r="MFS31" s="6"/>
      <c r="MFU31" s="6"/>
      <c r="MFW31" s="6"/>
      <c r="MFY31" s="6"/>
      <c r="MGA31" s="6"/>
      <c r="MGC31" s="6"/>
      <c r="MGE31" s="6"/>
      <c r="MGG31" s="6"/>
      <c r="MGI31" s="6"/>
      <c r="MGK31" s="6"/>
      <c r="MGM31" s="6"/>
      <c r="MGO31" s="6"/>
      <c r="MGQ31" s="6"/>
      <c r="MGS31" s="6"/>
      <c r="MGU31" s="6"/>
      <c r="MGW31" s="6"/>
      <c r="MGY31" s="6"/>
      <c r="MHA31" s="6"/>
      <c r="MHC31" s="6"/>
      <c r="MHE31" s="6"/>
      <c r="MHG31" s="6"/>
      <c r="MHI31" s="6"/>
      <c r="MHK31" s="6"/>
      <c r="MHM31" s="6"/>
      <c r="MHO31" s="6"/>
      <c r="MHQ31" s="6"/>
      <c r="MHS31" s="6"/>
      <c r="MHU31" s="6"/>
      <c r="MHW31" s="6"/>
      <c r="MHY31" s="6"/>
      <c r="MIA31" s="6"/>
      <c r="MIC31" s="6"/>
      <c r="MIE31" s="6"/>
      <c r="MIG31" s="6"/>
      <c r="MII31" s="6"/>
      <c r="MIK31" s="6"/>
      <c r="MIM31" s="6"/>
      <c r="MIO31" s="6"/>
      <c r="MIQ31" s="6"/>
      <c r="MIS31" s="6"/>
      <c r="MIU31" s="6"/>
      <c r="MIW31" s="6"/>
      <c r="MIY31" s="6"/>
      <c r="MJA31" s="6"/>
      <c r="MJC31" s="6"/>
      <c r="MJE31" s="6"/>
      <c r="MJG31" s="6"/>
      <c r="MJI31" s="6"/>
      <c r="MJK31" s="6"/>
      <c r="MJM31" s="6"/>
      <c r="MJO31" s="6"/>
      <c r="MJQ31" s="6"/>
      <c r="MJS31" s="6"/>
      <c r="MJU31" s="6"/>
      <c r="MJW31" s="6"/>
      <c r="MJY31" s="6"/>
      <c r="MKA31" s="6"/>
      <c r="MKC31" s="6"/>
      <c r="MKE31" s="6"/>
      <c r="MKG31" s="6"/>
      <c r="MKI31" s="6"/>
      <c r="MKK31" s="6"/>
      <c r="MKM31" s="6"/>
      <c r="MKO31" s="6"/>
      <c r="MKQ31" s="6"/>
      <c r="MKS31" s="6"/>
      <c r="MKU31" s="6"/>
      <c r="MKW31" s="6"/>
      <c r="MKY31" s="6"/>
      <c r="MLA31" s="6"/>
      <c r="MLC31" s="6"/>
      <c r="MLE31" s="6"/>
      <c r="MLG31" s="6"/>
      <c r="MLI31" s="6"/>
      <c r="MLK31" s="6"/>
      <c r="MLM31" s="6"/>
      <c r="MLO31" s="6"/>
      <c r="MLQ31" s="6"/>
      <c r="MLS31" s="6"/>
      <c r="MLU31" s="6"/>
      <c r="MLW31" s="6"/>
      <c r="MLY31" s="6"/>
      <c r="MMA31" s="6"/>
      <c r="MMC31" s="6"/>
      <c r="MME31" s="6"/>
      <c r="MMG31" s="6"/>
      <c r="MMI31" s="6"/>
      <c r="MMK31" s="6"/>
      <c r="MMM31" s="6"/>
      <c r="MMO31" s="6"/>
      <c r="MMQ31" s="6"/>
      <c r="MMS31" s="6"/>
      <c r="MMU31" s="6"/>
      <c r="MMW31" s="6"/>
      <c r="MMY31" s="6"/>
      <c r="MNA31" s="6"/>
      <c r="MNC31" s="6"/>
      <c r="MNE31" s="6"/>
      <c r="MNG31" s="6"/>
      <c r="MNI31" s="6"/>
      <c r="MNK31" s="6"/>
      <c r="MNM31" s="6"/>
      <c r="MNO31" s="6"/>
      <c r="MNQ31" s="6"/>
      <c r="MNS31" s="6"/>
      <c r="MNU31" s="6"/>
      <c r="MNW31" s="6"/>
      <c r="MNY31" s="6"/>
      <c r="MOA31" s="6"/>
      <c r="MOC31" s="6"/>
      <c r="MOE31" s="6"/>
      <c r="MOG31" s="6"/>
      <c r="MOI31" s="6"/>
      <c r="MOK31" s="6"/>
      <c r="MOM31" s="6"/>
      <c r="MOO31" s="6"/>
      <c r="MOQ31" s="6"/>
      <c r="MOS31" s="6"/>
      <c r="MOU31" s="6"/>
      <c r="MOW31" s="6"/>
      <c r="MOY31" s="6"/>
      <c r="MPA31" s="6"/>
      <c r="MPC31" s="6"/>
      <c r="MPE31" s="6"/>
      <c r="MPG31" s="6"/>
      <c r="MPI31" s="6"/>
      <c r="MPK31" s="6"/>
      <c r="MPM31" s="6"/>
      <c r="MPO31" s="6"/>
      <c r="MPQ31" s="6"/>
      <c r="MPS31" s="6"/>
      <c r="MPU31" s="6"/>
      <c r="MPW31" s="6"/>
      <c r="MPY31" s="6"/>
      <c r="MQA31" s="6"/>
      <c r="MQC31" s="6"/>
      <c r="MQE31" s="6"/>
      <c r="MQG31" s="6"/>
      <c r="MQI31" s="6"/>
      <c r="MQK31" s="6"/>
      <c r="MQM31" s="6"/>
      <c r="MQO31" s="6"/>
      <c r="MQQ31" s="6"/>
      <c r="MQS31" s="6"/>
      <c r="MQU31" s="6"/>
      <c r="MQW31" s="6"/>
      <c r="MQY31" s="6"/>
      <c r="MRA31" s="6"/>
      <c r="MRC31" s="6"/>
      <c r="MRE31" s="6"/>
      <c r="MRG31" s="6"/>
      <c r="MRI31" s="6"/>
      <c r="MRK31" s="6"/>
      <c r="MRM31" s="6"/>
      <c r="MRO31" s="6"/>
      <c r="MRQ31" s="6"/>
      <c r="MRS31" s="6"/>
      <c r="MRU31" s="6"/>
      <c r="MRW31" s="6"/>
      <c r="MRY31" s="6"/>
      <c r="MSA31" s="6"/>
      <c r="MSC31" s="6"/>
      <c r="MSE31" s="6"/>
      <c r="MSG31" s="6"/>
      <c r="MSI31" s="6"/>
      <c r="MSK31" s="6"/>
      <c r="MSM31" s="6"/>
      <c r="MSO31" s="6"/>
      <c r="MSQ31" s="6"/>
      <c r="MSS31" s="6"/>
      <c r="MSU31" s="6"/>
      <c r="MSW31" s="6"/>
      <c r="MSY31" s="6"/>
      <c r="MTA31" s="6"/>
      <c r="MTC31" s="6"/>
      <c r="MTE31" s="6"/>
      <c r="MTG31" s="6"/>
      <c r="MTI31" s="6"/>
      <c r="MTK31" s="6"/>
      <c r="MTM31" s="6"/>
      <c r="MTO31" s="6"/>
      <c r="MTQ31" s="6"/>
      <c r="MTS31" s="6"/>
      <c r="MTU31" s="6"/>
      <c r="MTW31" s="6"/>
      <c r="MTY31" s="6"/>
      <c r="MUA31" s="6"/>
      <c r="MUC31" s="6"/>
      <c r="MUE31" s="6"/>
      <c r="MUG31" s="6"/>
      <c r="MUI31" s="6"/>
      <c r="MUK31" s="6"/>
      <c r="MUM31" s="6"/>
      <c r="MUO31" s="6"/>
      <c r="MUQ31" s="6"/>
      <c r="MUS31" s="6"/>
      <c r="MUU31" s="6"/>
      <c r="MUW31" s="6"/>
      <c r="MUY31" s="6"/>
      <c r="MVA31" s="6"/>
      <c r="MVC31" s="6"/>
      <c r="MVE31" s="6"/>
      <c r="MVG31" s="6"/>
      <c r="MVI31" s="6"/>
      <c r="MVK31" s="6"/>
      <c r="MVM31" s="6"/>
      <c r="MVO31" s="6"/>
      <c r="MVQ31" s="6"/>
      <c r="MVS31" s="6"/>
      <c r="MVU31" s="6"/>
      <c r="MVW31" s="6"/>
      <c r="MVY31" s="6"/>
      <c r="MWA31" s="6"/>
      <c r="MWC31" s="6"/>
      <c r="MWE31" s="6"/>
      <c r="MWG31" s="6"/>
      <c r="MWI31" s="6"/>
      <c r="MWK31" s="6"/>
      <c r="MWM31" s="6"/>
      <c r="MWO31" s="6"/>
      <c r="MWQ31" s="6"/>
      <c r="MWS31" s="6"/>
      <c r="MWU31" s="6"/>
      <c r="MWW31" s="6"/>
      <c r="MWY31" s="6"/>
      <c r="MXA31" s="6"/>
      <c r="MXC31" s="6"/>
      <c r="MXE31" s="6"/>
      <c r="MXG31" s="6"/>
      <c r="MXI31" s="6"/>
      <c r="MXK31" s="6"/>
      <c r="MXM31" s="6"/>
      <c r="MXO31" s="6"/>
      <c r="MXQ31" s="6"/>
      <c r="MXS31" s="6"/>
      <c r="MXU31" s="6"/>
      <c r="MXW31" s="6"/>
      <c r="MXY31" s="6"/>
      <c r="MYA31" s="6"/>
      <c r="MYC31" s="6"/>
      <c r="MYE31" s="6"/>
      <c r="MYG31" s="6"/>
      <c r="MYI31" s="6"/>
      <c r="MYK31" s="6"/>
      <c r="MYM31" s="6"/>
      <c r="MYO31" s="6"/>
      <c r="MYQ31" s="6"/>
      <c r="MYS31" s="6"/>
      <c r="MYU31" s="6"/>
      <c r="MYW31" s="6"/>
      <c r="MYY31" s="6"/>
      <c r="MZA31" s="6"/>
      <c r="MZC31" s="6"/>
      <c r="MZE31" s="6"/>
      <c r="MZG31" s="6"/>
      <c r="MZI31" s="6"/>
      <c r="MZK31" s="6"/>
      <c r="MZM31" s="6"/>
      <c r="MZO31" s="6"/>
      <c r="MZQ31" s="6"/>
      <c r="MZS31" s="6"/>
      <c r="MZU31" s="6"/>
      <c r="MZW31" s="6"/>
      <c r="MZY31" s="6"/>
      <c r="NAA31" s="6"/>
      <c r="NAC31" s="6"/>
      <c r="NAE31" s="6"/>
      <c r="NAG31" s="6"/>
      <c r="NAI31" s="6"/>
      <c r="NAK31" s="6"/>
      <c r="NAM31" s="6"/>
      <c r="NAO31" s="6"/>
      <c r="NAQ31" s="6"/>
      <c r="NAS31" s="6"/>
      <c r="NAU31" s="6"/>
      <c r="NAW31" s="6"/>
      <c r="NAY31" s="6"/>
      <c r="NBA31" s="6"/>
      <c r="NBC31" s="6"/>
      <c r="NBE31" s="6"/>
      <c r="NBG31" s="6"/>
      <c r="NBI31" s="6"/>
      <c r="NBK31" s="6"/>
      <c r="NBM31" s="6"/>
      <c r="NBO31" s="6"/>
      <c r="NBQ31" s="6"/>
      <c r="NBS31" s="6"/>
      <c r="NBU31" s="6"/>
      <c r="NBW31" s="6"/>
      <c r="NBY31" s="6"/>
      <c r="NCA31" s="6"/>
      <c r="NCC31" s="6"/>
      <c r="NCE31" s="6"/>
      <c r="NCG31" s="6"/>
      <c r="NCI31" s="6"/>
      <c r="NCK31" s="6"/>
      <c r="NCM31" s="6"/>
      <c r="NCO31" s="6"/>
      <c r="NCQ31" s="6"/>
      <c r="NCS31" s="6"/>
      <c r="NCU31" s="6"/>
      <c r="NCW31" s="6"/>
      <c r="NCY31" s="6"/>
      <c r="NDA31" s="6"/>
      <c r="NDC31" s="6"/>
      <c r="NDE31" s="6"/>
      <c r="NDG31" s="6"/>
      <c r="NDI31" s="6"/>
      <c r="NDK31" s="6"/>
      <c r="NDM31" s="6"/>
      <c r="NDO31" s="6"/>
      <c r="NDQ31" s="6"/>
      <c r="NDS31" s="6"/>
      <c r="NDU31" s="6"/>
      <c r="NDW31" s="6"/>
      <c r="NDY31" s="6"/>
      <c r="NEA31" s="6"/>
      <c r="NEC31" s="6"/>
      <c r="NEE31" s="6"/>
      <c r="NEG31" s="6"/>
      <c r="NEI31" s="6"/>
      <c r="NEK31" s="6"/>
      <c r="NEM31" s="6"/>
      <c r="NEO31" s="6"/>
      <c r="NEQ31" s="6"/>
      <c r="NES31" s="6"/>
      <c r="NEU31" s="6"/>
      <c r="NEW31" s="6"/>
      <c r="NEY31" s="6"/>
      <c r="NFA31" s="6"/>
      <c r="NFC31" s="6"/>
      <c r="NFE31" s="6"/>
      <c r="NFG31" s="6"/>
      <c r="NFI31" s="6"/>
      <c r="NFK31" s="6"/>
      <c r="NFM31" s="6"/>
      <c r="NFO31" s="6"/>
      <c r="NFQ31" s="6"/>
      <c r="NFS31" s="6"/>
      <c r="NFU31" s="6"/>
      <c r="NFW31" s="6"/>
      <c r="NFY31" s="6"/>
      <c r="NGA31" s="6"/>
      <c r="NGC31" s="6"/>
      <c r="NGE31" s="6"/>
      <c r="NGG31" s="6"/>
      <c r="NGI31" s="6"/>
      <c r="NGK31" s="6"/>
      <c r="NGM31" s="6"/>
      <c r="NGO31" s="6"/>
      <c r="NGQ31" s="6"/>
      <c r="NGS31" s="6"/>
      <c r="NGU31" s="6"/>
      <c r="NGW31" s="6"/>
      <c r="NGY31" s="6"/>
      <c r="NHA31" s="6"/>
      <c r="NHC31" s="6"/>
      <c r="NHE31" s="6"/>
      <c r="NHG31" s="6"/>
      <c r="NHI31" s="6"/>
      <c r="NHK31" s="6"/>
      <c r="NHM31" s="6"/>
      <c r="NHO31" s="6"/>
      <c r="NHQ31" s="6"/>
      <c r="NHS31" s="6"/>
      <c r="NHU31" s="6"/>
      <c r="NHW31" s="6"/>
      <c r="NHY31" s="6"/>
      <c r="NIA31" s="6"/>
      <c r="NIC31" s="6"/>
      <c r="NIE31" s="6"/>
      <c r="NIG31" s="6"/>
      <c r="NII31" s="6"/>
      <c r="NIK31" s="6"/>
      <c r="NIM31" s="6"/>
      <c r="NIO31" s="6"/>
      <c r="NIQ31" s="6"/>
      <c r="NIS31" s="6"/>
      <c r="NIU31" s="6"/>
      <c r="NIW31" s="6"/>
      <c r="NIY31" s="6"/>
      <c r="NJA31" s="6"/>
      <c r="NJC31" s="6"/>
      <c r="NJE31" s="6"/>
      <c r="NJG31" s="6"/>
      <c r="NJI31" s="6"/>
      <c r="NJK31" s="6"/>
      <c r="NJM31" s="6"/>
      <c r="NJO31" s="6"/>
      <c r="NJQ31" s="6"/>
      <c r="NJS31" s="6"/>
      <c r="NJU31" s="6"/>
      <c r="NJW31" s="6"/>
      <c r="NJY31" s="6"/>
      <c r="NKA31" s="6"/>
      <c r="NKC31" s="6"/>
      <c r="NKE31" s="6"/>
      <c r="NKG31" s="6"/>
      <c r="NKI31" s="6"/>
      <c r="NKK31" s="6"/>
      <c r="NKM31" s="6"/>
      <c r="NKO31" s="6"/>
      <c r="NKQ31" s="6"/>
      <c r="NKS31" s="6"/>
      <c r="NKU31" s="6"/>
      <c r="NKW31" s="6"/>
      <c r="NKY31" s="6"/>
      <c r="NLA31" s="6"/>
      <c r="NLC31" s="6"/>
      <c r="NLE31" s="6"/>
      <c r="NLG31" s="6"/>
      <c r="NLI31" s="6"/>
      <c r="NLK31" s="6"/>
      <c r="NLM31" s="6"/>
      <c r="NLO31" s="6"/>
      <c r="NLQ31" s="6"/>
      <c r="NLS31" s="6"/>
      <c r="NLU31" s="6"/>
      <c r="NLW31" s="6"/>
      <c r="NLY31" s="6"/>
      <c r="NMA31" s="6"/>
      <c r="NMC31" s="6"/>
      <c r="NME31" s="6"/>
      <c r="NMG31" s="6"/>
      <c r="NMI31" s="6"/>
      <c r="NMK31" s="6"/>
      <c r="NMM31" s="6"/>
      <c r="NMO31" s="6"/>
      <c r="NMQ31" s="6"/>
      <c r="NMS31" s="6"/>
      <c r="NMU31" s="6"/>
      <c r="NMW31" s="6"/>
      <c r="NMY31" s="6"/>
      <c r="NNA31" s="6"/>
      <c r="NNC31" s="6"/>
      <c r="NNE31" s="6"/>
      <c r="NNG31" s="6"/>
      <c r="NNI31" s="6"/>
      <c r="NNK31" s="6"/>
      <c r="NNM31" s="6"/>
      <c r="NNO31" s="6"/>
      <c r="NNQ31" s="6"/>
      <c r="NNS31" s="6"/>
      <c r="NNU31" s="6"/>
      <c r="NNW31" s="6"/>
      <c r="NNY31" s="6"/>
      <c r="NOA31" s="6"/>
      <c r="NOC31" s="6"/>
      <c r="NOE31" s="6"/>
      <c r="NOG31" s="6"/>
      <c r="NOI31" s="6"/>
      <c r="NOK31" s="6"/>
      <c r="NOM31" s="6"/>
      <c r="NOO31" s="6"/>
      <c r="NOQ31" s="6"/>
      <c r="NOS31" s="6"/>
      <c r="NOU31" s="6"/>
      <c r="NOW31" s="6"/>
      <c r="NOY31" s="6"/>
      <c r="NPA31" s="6"/>
      <c r="NPC31" s="6"/>
      <c r="NPE31" s="6"/>
      <c r="NPG31" s="6"/>
      <c r="NPI31" s="6"/>
      <c r="NPK31" s="6"/>
      <c r="NPM31" s="6"/>
      <c r="NPO31" s="6"/>
      <c r="NPQ31" s="6"/>
      <c r="NPS31" s="6"/>
      <c r="NPU31" s="6"/>
      <c r="NPW31" s="6"/>
      <c r="NPY31" s="6"/>
      <c r="NQA31" s="6"/>
      <c r="NQC31" s="6"/>
      <c r="NQE31" s="6"/>
      <c r="NQG31" s="6"/>
      <c r="NQI31" s="6"/>
      <c r="NQK31" s="6"/>
      <c r="NQM31" s="6"/>
      <c r="NQO31" s="6"/>
      <c r="NQQ31" s="6"/>
      <c r="NQS31" s="6"/>
      <c r="NQU31" s="6"/>
      <c r="NQW31" s="6"/>
      <c r="NQY31" s="6"/>
      <c r="NRA31" s="6"/>
      <c r="NRC31" s="6"/>
      <c r="NRE31" s="6"/>
      <c r="NRG31" s="6"/>
      <c r="NRI31" s="6"/>
      <c r="NRK31" s="6"/>
      <c r="NRM31" s="6"/>
      <c r="NRO31" s="6"/>
      <c r="NRQ31" s="6"/>
      <c r="NRS31" s="6"/>
      <c r="NRU31" s="6"/>
      <c r="NRW31" s="6"/>
      <c r="NRY31" s="6"/>
      <c r="NSA31" s="6"/>
      <c r="NSC31" s="6"/>
      <c r="NSE31" s="6"/>
      <c r="NSG31" s="6"/>
      <c r="NSI31" s="6"/>
      <c r="NSK31" s="6"/>
      <c r="NSM31" s="6"/>
      <c r="NSO31" s="6"/>
      <c r="NSQ31" s="6"/>
      <c r="NSS31" s="6"/>
      <c r="NSU31" s="6"/>
      <c r="NSW31" s="6"/>
      <c r="NSY31" s="6"/>
      <c r="NTA31" s="6"/>
      <c r="NTC31" s="6"/>
      <c r="NTE31" s="6"/>
      <c r="NTG31" s="6"/>
      <c r="NTI31" s="6"/>
      <c r="NTK31" s="6"/>
      <c r="NTM31" s="6"/>
      <c r="NTO31" s="6"/>
      <c r="NTQ31" s="6"/>
      <c r="NTS31" s="6"/>
      <c r="NTU31" s="6"/>
      <c r="NTW31" s="6"/>
      <c r="NTY31" s="6"/>
      <c r="NUA31" s="6"/>
      <c r="NUC31" s="6"/>
      <c r="NUE31" s="6"/>
      <c r="NUG31" s="6"/>
      <c r="NUI31" s="6"/>
      <c r="NUK31" s="6"/>
      <c r="NUM31" s="6"/>
      <c r="NUO31" s="6"/>
      <c r="NUQ31" s="6"/>
      <c r="NUS31" s="6"/>
      <c r="NUU31" s="6"/>
      <c r="NUW31" s="6"/>
      <c r="NUY31" s="6"/>
      <c r="NVA31" s="6"/>
      <c r="NVC31" s="6"/>
      <c r="NVE31" s="6"/>
      <c r="NVG31" s="6"/>
      <c r="NVI31" s="6"/>
      <c r="NVK31" s="6"/>
      <c r="NVM31" s="6"/>
      <c r="NVO31" s="6"/>
      <c r="NVQ31" s="6"/>
      <c r="NVS31" s="6"/>
      <c r="NVU31" s="6"/>
      <c r="NVW31" s="6"/>
      <c r="NVY31" s="6"/>
      <c r="NWA31" s="6"/>
      <c r="NWC31" s="6"/>
      <c r="NWE31" s="6"/>
      <c r="NWG31" s="6"/>
      <c r="NWI31" s="6"/>
      <c r="NWK31" s="6"/>
      <c r="NWM31" s="6"/>
      <c r="NWO31" s="6"/>
      <c r="NWQ31" s="6"/>
      <c r="NWS31" s="6"/>
      <c r="NWU31" s="6"/>
      <c r="NWW31" s="6"/>
      <c r="NWY31" s="6"/>
      <c r="NXA31" s="6"/>
      <c r="NXC31" s="6"/>
      <c r="NXE31" s="6"/>
      <c r="NXG31" s="6"/>
      <c r="NXI31" s="6"/>
      <c r="NXK31" s="6"/>
      <c r="NXM31" s="6"/>
      <c r="NXO31" s="6"/>
      <c r="NXQ31" s="6"/>
      <c r="NXS31" s="6"/>
      <c r="NXU31" s="6"/>
      <c r="NXW31" s="6"/>
      <c r="NXY31" s="6"/>
      <c r="NYA31" s="6"/>
      <c r="NYC31" s="6"/>
      <c r="NYE31" s="6"/>
      <c r="NYG31" s="6"/>
      <c r="NYI31" s="6"/>
      <c r="NYK31" s="6"/>
      <c r="NYM31" s="6"/>
      <c r="NYO31" s="6"/>
      <c r="NYQ31" s="6"/>
      <c r="NYS31" s="6"/>
      <c r="NYU31" s="6"/>
      <c r="NYW31" s="6"/>
      <c r="NYY31" s="6"/>
      <c r="NZA31" s="6"/>
      <c r="NZC31" s="6"/>
      <c r="NZE31" s="6"/>
      <c r="NZG31" s="6"/>
      <c r="NZI31" s="6"/>
      <c r="NZK31" s="6"/>
      <c r="NZM31" s="6"/>
      <c r="NZO31" s="6"/>
      <c r="NZQ31" s="6"/>
      <c r="NZS31" s="6"/>
      <c r="NZU31" s="6"/>
      <c r="NZW31" s="6"/>
      <c r="NZY31" s="6"/>
      <c r="OAA31" s="6"/>
      <c r="OAC31" s="6"/>
      <c r="OAE31" s="6"/>
      <c r="OAG31" s="6"/>
      <c r="OAI31" s="6"/>
      <c r="OAK31" s="6"/>
      <c r="OAM31" s="6"/>
      <c r="OAO31" s="6"/>
      <c r="OAQ31" s="6"/>
      <c r="OAS31" s="6"/>
      <c r="OAU31" s="6"/>
      <c r="OAW31" s="6"/>
      <c r="OAY31" s="6"/>
      <c r="OBA31" s="6"/>
      <c r="OBC31" s="6"/>
      <c r="OBE31" s="6"/>
      <c r="OBG31" s="6"/>
      <c r="OBI31" s="6"/>
      <c r="OBK31" s="6"/>
      <c r="OBM31" s="6"/>
      <c r="OBO31" s="6"/>
      <c r="OBQ31" s="6"/>
      <c r="OBS31" s="6"/>
      <c r="OBU31" s="6"/>
      <c r="OBW31" s="6"/>
      <c r="OBY31" s="6"/>
      <c r="OCA31" s="6"/>
      <c r="OCC31" s="6"/>
      <c r="OCE31" s="6"/>
      <c r="OCG31" s="6"/>
      <c r="OCI31" s="6"/>
      <c r="OCK31" s="6"/>
      <c r="OCM31" s="6"/>
      <c r="OCO31" s="6"/>
      <c r="OCQ31" s="6"/>
      <c r="OCS31" s="6"/>
      <c r="OCU31" s="6"/>
      <c r="OCW31" s="6"/>
      <c r="OCY31" s="6"/>
      <c r="ODA31" s="6"/>
      <c r="ODC31" s="6"/>
      <c r="ODE31" s="6"/>
      <c r="ODG31" s="6"/>
      <c r="ODI31" s="6"/>
      <c r="ODK31" s="6"/>
      <c r="ODM31" s="6"/>
      <c r="ODO31" s="6"/>
      <c r="ODQ31" s="6"/>
      <c r="ODS31" s="6"/>
      <c r="ODU31" s="6"/>
      <c r="ODW31" s="6"/>
      <c r="ODY31" s="6"/>
      <c r="OEA31" s="6"/>
      <c r="OEC31" s="6"/>
      <c r="OEE31" s="6"/>
      <c r="OEG31" s="6"/>
      <c r="OEI31" s="6"/>
      <c r="OEK31" s="6"/>
      <c r="OEM31" s="6"/>
      <c r="OEO31" s="6"/>
      <c r="OEQ31" s="6"/>
      <c r="OES31" s="6"/>
      <c r="OEU31" s="6"/>
      <c r="OEW31" s="6"/>
      <c r="OEY31" s="6"/>
      <c r="OFA31" s="6"/>
      <c r="OFC31" s="6"/>
      <c r="OFE31" s="6"/>
      <c r="OFG31" s="6"/>
      <c r="OFI31" s="6"/>
      <c r="OFK31" s="6"/>
      <c r="OFM31" s="6"/>
      <c r="OFO31" s="6"/>
      <c r="OFQ31" s="6"/>
      <c r="OFS31" s="6"/>
      <c r="OFU31" s="6"/>
      <c r="OFW31" s="6"/>
      <c r="OFY31" s="6"/>
      <c r="OGA31" s="6"/>
      <c r="OGC31" s="6"/>
      <c r="OGE31" s="6"/>
      <c r="OGG31" s="6"/>
      <c r="OGI31" s="6"/>
      <c r="OGK31" s="6"/>
      <c r="OGM31" s="6"/>
      <c r="OGO31" s="6"/>
      <c r="OGQ31" s="6"/>
      <c r="OGS31" s="6"/>
      <c r="OGU31" s="6"/>
      <c r="OGW31" s="6"/>
      <c r="OGY31" s="6"/>
      <c r="OHA31" s="6"/>
      <c r="OHC31" s="6"/>
      <c r="OHE31" s="6"/>
      <c r="OHG31" s="6"/>
      <c r="OHI31" s="6"/>
      <c r="OHK31" s="6"/>
      <c r="OHM31" s="6"/>
      <c r="OHO31" s="6"/>
      <c r="OHQ31" s="6"/>
      <c r="OHS31" s="6"/>
      <c r="OHU31" s="6"/>
      <c r="OHW31" s="6"/>
      <c r="OHY31" s="6"/>
      <c r="OIA31" s="6"/>
      <c r="OIC31" s="6"/>
      <c r="OIE31" s="6"/>
      <c r="OIG31" s="6"/>
      <c r="OII31" s="6"/>
      <c r="OIK31" s="6"/>
      <c r="OIM31" s="6"/>
      <c r="OIO31" s="6"/>
      <c r="OIQ31" s="6"/>
      <c r="OIS31" s="6"/>
      <c r="OIU31" s="6"/>
      <c r="OIW31" s="6"/>
      <c r="OIY31" s="6"/>
      <c r="OJA31" s="6"/>
      <c r="OJC31" s="6"/>
      <c r="OJE31" s="6"/>
      <c r="OJG31" s="6"/>
      <c r="OJI31" s="6"/>
      <c r="OJK31" s="6"/>
      <c r="OJM31" s="6"/>
      <c r="OJO31" s="6"/>
      <c r="OJQ31" s="6"/>
      <c r="OJS31" s="6"/>
      <c r="OJU31" s="6"/>
      <c r="OJW31" s="6"/>
      <c r="OJY31" s="6"/>
      <c r="OKA31" s="6"/>
      <c r="OKC31" s="6"/>
      <c r="OKE31" s="6"/>
      <c r="OKG31" s="6"/>
      <c r="OKI31" s="6"/>
      <c r="OKK31" s="6"/>
      <c r="OKM31" s="6"/>
      <c r="OKO31" s="6"/>
      <c r="OKQ31" s="6"/>
      <c r="OKS31" s="6"/>
      <c r="OKU31" s="6"/>
      <c r="OKW31" s="6"/>
      <c r="OKY31" s="6"/>
      <c r="OLA31" s="6"/>
      <c r="OLC31" s="6"/>
      <c r="OLE31" s="6"/>
      <c r="OLG31" s="6"/>
      <c r="OLI31" s="6"/>
      <c r="OLK31" s="6"/>
      <c r="OLM31" s="6"/>
      <c r="OLO31" s="6"/>
      <c r="OLQ31" s="6"/>
      <c r="OLS31" s="6"/>
      <c r="OLU31" s="6"/>
      <c r="OLW31" s="6"/>
      <c r="OLY31" s="6"/>
      <c r="OMA31" s="6"/>
      <c r="OMC31" s="6"/>
      <c r="OME31" s="6"/>
      <c r="OMG31" s="6"/>
      <c r="OMI31" s="6"/>
      <c r="OMK31" s="6"/>
      <c r="OMM31" s="6"/>
      <c r="OMO31" s="6"/>
      <c r="OMQ31" s="6"/>
      <c r="OMS31" s="6"/>
      <c r="OMU31" s="6"/>
      <c r="OMW31" s="6"/>
      <c r="OMY31" s="6"/>
      <c r="ONA31" s="6"/>
      <c r="ONC31" s="6"/>
      <c r="ONE31" s="6"/>
      <c r="ONG31" s="6"/>
      <c r="ONI31" s="6"/>
      <c r="ONK31" s="6"/>
      <c r="ONM31" s="6"/>
      <c r="ONO31" s="6"/>
      <c r="ONQ31" s="6"/>
      <c r="ONS31" s="6"/>
      <c r="ONU31" s="6"/>
      <c r="ONW31" s="6"/>
      <c r="ONY31" s="6"/>
      <c r="OOA31" s="6"/>
      <c r="OOC31" s="6"/>
      <c r="OOE31" s="6"/>
      <c r="OOG31" s="6"/>
      <c r="OOI31" s="6"/>
      <c r="OOK31" s="6"/>
      <c r="OOM31" s="6"/>
      <c r="OOO31" s="6"/>
      <c r="OOQ31" s="6"/>
      <c r="OOS31" s="6"/>
      <c r="OOU31" s="6"/>
      <c r="OOW31" s="6"/>
      <c r="OOY31" s="6"/>
      <c r="OPA31" s="6"/>
      <c r="OPC31" s="6"/>
      <c r="OPE31" s="6"/>
      <c r="OPG31" s="6"/>
      <c r="OPI31" s="6"/>
      <c r="OPK31" s="6"/>
      <c r="OPM31" s="6"/>
      <c r="OPO31" s="6"/>
      <c r="OPQ31" s="6"/>
      <c r="OPS31" s="6"/>
      <c r="OPU31" s="6"/>
      <c r="OPW31" s="6"/>
      <c r="OPY31" s="6"/>
      <c r="OQA31" s="6"/>
      <c r="OQC31" s="6"/>
      <c r="OQE31" s="6"/>
      <c r="OQG31" s="6"/>
      <c r="OQI31" s="6"/>
      <c r="OQK31" s="6"/>
      <c r="OQM31" s="6"/>
      <c r="OQO31" s="6"/>
      <c r="OQQ31" s="6"/>
      <c r="OQS31" s="6"/>
      <c r="OQU31" s="6"/>
      <c r="OQW31" s="6"/>
      <c r="OQY31" s="6"/>
      <c r="ORA31" s="6"/>
      <c r="ORC31" s="6"/>
      <c r="ORE31" s="6"/>
      <c r="ORG31" s="6"/>
      <c r="ORI31" s="6"/>
      <c r="ORK31" s="6"/>
      <c r="ORM31" s="6"/>
      <c r="ORO31" s="6"/>
      <c r="ORQ31" s="6"/>
      <c r="ORS31" s="6"/>
      <c r="ORU31" s="6"/>
      <c r="ORW31" s="6"/>
      <c r="ORY31" s="6"/>
      <c r="OSA31" s="6"/>
      <c r="OSC31" s="6"/>
      <c r="OSE31" s="6"/>
      <c r="OSG31" s="6"/>
      <c r="OSI31" s="6"/>
      <c r="OSK31" s="6"/>
      <c r="OSM31" s="6"/>
      <c r="OSO31" s="6"/>
      <c r="OSQ31" s="6"/>
      <c r="OSS31" s="6"/>
      <c r="OSU31" s="6"/>
      <c r="OSW31" s="6"/>
      <c r="OSY31" s="6"/>
      <c r="OTA31" s="6"/>
      <c r="OTC31" s="6"/>
      <c r="OTE31" s="6"/>
      <c r="OTG31" s="6"/>
      <c r="OTI31" s="6"/>
      <c r="OTK31" s="6"/>
      <c r="OTM31" s="6"/>
      <c r="OTO31" s="6"/>
      <c r="OTQ31" s="6"/>
      <c r="OTS31" s="6"/>
      <c r="OTU31" s="6"/>
      <c r="OTW31" s="6"/>
      <c r="OTY31" s="6"/>
      <c r="OUA31" s="6"/>
      <c r="OUC31" s="6"/>
      <c r="OUE31" s="6"/>
      <c r="OUG31" s="6"/>
      <c r="OUI31" s="6"/>
      <c r="OUK31" s="6"/>
      <c r="OUM31" s="6"/>
      <c r="OUO31" s="6"/>
      <c r="OUQ31" s="6"/>
      <c r="OUS31" s="6"/>
      <c r="OUU31" s="6"/>
      <c r="OUW31" s="6"/>
      <c r="OUY31" s="6"/>
      <c r="OVA31" s="6"/>
      <c r="OVC31" s="6"/>
      <c r="OVE31" s="6"/>
      <c r="OVG31" s="6"/>
      <c r="OVI31" s="6"/>
      <c r="OVK31" s="6"/>
      <c r="OVM31" s="6"/>
      <c r="OVO31" s="6"/>
      <c r="OVQ31" s="6"/>
      <c r="OVS31" s="6"/>
      <c r="OVU31" s="6"/>
      <c r="OVW31" s="6"/>
      <c r="OVY31" s="6"/>
      <c r="OWA31" s="6"/>
      <c r="OWC31" s="6"/>
      <c r="OWE31" s="6"/>
      <c r="OWG31" s="6"/>
      <c r="OWI31" s="6"/>
      <c r="OWK31" s="6"/>
      <c r="OWM31" s="6"/>
      <c r="OWO31" s="6"/>
      <c r="OWQ31" s="6"/>
      <c r="OWS31" s="6"/>
      <c r="OWU31" s="6"/>
      <c r="OWW31" s="6"/>
      <c r="OWY31" s="6"/>
      <c r="OXA31" s="6"/>
      <c r="OXC31" s="6"/>
      <c r="OXE31" s="6"/>
      <c r="OXG31" s="6"/>
      <c r="OXI31" s="6"/>
      <c r="OXK31" s="6"/>
      <c r="OXM31" s="6"/>
      <c r="OXO31" s="6"/>
      <c r="OXQ31" s="6"/>
      <c r="OXS31" s="6"/>
      <c r="OXU31" s="6"/>
      <c r="OXW31" s="6"/>
      <c r="OXY31" s="6"/>
      <c r="OYA31" s="6"/>
      <c r="OYC31" s="6"/>
      <c r="OYE31" s="6"/>
      <c r="OYG31" s="6"/>
      <c r="OYI31" s="6"/>
      <c r="OYK31" s="6"/>
      <c r="OYM31" s="6"/>
      <c r="OYO31" s="6"/>
      <c r="OYQ31" s="6"/>
      <c r="OYS31" s="6"/>
      <c r="OYU31" s="6"/>
      <c r="OYW31" s="6"/>
      <c r="OYY31" s="6"/>
      <c r="OZA31" s="6"/>
      <c r="OZC31" s="6"/>
      <c r="OZE31" s="6"/>
      <c r="OZG31" s="6"/>
      <c r="OZI31" s="6"/>
      <c r="OZK31" s="6"/>
      <c r="OZM31" s="6"/>
      <c r="OZO31" s="6"/>
      <c r="OZQ31" s="6"/>
      <c r="OZS31" s="6"/>
      <c r="OZU31" s="6"/>
      <c r="OZW31" s="6"/>
      <c r="OZY31" s="6"/>
      <c r="PAA31" s="6"/>
      <c r="PAC31" s="6"/>
      <c r="PAE31" s="6"/>
      <c r="PAG31" s="6"/>
      <c r="PAI31" s="6"/>
      <c r="PAK31" s="6"/>
      <c r="PAM31" s="6"/>
      <c r="PAO31" s="6"/>
      <c r="PAQ31" s="6"/>
      <c r="PAS31" s="6"/>
      <c r="PAU31" s="6"/>
      <c r="PAW31" s="6"/>
      <c r="PAY31" s="6"/>
      <c r="PBA31" s="6"/>
      <c r="PBC31" s="6"/>
      <c r="PBE31" s="6"/>
      <c r="PBG31" s="6"/>
      <c r="PBI31" s="6"/>
      <c r="PBK31" s="6"/>
      <c r="PBM31" s="6"/>
      <c r="PBO31" s="6"/>
      <c r="PBQ31" s="6"/>
      <c r="PBS31" s="6"/>
      <c r="PBU31" s="6"/>
      <c r="PBW31" s="6"/>
      <c r="PBY31" s="6"/>
      <c r="PCA31" s="6"/>
      <c r="PCC31" s="6"/>
      <c r="PCE31" s="6"/>
      <c r="PCG31" s="6"/>
      <c r="PCI31" s="6"/>
      <c r="PCK31" s="6"/>
      <c r="PCM31" s="6"/>
      <c r="PCO31" s="6"/>
      <c r="PCQ31" s="6"/>
      <c r="PCS31" s="6"/>
      <c r="PCU31" s="6"/>
      <c r="PCW31" s="6"/>
      <c r="PCY31" s="6"/>
      <c r="PDA31" s="6"/>
      <c r="PDC31" s="6"/>
      <c r="PDE31" s="6"/>
      <c r="PDG31" s="6"/>
      <c r="PDI31" s="6"/>
      <c r="PDK31" s="6"/>
      <c r="PDM31" s="6"/>
      <c r="PDO31" s="6"/>
      <c r="PDQ31" s="6"/>
      <c r="PDS31" s="6"/>
      <c r="PDU31" s="6"/>
      <c r="PDW31" s="6"/>
      <c r="PDY31" s="6"/>
      <c r="PEA31" s="6"/>
      <c r="PEC31" s="6"/>
      <c r="PEE31" s="6"/>
      <c r="PEG31" s="6"/>
      <c r="PEI31" s="6"/>
      <c r="PEK31" s="6"/>
      <c r="PEM31" s="6"/>
      <c r="PEO31" s="6"/>
      <c r="PEQ31" s="6"/>
      <c r="PES31" s="6"/>
      <c r="PEU31" s="6"/>
      <c r="PEW31" s="6"/>
      <c r="PEY31" s="6"/>
      <c r="PFA31" s="6"/>
      <c r="PFC31" s="6"/>
      <c r="PFE31" s="6"/>
      <c r="PFG31" s="6"/>
      <c r="PFI31" s="6"/>
      <c r="PFK31" s="6"/>
      <c r="PFM31" s="6"/>
      <c r="PFO31" s="6"/>
      <c r="PFQ31" s="6"/>
      <c r="PFS31" s="6"/>
      <c r="PFU31" s="6"/>
      <c r="PFW31" s="6"/>
      <c r="PFY31" s="6"/>
      <c r="PGA31" s="6"/>
      <c r="PGC31" s="6"/>
      <c r="PGE31" s="6"/>
      <c r="PGG31" s="6"/>
      <c r="PGI31" s="6"/>
      <c r="PGK31" s="6"/>
      <c r="PGM31" s="6"/>
      <c r="PGO31" s="6"/>
      <c r="PGQ31" s="6"/>
      <c r="PGS31" s="6"/>
      <c r="PGU31" s="6"/>
      <c r="PGW31" s="6"/>
      <c r="PGY31" s="6"/>
      <c r="PHA31" s="6"/>
      <c r="PHC31" s="6"/>
      <c r="PHE31" s="6"/>
      <c r="PHG31" s="6"/>
      <c r="PHI31" s="6"/>
      <c r="PHK31" s="6"/>
      <c r="PHM31" s="6"/>
      <c r="PHO31" s="6"/>
      <c r="PHQ31" s="6"/>
      <c r="PHS31" s="6"/>
      <c r="PHU31" s="6"/>
      <c r="PHW31" s="6"/>
      <c r="PHY31" s="6"/>
      <c r="PIA31" s="6"/>
      <c r="PIC31" s="6"/>
      <c r="PIE31" s="6"/>
      <c r="PIG31" s="6"/>
      <c r="PII31" s="6"/>
      <c r="PIK31" s="6"/>
      <c r="PIM31" s="6"/>
      <c r="PIO31" s="6"/>
      <c r="PIQ31" s="6"/>
      <c r="PIS31" s="6"/>
      <c r="PIU31" s="6"/>
      <c r="PIW31" s="6"/>
      <c r="PIY31" s="6"/>
      <c r="PJA31" s="6"/>
      <c r="PJC31" s="6"/>
      <c r="PJE31" s="6"/>
      <c r="PJG31" s="6"/>
      <c r="PJI31" s="6"/>
      <c r="PJK31" s="6"/>
      <c r="PJM31" s="6"/>
      <c r="PJO31" s="6"/>
      <c r="PJQ31" s="6"/>
      <c r="PJS31" s="6"/>
      <c r="PJU31" s="6"/>
      <c r="PJW31" s="6"/>
      <c r="PJY31" s="6"/>
      <c r="PKA31" s="6"/>
      <c r="PKC31" s="6"/>
      <c r="PKE31" s="6"/>
      <c r="PKG31" s="6"/>
      <c r="PKI31" s="6"/>
      <c r="PKK31" s="6"/>
      <c r="PKM31" s="6"/>
      <c r="PKO31" s="6"/>
      <c r="PKQ31" s="6"/>
      <c r="PKS31" s="6"/>
      <c r="PKU31" s="6"/>
      <c r="PKW31" s="6"/>
      <c r="PKY31" s="6"/>
      <c r="PLA31" s="6"/>
      <c r="PLC31" s="6"/>
      <c r="PLE31" s="6"/>
      <c r="PLG31" s="6"/>
      <c r="PLI31" s="6"/>
      <c r="PLK31" s="6"/>
      <c r="PLM31" s="6"/>
      <c r="PLO31" s="6"/>
      <c r="PLQ31" s="6"/>
      <c r="PLS31" s="6"/>
      <c r="PLU31" s="6"/>
      <c r="PLW31" s="6"/>
      <c r="PLY31" s="6"/>
      <c r="PMA31" s="6"/>
      <c r="PMC31" s="6"/>
      <c r="PME31" s="6"/>
      <c r="PMG31" s="6"/>
      <c r="PMI31" s="6"/>
      <c r="PMK31" s="6"/>
      <c r="PMM31" s="6"/>
      <c r="PMO31" s="6"/>
      <c r="PMQ31" s="6"/>
      <c r="PMS31" s="6"/>
      <c r="PMU31" s="6"/>
      <c r="PMW31" s="6"/>
      <c r="PMY31" s="6"/>
      <c r="PNA31" s="6"/>
      <c r="PNC31" s="6"/>
      <c r="PNE31" s="6"/>
      <c r="PNG31" s="6"/>
      <c r="PNI31" s="6"/>
      <c r="PNK31" s="6"/>
      <c r="PNM31" s="6"/>
      <c r="PNO31" s="6"/>
      <c r="PNQ31" s="6"/>
      <c r="PNS31" s="6"/>
      <c r="PNU31" s="6"/>
      <c r="PNW31" s="6"/>
      <c r="PNY31" s="6"/>
      <c r="POA31" s="6"/>
      <c r="POC31" s="6"/>
      <c r="POE31" s="6"/>
      <c r="POG31" s="6"/>
      <c r="POI31" s="6"/>
      <c r="POK31" s="6"/>
      <c r="POM31" s="6"/>
      <c r="POO31" s="6"/>
      <c r="POQ31" s="6"/>
      <c r="POS31" s="6"/>
      <c r="POU31" s="6"/>
      <c r="POW31" s="6"/>
      <c r="POY31" s="6"/>
      <c r="PPA31" s="6"/>
      <c r="PPC31" s="6"/>
      <c r="PPE31" s="6"/>
      <c r="PPG31" s="6"/>
      <c r="PPI31" s="6"/>
      <c r="PPK31" s="6"/>
      <c r="PPM31" s="6"/>
      <c r="PPO31" s="6"/>
      <c r="PPQ31" s="6"/>
      <c r="PPS31" s="6"/>
      <c r="PPU31" s="6"/>
      <c r="PPW31" s="6"/>
      <c r="PPY31" s="6"/>
      <c r="PQA31" s="6"/>
      <c r="PQC31" s="6"/>
      <c r="PQE31" s="6"/>
      <c r="PQG31" s="6"/>
      <c r="PQI31" s="6"/>
      <c r="PQK31" s="6"/>
      <c r="PQM31" s="6"/>
      <c r="PQO31" s="6"/>
      <c r="PQQ31" s="6"/>
      <c r="PQS31" s="6"/>
      <c r="PQU31" s="6"/>
      <c r="PQW31" s="6"/>
      <c r="PQY31" s="6"/>
      <c r="PRA31" s="6"/>
      <c r="PRC31" s="6"/>
      <c r="PRE31" s="6"/>
      <c r="PRG31" s="6"/>
      <c r="PRI31" s="6"/>
      <c r="PRK31" s="6"/>
      <c r="PRM31" s="6"/>
      <c r="PRO31" s="6"/>
      <c r="PRQ31" s="6"/>
      <c r="PRS31" s="6"/>
      <c r="PRU31" s="6"/>
      <c r="PRW31" s="6"/>
      <c r="PRY31" s="6"/>
      <c r="PSA31" s="6"/>
      <c r="PSC31" s="6"/>
      <c r="PSE31" s="6"/>
      <c r="PSG31" s="6"/>
      <c r="PSI31" s="6"/>
      <c r="PSK31" s="6"/>
      <c r="PSM31" s="6"/>
      <c r="PSO31" s="6"/>
      <c r="PSQ31" s="6"/>
      <c r="PSS31" s="6"/>
      <c r="PSU31" s="6"/>
      <c r="PSW31" s="6"/>
      <c r="PSY31" s="6"/>
      <c r="PTA31" s="6"/>
      <c r="PTC31" s="6"/>
      <c r="PTE31" s="6"/>
      <c r="PTG31" s="6"/>
      <c r="PTI31" s="6"/>
      <c r="PTK31" s="6"/>
      <c r="PTM31" s="6"/>
      <c r="PTO31" s="6"/>
      <c r="PTQ31" s="6"/>
      <c r="PTS31" s="6"/>
      <c r="PTU31" s="6"/>
      <c r="PTW31" s="6"/>
      <c r="PTY31" s="6"/>
      <c r="PUA31" s="6"/>
      <c r="PUC31" s="6"/>
      <c r="PUE31" s="6"/>
      <c r="PUG31" s="6"/>
      <c r="PUI31" s="6"/>
      <c r="PUK31" s="6"/>
      <c r="PUM31" s="6"/>
      <c r="PUO31" s="6"/>
      <c r="PUQ31" s="6"/>
      <c r="PUS31" s="6"/>
      <c r="PUU31" s="6"/>
      <c r="PUW31" s="6"/>
      <c r="PUY31" s="6"/>
      <c r="PVA31" s="6"/>
      <c r="PVC31" s="6"/>
      <c r="PVE31" s="6"/>
      <c r="PVG31" s="6"/>
      <c r="PVI31" s="6"/>
      <c r="PVK31" s="6"/>
      <c r="PVM31" s="6"/>
      <c r="PVO31" s="6"/>
      <c r="PVQ31" s="6"/>
      <c r="PVS31" s="6"/>
      <c r="PVU31" s="6"/>
      <c r="PVW31" s="6"/>
      <c r="PVY31" s="6"/>
      <c r="PWA31" s="6"/>
      <c r="PWC31" s="6"/>
      <c r="PWE31" s="6"/>
      <c r="PWG31" s="6"/>
      <c r="PWI31" s="6"/>
      <c r="PWK31" s="6"/>
      <c r="PWM31" s="6"/>
      <c r="PWO31" s="6"/>
      <c r="PWQ31" s="6"/>
      <c r="PWS31" s="6"/>
      <c r="PWU31" s="6"/>
      <c r="PWW31" s="6"/>
      <c r="PWY31" s="6"/>
      <c r="PXA31" s="6"/>
      <c r="PXC31" s="6"/>
      <c r="PXE31" s="6"/>
      <c r="PXG31" s="6"/>
      <c r="PXI31" s="6"/>
      <c r="PXK31" s="6"/>
      <c r="PXM31" s="6"/>
      <c r="PXO31" s="6"/>
      <c r="PXQ31" s="6"/>
      <c r="PXS31" s="6"/>
      <c r="PXU31" s="6"/>
      <c r="PXW31" s="6"/>
      <c r="PXY31" s="6"/>
      <c r="PYA31" s="6"/>
      <c r="PYC31" s="6"/>
      <c r="PYE31" s="6"/>
      <c r="PYG31" s="6"/>
      <c r="PYI31" s="6"/>
      <c r="PYK31" s="6"/>
      <c r="PYM31" s="6"/>
      <c r="PYO31" s="6"/>
      <c r="PYQ31" s="6"/>
      <c r="PYS31" s="6"/>
      <c r="PYU31" s="6"/>
      <c r="PYW31" s="6"/>
      <c r="PYY31" s="6"/>
      <c r="PZA31" s="6"/>
      <c r="PZC31" s="6"/>
      <c r="PZE31" s="6"/>
      <c r="PZG31" s="6"/>
      <c r="PZI31" s="6"/>
      <c r="PZK31" s="6"/>
      <c r="PZM31" s="6"/>
      <c r="PZO31" s="6"/>
      <c r="PZQ31" s="6"/>
      <c r="PZS31" s="6"/>
      <c r="PZU31" s="6"/>
      <c r="PZW31" s="6"/>
      <c r="PZY31" s="6"/>
      <c r="QAA31" s="6"/>
      <c r="QAC31" s="6"/>
      <c r="QAE31" s="6"/>
      <c r="QAG31" s="6"/>
      <c r="QAI31" s="6"/>
      <c r="QAK31" s="6"/>
      <c r="QAM31" s="6"/>
      <c r="QAO31" s="6"/>
      <c r="QAQ31" s="6"/>
      <c r="QAS31" s="6"/>
      <c r="QAU31" s="6"/>
      <c r="QAW31" s="6"/>
      <c r="QAY31" s="6"/>
      <c r="QBA31" s="6"/>
      <c r="QBC31" s="6"/>
      <c r="QBE31" s="6"/>
      <c r="QBG31" s="6"/>
      <c r="QBI31" s="6"/>
      <c r="QBK31" s="6"/>
      <c r="QBM31" s="6"/>
      <c r="QBO31" s="6"/>
      <c r="QBQ31" s="6"/>
      <c r="QBS31" s="6"/>
      <c r="QBU31" s="6"/>
      <c r="QBW31" s="6"/>
      <c r="QBY31" s="6"/>
      <c r="QCA31" s="6"/>
      <c r="QCC31" s="6"/>
      <c r="QCE31" s="6"/>
      <c r="QCG31" s="6"/>
      <c r="QCI31" s="6"/>
      <c r="QCK31" s="6"/>
      <c r="QCM31" s="6"/>
      <c r="QCO31" s="6"/>
      <c r="QCQ31" s="6"/>
      <c r="QCS31" s="6"/>
      <c r="QCU31" s="6"/>
      <c r="QCW31" s="6"/>
      <c r="QCY31" s="6"/>
      <c r="QDA31" s="6"/>
      <c r="QDC31" s="6"/>
      <c r="QDE31" s="6"/>
      <c r="QDG31" s="6"/>
      <c r="QDI31" s="6"/>
      <c r="QDK31" s="6"/>
      <c r="QDM31" s="6"/>
      <c r="QDO31" s="6"/>
      <c r="QDQ31" s="6"/>
      <c r="QDS31" s="6"/>
      <c r="QDU31" s="6"/>
      <c r="QDW31" s="6"/>
      <c r="QDY31" s="6"/>
      <c r="QEA31" s="6"/>
      <c r="QEC31" s="6"/>
      <c r="QEE31" s="6"/>
      <c r="QEG31" s="6"/>
      <c r="QEI31" s="6"/>
      <c r="QEK31" s="6"/>
      <c r="QEM31" s="6"/>
      <c r="QEO31" s="6"/>
      <c r="QEQ31" s="6"/>
      <c r="QES31" s="6"/>
      <c r="QEU31" s="6"/>
      <c r="QEW31" s="6"/>
      <c r="QEY31" s="6"/>
      <c r="QFA31" s="6"/>
      <c r="QFC31" s="6"/>
      <c r="QFE31" s="6"/>
      <c r="QFG31" s="6"/>
      <c r="QFI31" s="6"/>
      <c r="QFK31" s="6"/>
      <c r="QFM31" s="6"/>
      <c r="QFO31" s="6"/>
      <c r="QFQ31" s="6"/>
      <c r="QFS31" s="6"/>
      <c r="QFU31" s="6"/>
      <c r="QFW31" s="6"/>
      <c r="QFY31" s="6"/>
      <c r="QGA31" s="6"/>
      <c r="QGC31" s="6"/>
      <c r="QGE31" s="6"/>
      <c r="QGG31" s="6"/>
      <c r="QGI31" s="6"/>
      <c r="QGK31" s="6"/>
      <c r="QGM31" s="6"/>
      <c r="QGO31" s="6"/>
      <c r="QGQ31" s="6"/>
      <c r="QGS31" s="6"/>
      <c r="QGU31" s="6"/>
      <c r="QGW31" s="6"/>
      <c r="QGY31" s="6"/>
      <c r="QHA31" s="6"/>
      <c r="QHC31" s="6"/>
      <c r="QHE31" s="6"/>
      <c r="QHG31" s="6"/>
      <c r="QHI31" s="6"/>
      <c r="QHK31" s="6"/>
      <c r="QHM31" s="6"/>
      <c r="QHO31" s="6"/>
      <c r="QHQ31" s="6"/>
      <c r="QHS31" s="6"/>
      <c r="QHU31" s="6"/>
      <c r="QHW31" s="6"/>
      <c r="QHY31" s="6"/>
      <c r="QIA31" s="6"/>
      <c r="QIC31" s="6"/>
      <c r="QIE31" s="6"/>
      <c r="QIG31" s="6"/>
      <c r="QII31" s="6"/>
      <c r="QIK31" s="6"/>
      <c r="QIM31" s="6"/>
      <c r="QIO31" s="6"/>
      <c r="QIQ31" s="6"/>
      <c r="QIS31" s="6"/>
      <c r="QIU31" s="6"/>
      <c r="QIW31" s="6"/>
      <c r="QIY31" s="6"/>
      <c r="QJA31" s="6"/>
      <c r="QJC31" s="6"/>
      <c r="QJE31" s="6"/>
      <c r="QJG31" s="6"/>
      <c r="QJI31" s="6"/>
      <c r="QJK31" s="6"/>
      <c r="QJM31" s="6"/>
      <c r="QJO31" s="6"/>
      <c r="QJQ31" s="6"/>
      <c r="QJS31" s="6"/>
      <c r="QJU31" s="6"/>
      <c r="QJW31" s="6"/>
      <c r="QJY31" s="6"/>
      <c r="QKA31" s="6"/>
      <c r="QKC31" s="6"/>
      <c r="QKE31" s="6"/>
      <c r="QKG31" s="6"/>
      <c r="QKI31" s="6"/>
      <c r="QKK31" s="6"/>
      <c r="QKM31" s="6"/>
      <c r="QKO31" s="6"/>
      <c r="QKQ31" s="6"/>
      <c r="QKS31" s="6"/>
      <c r="QKU31" s="6"/>
      <c r="QKW31" s="6"/>
      <c r="QKY31" s="6"/>
      <c r="QLA31" s="6"/>
      <c r="QLC31" s="6"/>
      <c r="QLE31" s="6"/>
      <c r="QLG31" s="6"/>
      <c r="QLI31" s="6"/>
      <c r="QLK31" s="6"/>
      <c r="QLM31" s="6"/>
      <c r="QLO31" s="6"/>
      <c r="QLQ31" s="6"/>
      <c r="QLS31" s="6"/>
      <c r="QLU31" s="6"/>
      <c r="QLW31" s="6"/>
      <c r="QLY31" s="6"/>
      <c r="QMA31" s="6"/>
      <c r="QMC31" s="6"/>
      <c r="QME31" s="6"/>
      <c r="QMG31" s="6"/>
      <c r="QMI31" s="6"/>
      <c r="QMK31" s="6"/>
      <c r="QMM31" s="6"/>
      <c r="QMO31" s="6"/>
      <c r="QMQ31" s="6"/>
      <c r="QMS31" s="6"/>
      <c r="QMU31" s="6"/>
      <c r="QMW31" s="6"/>
      <c r="QMY31" s="6"/>
      <c r="QNA31" s="6"/>
      <c r="QNC31" s="6"/>
      <c r="QNE31" s="6"/>
      <c r="QNG31" s="6"/>
      <c r="QNI31" s="6"/>
      <c r="QNK31" s="6"/>
      <c r="QNM31" s="6"/>
      <c r="QNO31" s="6"/>
      <c r="QNQ31" s="6"/>
      <c r="QNS31" s="6"/>
      <c r="QNU31" s="6"/>
      <c r="QNW31" s="6"/>
      <c r="QNY31" s="6"/>
      <c r="QOA31" s="6"/>
      <c r="QOC31" s="6"/>
      <c r="QOE31" s="6"/>
      <c r="QOG31" s="6"/>
      <c r="QOI31" s="6"/>
      <c r="QOK31" s="6"/>
      <c r="QOM31" s="6"/>
      <c r="QOO31" s="6"/>
      <c r="QOQ31" s="6"/>
      <c r="QOS31" s="6"/>
      <c r="QOU31" s="6"/>
      <c r="QOW31" s="6"/>
      <c r="QOY31" s="6"/>
      <c r="QPA31" s="6"/>
      <c r="QPC31" s="6"/>
      <c r="QPE31" s="6"/>
      <c r="QPG31" s="6"/>
      <c r="QPI31" s="6"/>
      <c r="QPK31" s="6"/>
      <c r="QPM31" s="6"/>
      <c r="QPO31" s="6"/>
      <c r="QPQ31" s="6"/>
      <c r="QPS31" s="6"/>
      <c r="QPU31" s="6"/>
      <c r="QPW31" s="6"/>
      <c r="QPY31" s="6"/>
      <c r="QQA31" s="6"/>
      <c r="QQC31" s="6"/>
      <c r="QQE31" s="6"/>
      <c r="QQG31" s="6"/>
      <c r="QQI31" s="6"/>
      <c r="QQK31" s="6"/>
      <c r="QQM31" s="6"/>
      <c r="QQO31" s="6"/>
      <c r="QQQ31" s="6"/>
      <c r="QQS31" s="6"/>
      <c r="QQU31" s="6"/>
      <c r="QQW31" s="6"/>
      <c r="QQY31" s="6"/>
      <c r="QRA31" s="6"/>
      <c r="QRC31" s="6"/>
      <c r="QRE31" s="6"/>
      <c r="QRG31" s="6"/>
      <c r="QRI31" s="6"/>
      <c r="QRK31" s="6"/>
      <c r="QRM31" s="6"/>
      <c r="QRO31" s="6"/>
      <c r="QRQ31" s="6"/>
      <c r="QRS31" s="6"/>
      <c r="QRU31" s="6"/>
      <c r="QRW31" s="6"/>
      <c r="QRY31" s="6"/>
      <c r="QSA31" s="6"/>
      <c r="QSC31" s="6"/>
      <c r="QSE31" s="6"/>
      <c r="QSG31" s="6"/>
      <c r="QSI31" s="6"/>
      <c r="QSK31" s="6"/>
      <c r="QSM31" s="6"/>
      <c r="QSO31" s="6"/>
      <c r="QSQ31" s="6"/>
      <c r="QSS31" s="6"/>
      <c r="QSU31" s="6"/>
      <c r="QSW31" s="6"/>
      <c r="QSY31" s="6"/>
      <c r="QTA31" s="6"/>
      <c r="QTC31" s="6"/>
      <c r="QTE31" s="6"/>
      <c r="QTG31" s="6"/>
      <c r="QTI31" s="6"/>
      <c r="QTK31" s="6"/>
      <c r="QTM31" s="6"/>
      <c r="QTO31" s="6"/>
      <c r="QTQ31" s="6"/>
      <c r="QTS31" s="6"/>
      <c r="QTU31" s="6"/>
      <c r="QTW31" s="6"/>
      <c r="QTY31" s="6"/>
      <c r="QUA31" s="6"/>
      <c r="QUC31" s="6"/>
      <c r="QUE31" s="6"/>
      <c r="QUG31" s="6"/>
      <c r="QUI31" s="6"/>
      <c r="QUK31" s="6"/>
      <c r="QUM31" s="6"/>
      <c r="QUO31" s="6"/>
      <c r="QUQ31" s="6"/>
      <c r="QUS31" s="6"/>
      <c r="QUU31" s="6"/>
      <c r="QUW31" s="6"/>
      <c r="QUY31" s="6"/>
      <c r="QVA31" s="6"/>
      <c r="QVC31" s="6"/>
      <c r="QVE31" s="6"/>
      <c r="QVG31" s="6"/>
      <c r="QVI31" s="6"/>
      <c r="QVK31" s="6"/>
      <c r="QVM31" s="6"/>
      <c r="QVO31" s="6"/>
      <c r="QVQ31" s="6"/>
      <c r="QVS31" s="6"/>
      <c r="QVU31" s="6"/>
      <c r="QVW31" s="6"/>
      <c r="QVY31" s="6"/>
      <c r="QWA31" s="6"/>
      <c r="QWC31" s="6"/>
      <c r="QWE31" s="6"/>
      <c r="QWG31" s="6"/>
      <c r="QWI31" s="6"/>
      <c r="QWK31" s="6"/>
      <c r="QWM31" s="6"/>
      <c r="QWO31" s="6"/>
      <c r="QWQ31" s="6"/>
      <c r="QWS31" s="6"/>
      <c r="QWU31" s="6"/>
      <c r="QWW31" s="6"/>
      <c r="QWY31" s="6"/>
      <c r="QXA31" s="6"/>
      <c r="QXC31" s="6"/>
      <c r="QXE31" s="6"/>
      <c r="QXG31" s="6"/>
      <c r="QXI31" s="6"/>
      <c r="QXK31" s="6"/>
      <c r="QXM31" s="6"/>
      <c r="QXO31" s="6"/>
      <c r="QXQ31" s="6"/>
      <c r="QXS31" s="6"/>
      <c r="QXU31" s="6"/>
      <c r="QXW31" s="6"/>
      <c r="QXY31" s="6"/>
      <c r="QYA31" s="6"/>
      <c r="QYC31" s="6"/>
      <c r="QYE31" s="6"/>
      <c r="QYG31" s="6"/>
      <c r="QYI31" s="6"/>
      <c r="QYK31" s="6"/>
      <c r="QYM31" s="6"/>
      <c r="QYO31" s="6"/>
      <c r="QYQ31" s="6"/>
      <c r="QYS31" s="6"/>
      <c r="QYU31" s="6"/>
      <c r="QYW31" s="6"/>
      <c r="QYY31" s="6"/>
      <c r="QZA31" s="6"/>
      <c r="QZC31" s="6"/>
      <c r="QZE31" s="6"/>
      <c r="QZG31" s="6"/>
      <c r="QZI31" s="6"/>
      <c r="QZK31" s="6"/>
      <c r="QZM31" s="6"/>
      <c r="QZO31" s="6"/>
      <c r="QZQ31" s="6"/>
      <c r="QZS31" s="6"/>
      <c r="QZU31" s="6"/>
      <c r="QZW31" s="6"/>
      <c r="QZY31" s="6"/>
      <c r="RAA31" s="6"/>
      <c r="RAC31" s="6"/>
      <c r="RAE31" s="6"/>
      <c r="RAG31" s="6"/>
      <c r="RAI31" s="6"/>
      <c r="RAK31" s="6"/>
      <c r="RAM31" s="6"/>
      <c r="RAO31" s="6"/>
      <c r="RAQ31" s="6"/>
      <c r="RAS31" s="6"/>
      <c r="RAU31" s="6"/>
      <c r="RAW31" s="6"/>
      <c r="RAY31" s="6"/>
      <c r="RBA31" s="6"/>
      <c r="RBC31" s="6"/>
      <c r="RBE31" s="6"/>
      <c r="RBG31" s="6"/>
      <c r="RBI31" s="6"/>
      <c r="RBK31" s="6"/>
      <c r="RBM31" s="6"/>
      <c r="RBO31" s="6"/>
      <c r="RBQ31" s="6"/>
      <c r="RBS31" s="6"/>
      <c r="RBU31" s="6"/>
      <c r="RBW31" s="6"/>
      <c r="RBY31" s="6"/>
      <c r="RCA31" s="6"/>
      <c r="RCC31" s="6"/>
      <c r="RCE31" s="6"/>
      <c r="RCG31" s="6"/>
      <c r="RCI31" s="6"/>
      <c r="RCK31" s="6"/>
      <c r="RCM31" s="6"/>
      <c r="RCO31" s="6"/>
      <c r="RCQ31" s="6"/>
      <c r="RCS31" s="6"/>
      <c r="RCU31" s="6"/>
      <c r="RCW31" s="6"/>
      <c r="RCY31" s="6"/>
      <c r="RDA31" s="6"/>
      <c r="RDC31" s="6"/>
      <c r="RDE31" s="6"/>
      <c r="RDG31" s="6"/>
      <c r="RDI31" s="6"/>
      <c r="RDK31" s="6"/>
      <c r="RDM31" s="6"/>
      <c r="RDO31" s="6"/>
      <c r="RDQ31" s="6"/>
      <c r="RDS31" s="6"/>
      <c r="RDU31" s="6"/>
      <c r="RDW31" s="6"/>
      <c r="RDY31" s="6"/>
      <c r="REA31" s="6"/>
      <c r="REC31" s="6"/>
      <c r="REE31" s="6"/>
      <c r="REG31" s="6"/>
      <c r="REI31" s="6"/>
      <c r="REK31" s="6"/>
      <c r="REM31" s="6"/>
      <c r="REO31" s="6"/>
      <c r="REQ31" s="6"/>
      <c r="RES31" s="6"/>
      <c r="REU31" s="6"/>
      <c r="REW31" s="6"/>
      <c r="REY31" s="6"/>
      <c r="RFA31" s="6"/>
      <c r="RFC31" s="6"/>
      <c r="RFE31" s="6"/>
      <c r="RFG31" s="6"/>
      <c r="RFI31" s="6"/>
      <c r="RFK31" s="6"/>
      <c r="RFM31" s="6"/>
      <c r="RFO31" s="6"/>
      <c r="RFQ31" s="6"/>
      <c r="RFS31" s="6"/>
      <c r="RFU31" s="6"/>
      <c r="RFW31" s="6"/>
      <c r="RFY31" s="6"/>
      <c r="RGA31" s="6"/>
      <c r="RGC31" s="6"/>
      <c r="RGE31" s="6"/>
      <c r="RGG31" s="6"/>
      <c r="RGI31" s="6"/>
      <c r="RGK31" s="6"/>
      <c r="RGM31" s="6"/>
      <c r="RGO31" s="6"/>
      <c r="RGQ31" s="6"/>
      <c r="RGS31" s="6"/>
      <c r="RGU31" s="6"/>
      <c r="RGW31" s="6"/>
      <c r="RGY31" s="6"/>
      <c r="RHA31" s="6"/>
      <c r="RHC31" s="6"/>
      <c r="RHE31" s="6"/>
      <c r="RHG31" s="6"/>
      <c r="RHI31" s="6"/>
      <c r="RHK31" s="6"/>
      <c r="RHM31" s="6"/>
      <c r="RHO31" s="6"/>
      <c r="RHQ31" s="6"/>
      <c r="RHS31" s="6"/>
      <c r="RHU31" s="6"/>
      <c r="RHW31" s="6"/>
      <c r="RHY31" s="6"/>
      <c r="RIA31" s="6"/>
      <c r="RIC31" s="6"/>
      <c r="RIE31" s="6"/>
      <c r="RIG31" s="6"/>
      <c r="RII31" s="6"/>
      <c r="RIK31" s="6"/>
      <c r="RIM31" s="6"/>
      <c r="RIO31" s="6"/>
      <c r="RIQ31" s="6"/>
      <c r="RIS31" s="6"/>
      <c r="RIU31" s="6"/>
      <c r="RIW31" s="6"/>
      <c r="RIY31" s="6"/>
      <c r="RJA31" s="6"/>
      <c r="RJC31" s="6"/>
      <c r="RJE31" s="6"/>
      <c r="RJG31" s="6"/>
      <c r="RJI31" s="6"/>
      <c r="RJK31" s="6"/>
      <c r="RJM31" s="6"/>
      <c r="RJO31" s="6"/>
      <c r="RJQ31" s="6"/>
      <c r="RJS31" s="6"/>
      <c r="RJU31" s="6"/>
      <c r="RJW31" s="6"/>
      <c r="RJY31" s="6"/>
      <c r="RKA31" s="6"/>
      <c r="RKC31" s="6"/>
      <c r="RKE31" s="6"/>
      <c r="RKG31" s="6"/>
      <c r="RKI31" s="6"/>
      <c r="RKK31" s="6"/>
      <c r="RKM31" s="6"/>
      <c r="RKO31" s="6"/>
      <c r="RKQ31" s="6"/>
      <c r="RKS31" s="6"/>
      <c r="RKU31" s="6"/>
      <c r="RKW31" s="6"/>
      <c r="RKY31" s="6"/>
      <c r="RLA31" s="6"/>
      <c r="RLC31" s="6"/>
      <c r="RLE31" s="6"/>
      <c r="RLG31" s="6"/>
      <c r="RLI31" s="6"/>
      <c r="RLK31" s="6"/>
      <c r="RLM31" s="6"/>
      <c r="RLO31" s="6"/>
      <c r="RLQ31" s="6"/>
      <c r="RLS31" s="6"/>
      <c r="RLU31" s="6"/>
      <c r="RLW31" s="6"/>
      <c r="RLY31" s="6"/>
      <c r="RMA31" s="6"/>
      <c r="RMC31" s="6"/>
      <c r="RME31" s="6"/>
      <c r="RMG31" s="6"/>
      <c r="RMI31" s="6"/>
      <c r="RMK31" s="6"/>
      <c r="RMM31" s="6"/>
      <c r="RMO31" s="6"/>
      <c r="RMQ31" s="6"/>
      <c r="RMS31" s="6"/>
      <c r="RMU31" s="6"/>
      <c r="RMW31" s="6"/>
      <c r="RMY31" s="6"/>
      <c r="RNA31" s="6"/>
      <c r="RNC31" s="6"/>
      <c r="RNE31" s="6"/>
      <c r="RNG31" s="6"/>
      <c r="RNI31" s="6"/>
      <c r="RNK31" s="6"/>
      <c r="RNM31" s="6"/>
      <c r="RNO31" s="6"/>
      <c r="RNQ31" s="6"/>
      <c r="RNS31" s="6"/>
      <c r="RNU31" s="6"/>
      <c r="RNW31" s="6"/>
      <c r="RNY31" s="6"/>
      <c r="ROA31" s="6"/>
      <c r="ROC31" s="6"/>
      <c r="ROE31" s="6"/>
      <c r="ROG31" s="6"/>
      <c r="ROI31" s="6"/>
      <c r="ROK31" s="6"/>
      <c r="ROM31" s="6"/>
      <c r="ROO31" s="6"/>
      <c r="ROQ31" s="6"/>
      <c r="ROS31" s="6"/>
      <c r="ROU31" s="6"/>
      <c r="ROW31" s="6"/>
      <c r="ROY31" s="6"/>
      <c r="RPA31" s="6"/>
      <c r="RPC31" s="6"/>
      <c r="RPE31" s="6"/>
      <c r="RPG31" s="6"/>
      <c r="RPI31" s="6"/>
      <c r="RPK31" s="6"/>
      <c r="RPM31" s="6"/>
      <c r="RPO31" s="6"/>
      <c r="RPQ31" s="6"/>
      <c r="RPS31" s="6"/>
      <c r="RPU31" s="6"/>
      <c r="RPW31" s="6"/>
      <c r="RPY31" s="6"/>
      <c r="RQA31" s="6"/>
      <c r="RQC31" s="6"/>
      <c r="RQE31" s="6"/>
      <c r="RQG31" s="6"/>
      <c r="RQI31" s="6"/>
      <c r="RQK31" s="6"/>
      <c r="RQM31" s="6"/>
      <c r="RQO31" s="6"/>
      <c r="RQQ31" s="6"/>
      <c r="RQS31" s="6"/>
      <c r="RQU31" s="6"/>
      <c r="RQW31" s="6"/>
      <c r="RQY31" s="6"/>
      <c r="RRA31" s="6"/>
      <c r="RRC31" s="6"/>
      <c r="RRE31" s="6"/>
      <c r="RRG31" s="6"/>
      <c r="RRI31" s="6"/>
      <c r="RRK31" s="6"/>
      <c r="RRM31" s="6"/>
      <c r="RRO31" s="6"/>
      <c r="RRQ31" s="6"/>
      <c r="RRS31" s="6"/>
      <c r="RRU31" s="6"/>
      <c r="RRW31" s="6"/>
      <c r="RRY31" s="6"/>
      <c r="RSA31" s="6"/>
      <c r="RSC31" s="6"/>
      <c r="RSE31" s="6"/>
      <c r="RSG31" s="6"/>
      <c r="RSI31" s="6"/>
      <c r="RSK31" s="6"/>
      <c r="RSM31" s="6"/>
      <c r="RSO31" s="6"/>
      <c r="RSQ31" s="6"/>
      <c r="RSS31" s="6"/>
      <c r="RSU31" s="6"/>
      <c r="RSW31" s="6"/>
      <c r="RSY31" s="6"/>
      <c r="RTA31" s="6"/>
      <c r="RTC31" s="6"/>
      <c r="RTE31" s="6"/>
      <c r="RTG31" s="6"/>
      <c r="RTI31" s="6"/>
      <c r="RTK31" s="6"/>
      <c r="RTM31" s="6"/>
      <c r="RTO31" s="6"/>
      <c r="RTQ31" s="6"/>
      <c r="RTS31" s="6"/>
      <c r="RTU31" s="6"/>
      <c r="RTW31" s="6"/>
      <c r="RTY31" s="6"/>
      <c r="RUA31" s="6"/>
      <c r="RUC31" s="6"/>
      <c r="RUE31" s="6"/>
      <c r="RUG31" s="6"/>
      <c r="RUI31" s="6"/>
      <c r="RUK31" s="6"/>
      <c r="RUM31" s="6"/>
      <c r="RUO31" s="6"/>
      <c r="RUQ31" s="6"/>
      <c r="RUS31" s="6"/>
      <c r="RUU31" s="6"/>
      <c r="RUW31" s="6"/>
      <c r="RUY31" s="6"/>
      <c r="RVA31" s="6"/>
      <c r="RVC31" s="6"/>
      <c r="RVE31" s="6"/>
      <c r="RVG31" s="6"/>
      <c r="RVI31" s="6"/>
      <c r="RVK31" s="6"/>
      <c r="RVM31" s="6"/>
      <c r="RVO31" s="6"/>
      <c r="RVQ31" s="6"/>
      <c r="RVS31" s="6"/>
      <c r="RVU31" s="6"/>
      <c r="RVW31" s="6"/>
      <c r="RVY31" s="6"/>
      <c r="RWA31" s="6"/>
      <c r="RWC31" s="6"/>
      <c r="RWE31" s="6"/>
      <c r="RWG31" s="6"/>
      <c r="RWI31" s="6"/>
      <c r="RWK31" s="6"/>
      <c r="RWM31" s="6"/>
      <c r="RWO31" s="6"/>
      <c r="RWQ31" s="6"/>
      <c r="RWS31" s="6"/>
      <c r="RWU31" s="6"/>
      <c r="RWW31" s="6"/>
      <c r="RWY31" s="6"/>
      <c r="RXA31" s="6"/>
      <c r="RXC31" s="6"/>
      <c r="RXE31" s="6"/>
      <c r="RXG31" s="6"/>
      <c r="RXI31" s="6"/>
      <c r="RXK31" s="6"/>
      <c r="RXM31" s="6"/>
      <c r="RXO31" s="6"/>
      <c r="RXQ31" s="6"/>
      <c r="RXS31" s="6"/>
      <c r="RXU31" s="6"/>
      <c r="RXW31" s="6"/>
      <c r="RXY31" s="6"/>
      <c r="RYA31" s="6"/>
      <c r="RYC31" s="6"/>
      <c r="RYE31" s="6"/>
      <c r="RYG31" s="6"/>
      <c r="RYI31" s="6"/>
      <c r="RYK31" s="6"/>
      <c r="RYM31" s="6"/>
      <c r="RYO31" s="6"/>
      <c r="RYQ31" s="6"/>
      <c r="RYS31" s="6"/>
      <c r="RYU31" s="6"/>
      <c r="RYW31" s="6"/>
      <c r="RYY31" s="6"/>
      <c r="RZA31" s="6"/>
      <c r="RZC31" s="6"/>
      <c r="RZE31" s="6"/>
      <c r="RZG31" s="6"/>
      <c r="RZI31" s="6"/>
      <c r="RZK31" s="6"/>
      <c r="RZM31" s="6"/>
      <c r="RZO31" s="6"/>
      <c r="RZQ31" s="6"/>
      <c r="RZS31" s="6"/>
      <c r="RZU31" s="6"/>
      <c r="RZW31" s="6"/>
      <c r="RZY31" s="6"/>
      <c r="SAA31" s="6"/>
      <c r="SAC31" s="6"/>
      <c r="SAE31" s="6"/>
      <c r="SAG31" s="6"/>
      <c r="SAI31" s="6"/>
      <c r="SAK31" s="6"/>
      <c r="SAM31" s="6"/>
      <c r="SAO31" s="6"/>
      <c r="SAQ31" s="6"/>
      <c r="SAS31" s="6"/>
      <c r="SAU31" s="6"/>
      <c r="SAW31" s="6"/>
      <c r="SAY31" s="6"/>
      <c r="SBA31" s="6"/>
      <c r="SBC31" s="6"/>
      <c r="SBE31" s="6"/>
      <c r="SBG31" s="6"/>
      <c r="SBI31" s="6"/>
      <c r="SBK31" s="6"/>
      <c r="SBM31" s="6"/>
      <c r="SBO31" s="6"/>
      <c r="SBQ31" s="6"/>
      <c r="SBS31" s="6"/>
      <c r="SBU31" s="6"/>
      <c r="SBW31" s="6"/>
      <c r="SBY31" s="6"/>
      <c r="SCA31" s="6"/>
      <c r="SCC31" s="6"/>
      <c r="SCE31" s="6"/>
      <c r="SCG31" s="6"/>
      <c r="SCI31" s="6"/>
      <c r="SCK31" s="6"/>
      <c r="SCM31" s="6"/>
      <c r="SCO31" s="6"/>
      <c r="SCQ31" s="6"/>
      <c r="SCS31" s="6"/>
      <c r="SCU31" s="6"/>
      <c r="SCW31" s="6"/>
      <c r="SCY31" s="6"/>
      <c r="SDA31" s="6"/>
      <c r="SDC31" s="6"/>
      <c r="SDE31" s="6"/>
      <c r="SDG31" s="6"/>
      <c r="SDI31" s="6"/>
      <c r="SDK31" s="6"/>
      <c r="SDM31" s="6"/>
      <c r="SDO31" s="6"/>
      <c r="SDQ31" s="6"/>
      <c r="SDS31" s="6"/>
      <c r="SDU31" s="6"/>
      <c r="SDW31" s="6"/>
      <c r="SDY31" s="6"/>
      <c r="SEA31" s="6"/>
      <c r="SEC31" s="6"/>
      <c r="SEE31" s="6"/>
      <c r="SEG31" s="6"/>
      <c r="SEI31" s="6"/>
      <c r="SEK31" s="6"/>
      <c r="SEM31" s="6"/>
      <c r="SEO31" s="6"/>
      <c r="SEQ31" s="6"/>
      <c r="SES31" s="6"/>
      <c r="SEU31" s="6"/>
      <c r="SEW31" s="6"/>
      <c r="SEY31" s="6"/>
      <c r="SFA31" s="6"/>
      <c r="SFC31" s="6"/>
      <c r="SFE31" s="6"/>
      <c r="SFG31" s="6"/>
      <c r="SFI31" s="6"/>
      <c r="SFK31" s="6"/>
      <c r="SFM31" s="6"/>
      <c r="SFO31" s="6"/>
      <c r="SFQ31" s="6"/>
      <c r="SFS31" s="6"/>
      <c r="SFU31" s="6"/>
      <c r="SFW31" s="6"/>
      <c r="SFY31" s="6"/>
      <c r="SGA31" s="6"/>
      <c r="SGC31" s="6"/>
      <c r="SGE31" s="6"/>
      <c r="SGG31" s="6"/>
      <c r="SGI31" s="6"/>
      <c r="SGK31" s="6"/>
      <c r="SGM31" s="6"/>
      <c r="SGO31" s="6"/>
      <c r="SGQ31" s="6"/>
      <c r="SGS31" s="6"/>
      <c r="SGU31" s="6"/>
      <c r="SGW31" s="6"/>
      <c r="SGY31" s="6"/>
      <c r="SHA31" s="6"/>
      <c r="SHC31" s="6"/>
      <c r="SHE31" s="6"/>
      <c r="SHG31" s="6"/>
      <c r="SHI31" s="6"/>
      <c r="SHK31" s="6"/>
      <c r="SHM31" s="6"/>
      <c r="SHO31" s="6"/>
      <c r="SHQ31" s="6"/>
      <c r="SHS31" s="6"/>
      <c r="SHU31" s="6"/>
      <c r="SHW31" s="6"/>
      <c r="SHY31" s="6"/>
      <c r="SIA31" s="6"/>
      <c r="SIC31" s="6"/>
      <c r="SIE31" s="6"/>
      <c r="SIG31" s="6"/>
      <c r="SII31" s="6"/>
      <c r="SIK31" s="6"/>
      <c r="SIM31" s="6"/>
      <c r="SIO31" s="6"/>
      <c r="SIQ31" s="6"/>
      <c r="SIS31" s="6"/>
      <c r="SIU31" s="6"/>
      <c r="SIW31" s="6"/>
      <c r="SIY31" s="6"/>
      <c r="SJA31" s="6"/>
      <c r="SJC31" s="6"/>
      <c r="SJE31" s="6"/>
      <c r="SJG31" s="6"/>
      <c r="SJI31" s="6"/>
      <c r="SJK31" s="6"/>
      <c r="SJM31" s="6"/>
      <c r="SJO31" s="6"/>
      <c r="SJQ31" s="6"/>
      <c r="SJS31" s="6"/>
      <c r="SJU31" s="6"/>
      <c r="SJW31" s="6"/>
      <c r="SJY31" s="6"/>
      <c r="SKA31" s="6"/>
      <c r="SKC31" s="6"/>
      <c r="SKE31" s="6"/>
      <c r="SKG31" s="6"/>
      <c r="SKI31" s="6"/>
      <c r="SKK31" s="6"/>
      <c r="SKM31" s="6"/>
      <c r="SKO31" s="6"/>
      <c r="SKQ31" s="6"/>
      <c r="SKS31" s="6"/>
      <c r="SKU31" s="6"/>
      <c r="SKW31" s="6"/>
      <c r="SKY31" s="6"/>
      <c r="SLA31" s="6"/>
      <c r="SLC31" s="6"/>
      <c r="SLE31" s="6"/>
      <c r="SLG31" s="6"/>
      <c r="SLI31" s="6"/>
      <c r="SLK31" s="6"/>
      <c r="SLM31" s="6"/>
      <c r="SLO31" s="6"/>
      <c r="SLQ31" s="6"/>
      <c r="SLS31" s="6"/>
      <c r="SLU31" s="6"/>
      <c r="SLW31" s="6"/>
      <c r="SLY31" s="6"/>
      <c r="SMA31" s="6"/>
      <c r="SMC31" s="6"/>
      <c r="SME31" s="6"/>
      <c r="SMG31" s="6"/>
      <c r="SMI31" s="6"/>
      <c r="SMK31" s="6"/>
      <c r="SMM31" s="6"/>
      <c r="SMO31" s="6"/>
      <c r="SMQ31" s="6"/>
      <c r="SMS31" s="6"/>
      <c r="SMU31" s="6"/>
      <c r="SMW31" s="6"/>
      <c r="SMY31" s="6"/>
      <c r="SNA31" s="6"/>
      <c r="SNC31" s="6"/>
      <c r="SNE31" s="6"/>
      <c r="SNG31" s="6"/>
      <c r="SNI31" s="6"/>
      <c r="SNK31" s="6"/>
      <c r="SNM31" s="6"/>
      <c r="SNO31" s="6"/>
      <c r="SNQ31" s="6"/>
      <c r="SNS31" s="6"/>
      <c r="SNU31" s="6"/>
      <c r="SNW31" s="6"/>
      <c r="SNY31" s="6"/>
      <c r="SOA31" s="6"/>
      <c r="SOC31" s="6"/>
      <c r="SOE31" s="6"/>
      <c r="SOG31" s="6"/>
      <c r="SOI31" s="6"/>
      <c r="SOK31" s="6"/>
      <c r="SOM31" s="6"/>
      <c r="SOO31" s="6"/>
      <c r="SOQ31" s="6"/>
      <c r="SOS31" s="6"/>
      <c r="SOU31" s="6"/>
      <c r="SOW31" s="6"/>
      <c r="SOY31" s="6"/>
      <c r="SPA31" s="6"/>
      <c r="SPC31" s="6"/>
      <c r="SPE31" s="6"/>
      <c r="SPG31" s="6"/>
      <c r="SPI31" s="6"/>
      <c r="SPK31" s="6"/>
      <c r="SPM31" s="6"/>
      <c r="SPO31" s="6"/>
      <c r="SPQ31" s="6"/>
      <c r="SPS31" s="6"/>
      <c r="SPU31" s="6"/>
      <c r="SPW31" s="6"/>
      <c r="SPY31" s="6"/>
      <c r="SQA31" s="6"/>
      <c r="SQC31" s="6"/>
      <c r="SQE31" s="6"/>
      <c r="SQG31" s="6"/>
      <c r="SQI31" s="6"/>
      <c r="SQK31" s="6"/>
      <c r="SQM31" s="6"/>
      <c r="SQO31" s="6"/>
      <c r="SQQ31" s="6"/>
      <c r="SQS31" s="6"/>
      <c r="SQU31" s="6"/>
      <c r="SQW31" s="6"/>
      <c r="SQY31" s="6"/>
      <c r="SRA31" s="6"/>
      <c r="SRC31" s="6"/>
      <c r="SRE31" s="6"/>
      <c r="SRG31" s="6"/>
      <c r="SRI31" s="6"/>
      <c r="SRK31" s="6"/>
      <c r="SRM31" s="6"/>
      <c r="SRO31" s="6"/>
      <c r="SRQ31" s="6"/>
      <c r="SRS31" s="6"/>
      <c r="SRU31" s="6"/>
      <c r="SRW31" s="6"/>
      <c r="SRY31" s="6"/>
      <c r="SSA31" s="6"/>
      <c r="SSC31" s="6"/>
      <c r="SSE31" s="6"/>
      <c r="SSG31" s="6"/>
      <c r="SSI31" s="6"/>
      <c r="SSK31" s="6"/>
      <c r="SSM31" s="6"/>
      <c r="SSO31" s="6"/>
      <c r="SSQ31" s="6"/>
      <c r="SSS31" s="6"/>
      <c r="SSU31" s="6"/>
      <c r="SSW31" s="6"/>
      <c r="SSY31" s="6"/>
      <c r="STA31" s="6"/>
      <c r="STC31" s="6"/>
      <c r="STE31" s="6"/>
      <c r="STG31" s="6"/>
      <c r="STI31" s="6"/>
      <c r="STK31" s="6"/>
      <c r="STM31" s="6"/>
      <c r="STO31" s="6"/>
      <c r="STQ31" s="6"/>
      <c r="STS31" s="6"/>
      <c r="STU31" s="6"/>
      <c r="STW31" s="6"/>
      <c r="STY31" s="6"/>
      <c r="SUA31" s="6"/>
      <c r="SUC31" s="6"/>
      <c r="SUE31" s="6"/>
      <c r="SUG31" s="6"/>
      <c r="SUI31" s="6"/>
      <c r="SUK31" s="6"/>
      <c r="SUM31" s="6"/>
      <c r="SUO31" s="6"/>
      <c r="SUQ31" s="6"/>
      <c r="SUS31" s="6"/>
      <c r="SUU31" s="6"/>
      <c r="SUW31" s="6"/>
      <c r="SUY31" s="6"/>
      <c r="SVA31" s="6"/>
      <c r="SVC31" s="6"/>
      <c r="SVE31" s="6"/>
      <c r="SVG31" s="6"/>
      <c r="SVI31" s="6"/>
      <c r="SVK31" s="6"/>
      <c r="SVM31" s="6"/>
      <c r="SVO31" s="6"/>
      <c r="SVQ31" s="6"/>
      <c r="SVS31" s="6"/>
      <c r="SVU31" s="6"/>
      <c r="SVW31" s="6"/>
      <c r="SVY31" s="6"/>
      <c r="SWA31" s="6"/>
      <c r="SWC31" s="6"/>
      <c r="SWE31" s="6"/>
      <c r="SWG31" s="6"/>
      <c r="SWI31" s="6"/>
      <c r="SWK31" s="6"/>
      <c r="SWM31" s="6"/>
      <c r="SWO31" s="6"/>
      <c r="SWQ31" s="6"/>
      <c r="SWS31" s="6"/>
      <c r="SWU31" s="6"/>
      <c r="SWW31" s="6"/>
      <c r="SWY31" s="6"/>
      <c r="SXA31" s="6"/>
      <c r="SXC31" s="6"/>
      <c r="SXE31" s="6"/>
      <c r="SXG31" s="6"/>
      <c r="SXI31" s="6"/>
      <c r="SXK31" s="6"/>
      <c r="SXM31" s="6"/>
      <c r="SXO31" s="6"/>
      <c r="SXQ31" s="6"/>
      <c r="SXS31" s="6"/>
      <c r="SXU31" s="6"/>
      <c r="SXW31" s="6"/>
      <c r="SXY31" s="6"/>
      <c r="SYA31" s="6"/>
      <c r="SYC31" s="6"/>
      <c r="SYE31" s="6"/>
      <c r="SYG31" s="6"/>
      <c r="SYI31" s="6"/>
      <c r="SYK31" s="6"/>
      <c r="SYM31" s="6"/>
      <c r="SYO31" s="6"/>
      <c r="SYQ31" s="6"/>
      <c r="SYS31" s="6"/>
      <c r="SYU31" s="6"/>
      <c r="SYW31" s="6"/>
      <c r="SYY31" s="6"/>
      <c r="SZA31" s="6"/>
      <c r="SZC31" s="6"/>
      <c r="SZE31" s="6"/>
      <c r="SZG31" s="6"/>
      <c r="SZI31" s="6"/>
      <c r="SZK31" s="6"/>
      <c r="SZM31" s="6"/>
      <c r="SZO31" s="6"/>
      <c r="SZQ31" s="6"/>
      <c r="SZS31" s="6"/>
      <c r="SZU31" s="6"/>
      <c r="SZW31" s="6"/>
      <c r="SZY31" s="6"/>
      <c r="TAA31" s="6"/>
      <c r="TAC31" s="6"/>
      <c r="TAE31" s="6"/>
      <c r="TAG31" s="6"/>
      <c r="TAI31" s="6"/>
      <c r="TAK31" s="6"/>
      <c r="TAM31" s="6"/>
      <c r="TAO31" s="6"/>
      <c r="TAQ31" s="6"/>
      <c r="TAS31" s="6"/>
      <c r="TAU31" s="6"/>
      <c r="TAW31" s="6"/>
      <c r="TAY31" s="6"/>
      <c r="TBA31" s="6"/>
      <c r="TBC31" s="6"/>
      <c r="TBE31" s="6"/>
      <c r="TBG31" s="6"/>
      <c r="TBI31" s="6"/>
      <c r="TBK31" s="6"/>
      <c r="TBM31" s="6"/>
      <c r="TBO31" s="6"/>
      <c r="TBQ31" s="6"/>
      <c r="TBS31" s="6"/>
      <c r="TBU31" s="6"/>
      <c r="TBW31" s="6"/>
      <c r="TBY31" s="6"/>
      <c r="TCA31" s="6"/>
      <c r="TCC31" s="6"/>
      <c r="TCE31" s="6"/>
      <c r="TCG31" s="6"/>
      <c r="TCI31" s="6"/>
      <c r="TCK31" s="6"/>
      <c r="TCM31" s="6"/>
      <c r="TCO31" s="6"/>
      <c r="TCQ31" s="6"/>
      <c r="TCS31" s="6"/>
      <c r="TCU31" s="6"/>
      <c r="TCW31" s="6"/>
      <c r="TCY31" s="6"/>
      <c r="TDA31" s="6"/>
      <c r="TDC31" s="6"/>
      <c r="TDE31" s="6"/>
      <c r="TDG31" s="6"/>
      <c r="TDI31" s="6"/>
      <c r="TDK31" s="6"/>
      <c r="TDM31" s="6"/>
      <c r="TDO31" s="6"/>
      <c r="TDQ31" s="6"/>
      <c r="TDS31" s="6"/>
      <c r="TDU31" s="6"/>
      <c r="TDW31" s="6"/>
      <c r="TDY31" s="6"/>
      <c r="TEA31" s="6"/>
      <c r="TEC31" s="6"/>
      <c r="TEE31" s="6"/>
      <c r="TEG31" s="6"/>
      <c r="TEI31" s="6"/>
      <c r="TEK31" s="6"/>
      <c r="TEM31" s="6"/>
      <c r="TEO31" s="6"/>
      <c r="TEQ31" s="6"/>
      <c r="TES31" s="6"/>
      <c r="TEU31" s="6"/>
      <c r="TEW31" s="6"/>
      <c r="TEY31" s="6"/>
      <c r="TFA31" s="6"/>
      <c r="TFC31" s="6"/>
      <c r="TFE31" s="6"/>
      <c r="TFG31" s="6"/>
      <c r="TFI31" s="6"/>
      <c r="TFK31" s="6"/>
      <c r="TFM31" s="6"/>
      <c r="TFO31" s="6"/>
      <c r="TFQ31" s="6"/>
      <c r="TFS31" s="6"/>
      <c r="TFU31" s="6"/>
      <c r="TFW31" s="6"/>
      <c r="TFY31" s="6"/>
      <c r="TGA31" s="6"/>
      <c r="TGC31" s="6"/>
      <c r="TGE31" s="6"/>
      <c r="TGG31" s="6"/>
      <c r="TGI31" s="6"/>
      <c r="TGK31" s="6"/>
      <c r="TGM31" s="6"/>
      <c r="TGO31" s="6"/>
      <c r="TGQ31" s="6"/>
      <c r="TGS31" s="6"/>
      <c r="TGU31" s="6"/>
      <c r="TGW31" s="6"/>
      <c r="TGY31" s="6"/>
      <c r="THA31" s="6"/>
      <c r="THC31" s="6"/>
      <c r="THE31" s="6"/>
      <c r="THG31" s="6"/>
      <c r="THI31" s="6"/>
      <c r="THK31" s="6"/>
      <c r="THM31" s="6"/>
      <c r="THO31" s="6"/>
      <c r="THQ31" s="6"/>
      <c r="THS31" s="6"/>
      <c r="THU31" s="6"/>
      <c r="THW31" s="6"/>
      <c r="THY31" s="6"/>
      <c r="TIA31" s="6"/>
      <c r="TIC31" s="6"/>
      <c r="TIE31" s="6"/>
      <c r="TIG31" s="6"/>
      <c r="TII31" s="6"/>
      <c r="TIK31" s="6"/>
      <c r="TIM31" s="6"/>
      <c r="TIO31" s="6"/>
      <c r="TIQ31" s="6"/>
      <c r="TIS31" s="6"/>
      <c r="TIU31" s="6"/>
      <c r="TIW31" s="6"/>
      <c r="TIY31" s="6"/>
      <c r="TJA31" s="6"/>
      <c r="TJC31" s="6"/>
      <c r="TJE31" s="6"/>
      <c r="TJG31" s="6"/>
      <c r="TJI31" s="6"/>
      <c r="TJK31" s="6"/>
      <c r="TJM31" s="6"/>
      <c r="TJO31" s="6"/>
      <c r="TJQ31" s="6"/>
      <c r="TJS31" s="6"/>
      <c r="TJU31" s="6"/>
      <c r="TJW31" s="6"/>
      <c r="TJY31" s="6"/>
      <c r="TKA31" s="6"/>
      <c r="TKC31" s="6"/>
      <c r="TKE31" s="6"/>
      <c r="TKG31" s="6"/>
      <c r="TKI31" s="6"/>
      <c r="TKK31" s="6"/>
      <c r="TKM31" s="6"/>
      <c r="TKO31" s="6"/>
      <c r="TKQ31" s="6"/>
      <c r="TKS31" s="6"/>
      <c r="TKU31" s="6"/>
      <c r="TKW31" s="6"/>
      <c r="TKY31" s="6"/>
      <c r="TLA31" s="6"/>
      <c r="TLC31" s="6"/>
      <c r="TLE31" s="6"/>
      <c r="TLG31" s="6"/>
      <c r="TLI31" s="6"/>
      <c r="TLK31" s="6"/>
      <c r="TLM31" s="6"/>
      <c r="TLO31" s="6"/>
      <c r="TLQ31" s="6"/>
      <c r="TLS31" s="6"/>
      <c r="TLU31" s="6"/>
      <c r="TLW31" s="6"/>
      <c r="TLY31" s="6"/>
      <c r="TMA31" s="6"/>
      <c r="TMC31" s="6"/>
      <c r="TME31" s="6"/>
      <c r="TMG31" s="6"/>
      <c r="TMI31" s="6"/>
      <c r="TMK31" s="6"/>
      <c r="TMM31" s="6"/>
      <c r="TMO31" s="6"/>
      <c r="TMQ31" s="6"/>
      <c r="TMS31" s="6"/>
      <c r="TMU31" s="6"/>
      <c r="TMW31" s="6"/>
      <c r="TMY31" s="6"/>
      <c r="TNA31" s="6"/>
      <c r="TNC31" s="6"/>
      <c r="TNE31" s="6"/>
      <c r="TNG31" s="6"/>
      <c r="TNI31" s="6"/>
      <c r="TNK31" s="6"/>
      <c r="TNM31" s="6"/>
      <c r="TNO31" s="6"/>
      <c r="TNQ31" s="6"/>
      <c r="TNS31" s="6"/>
      <c r="TNU31" s="6"/>
      <c r="TNW31" s="6"/>
      <c r="TNY31" s="6"/>
      <c r="TOA31" s="6"/>
      <c r="TOC31" s="6"/>
      <c r="TOE31" s="6"/>
      <c r="TOG31" s="6"/>
      <c r="TOI31" s="6"/>
      <c r="TOK31" s="6"/>
      <c r="TOM31" s="6"/>
      <c r="TOO31" s="6"/>
      <c r="TOQ31" s="6"/>
      <c r="TOS31" s="6"/>
      <c r="TOU31" s="6"/>
      <c r="TOW31" s="6"/>
      <c r="TOY31" s="6"/>
      <c r="TPA31" s="6"/>
      <c r="TPC31" s="6"/>
      <c r="TPE31" s="6"/>
      <c r="TPG31" s="6"/>
      <c r="TPI31" s="6"/>
      <c r="TPK31" s="6"/>
      <c r="TPM31" s="6"/>
      <c r="TPO31" s="6"/>
      <c r="TPQ31" s="6"/>
      <c r="TPS31" s="6"/>
      <c r="TPU31" s="6"/>
      <c r="TPW31" s="6"/>
      <c r="TPY31" s="6"/>
      <c r="TQA31" s="6"/>
      <c r="TQC31" s="6"/>
      <c r="TQE31" s="6"/>
      <c r="TQG31" s="6"/>
      <c r="TQI31" s="6"/>
      <c r="TQK31" s="6"/>
      <c r="TQM31" s="6"/>
      <c r="TQO31" s="6"/>
      <c r="TQQ31" s="6"/>
      <c r="TQS31" s="6"/>
      <c r="TQU31" s="6"/>
      <c r="TQW31" s="6"/>
      <c r="TQY31" s="6"/>
      <c r="TRA31" s="6"/>
      <c r="TRC31" s="6"/>
      <c r="TRE31" s="6"/>
      <c r="TRG31" s="6"/>
      <c r="TRI31" s="6"/>
      <c r="TRK31" s="6"/>
      <c r="TRM31" s="6"/>
      <c r="TRO31" s="6"/>
      <c r="TRQ31" s="6"/>
      <c r="TRS31" s="6"/>
      <c r="TRU31" s="6"/>
      <c r="TRW31" s="6"/>
      <c r="TRY31" s="6"/>
      <c r="TSA31" s="6"/>
      <c r="TSC31" s="6"/>
      <c r="TSE31" s="6"/>
      <c r="TSG31" s="6"/>
      <c r="TSI31" s="6"/>
      <c r="TSK31" s="6"/>
      <c r="TSM31" s="6"/>
      <c r="TSO31" s="6"/>
      <c r="TSQ31" s="6"/>
      <c r="TSS31" s="6"/>
      <c r="TSU31" s="6"/>
      <c r="TSW31" s="6"/>
      <c r="TSY31" s="6"/>
      <c r="TTA31" s="6"/>
      <c r="TTC31" s="6"/>
      <c r="TTE31" s="6"/>
      <c r="TTG31" s="6"/>
      <c r="TTI31" s="6"/>
      <c r="TTK31" s="6"/>
      <c r="TTM31" s="6"/>
      <c r="TTO31" s="6"/>
      <c r="TTQ31" s="6"/>
      <c r="TTS31" s="6"/>
      <c r="TTU31" s="6"/>
      <c r="TTW31" s="6"/>
      <c r="TTY31" s="6"/>
      <c r="TUA31" s="6"/>
      <c r="TUC31" s="6"/>
      <c r="TUE31" s="6"/>
      <c r="TUG31" s="6"/>
      <c r="TUI31" s="6"/>
      <c r="TUK31" s="6"/>
      <c r="TUM31" s="6"/>
      <c r="TUO31" s="6"/>
      <c r="TUQ31" s="6"/>
      <c r="TUS31" s="6"/>
      <c r="TUU31" s="6"/>
      <c r="TUW31" s="6"/>
      <c r="TUY31" s="6"/>
      <c r="TVA31" s="6"/>
      <c r="TVC31" s="6"/>
      <c r="TVE31" s="6"/>
      <c r="TVG31" s="6"/>
      <c r="TVI31" s="6"/>
      <c r="TVK31" s="6"/>
      <c r="TVM31" s="6"/>
      <c r="TVO31" s="6"/>
      <c r="TVQ31" s="6"/>
      <c r="TVS31" s="6"/>
      <c r="TVU31" s="6"/>
      <c r="TVW31" s="6"/>
      <c r="TVY31" s="6"/>
      <c r="TWA31" s="6"/>
      <c r="TWC31" s="6"/>
      <c r="TWE31" s="6"/>
      <c r="TWG31" s="6"/>
      <c r="TWI31" s="6"/>
      <c r="TWK31" s="6"/>
      <c r="TWM31" s="6"/>
      <c r="TWO31" s="6"/>
      <c r="TWQ31" s="6"/>
      <c r="TWS31" s="6"/>
      <c r="TWU31" s="6"/>
      <c r="TWW31" s="6"/>
      <c r="TWY31" s="6"/>
      <c r="TXA31" s="6"/>
      <c r="TXC31" s="6"/>
      <c r="TXE31" s="6"/>
      <c r="TXG31" s="6"/>
      <c r="TXI31" s="6"/>
      <c r="TXK31" s="6"/>
      <c r="TXM31" s="6"/>
      <c r="TXO31" s="6"/>
      <c r="TXQ31" s="6"/>
      <c r="TXS31" s="6"/>
      <c r="TXU31" s="6"/>
      <c r="TXW31" s="6"/>
      <c r="TXY31" s="6"/>
      <c r="TYA31" s="6"/>
      <c r="TYC31" s="6"/>
      <c r="TYE31" s="6"/>
      <c r="TYG31" s="6"/>
      <c r="TYI31" s="6"/>
      <c r="TYK31" s="6"/>
      <c r="TYM31" s="6"/>
      <c r="TYO31" s="6"/>
      <c r="TYQ31" s="6"/>
      <c r="TYS31" s="6"/>
      <c r="TYU31" s="6"/>
      <c r="TYW31" s="6"/>
      <c r="TYY31" s="6"/>
      <c r="TZA31" s="6"/>
      <c r="TZC31" s="6"/>
      <c r="TZE31" s="6"/>
      <c r="TZG31" s="6"/>
      <c r="TZI31" s="6"/>
      <c r="TZK31" s="6"/>
      <c r="TZM31" s="6"/>
      <c r="TZO31" s="6"/>
      <c r="TZQ31" s="6"/>
      <c r="TZS31" s="6"/>
      <c r="TZU31" s="6"/>
      <c r="TZW31" s="6"/>
      <c r="TZY31" s="6"/>
      <c r="UAA31" s="6"/>
      <c r="UAC31" s="6"/>
      <c r="UAE31" s="6"/>
      <c r="UAG31" s="6"/>
      <c r="UAI31" s="6"/>
      <c r="UAK31" s="6"/>
      <c r="UAM31" s="6"/>
      <c r="UAO31" s="6"/>
      <c r="UAQ31" s="6"/>
      <c r="UAS31" s="6"/>
      <c r="UAU31" s="6"/>
      <c r="UAW31" s="6"/>
      <c r="UAY31" s="6"/>
      <c r="UBA31" s="6"/>
      <c r="UBC31" s="6"/>
      <c r="UBE31" s="6"/>
      <c r="UBG31" s="6"/>
      <c r="UBI31" s="6"/>
      <c r="UBK31" s="6"/>
      <c r="UBM31" s="6"/>
      <c r="UBO31" s="6"/>
      <c r="UBQ31" s="6"/>
      <c r="UBS31" s="6"/>
      <c r="UBU31" s="6"/>
      <c r="UBW31" s="6"/>
      <c r="UBY31" s="6"/>
      <c r="UCA31" s="6"/>
      <c r="UCC31" s="6"/>
      <c r="UCE31" s="6"/>
      <c r="UCG31" s="6"/>
      <c r="UCI31" s="6"/>
      <c r="UCK31" s="6"/>
      <c r="UCM31" s="6"/>
      <c r="UCO31" s="6"/>
      <c r="UCQ31" s="6"/>
      <c r="UCS31" s="6"/>
      <c r="UCU31" s="6"/>
      <c r="UCW31" s="6"/>
      <c r="UCY31" s="6"/>
      <c r="UDA31" s="6"/>
      <c r="UDC31" s="6"/>
      <c r="UDE31" s="6"/>
      <c r="UDG31" s="6"/>
      <c r="UDI31" s="6"/>
      <c r="UDK31" s="6"/>
      <c r="UDM31" s="6"/>
      <c r="UDO31" s="6"/>
      <c r="UDQ31" s="6"/>
      <c r="UDS31" s="6"/>
      <c r="UDU31" s="6"/>
      <c r="UDW31" s="6"/>
      <c r="UDY31" s="6"/>
      <c r="UEA31" s="6"/>
      <c r="UEC31" s="6"/>
      <c r="UEE31" s="6"/>
      <c r="UEG31" s="6"/>
      <c r="UEI31" s="6"/>
      <c r="UEK31" s="6"/>
      <c r="UEM31" s="6"/>
      <c r="UEO31" s="6"/>
      <c r="UEQ31" s="6"/>
      <c r="UES31" s="6"/>
      <c r="UEU31" s="6"/>
      <c r="UEW31" s="6"/>
      <c r="UEY31" s="6"/>
      <c r="UFA31" s="6"/>
      <c r="UFC31" s="6"/>
      <c r="UFE31" s="6"/>
      <c r="UFG31" s="6"/>
      <c r="UFI31" s="6"/>
      <c r="UFK31" s="6"/>
      <c r="UFM31" s="6"/>
      <c r="UFO31" s="6"/>
      <c r="UFQ31" s="6"/>
      <c r="UFS31" s="6"/>
      <c r="UFU31" s="6"/>
      <c r="UFW31" s="6"/>
      <c r="UFY31" s="6"/>
      <c r="UGA31" s="6"/>
      <c r="UGC31" s="6"/>
      <c r="UGE31" s="6"/>
      <c r="UGG31" s="6"/>
      <c r="UGI31" s="6"/>
      <c r="UGK31" s="6"/>
      <c r="UGM31" s="6"/>
      <c r="UGO31" s="6"/>
      <c r="UGQ31" s="6"/>
      <c r="UGS31" s="6"/>
      <c r="UGU31" s="6"/>
      <c r="UGW31" s="6"/>
      <c r="UGY31" s="6"/>
      <c r="UHA31" s="6"/>
      <c r="UHC31" s="6"/>
      <c r="UHE31" s="6"/>
      <c r="UHG31" s="6"/>
      <c r="UHI31" s="6"/>
      <c r="UHK31" s="6"/>
      <c r="UHM31" s="6"/>
      <c r="UHO31" s="6"/>
      <c r="UHQ31" s="6"/>
      <c r="UHS31" s="6"/>
      <c r="UHU31" s="6"/>
      <c r="UHW31" s="6"/>
      <c r="UHY31" s="6"/>
      <c r="UIA31" s="6"/>
      <c r="UIC31" s="6"/>
      <c r="UIE31" s="6"/>
      <c r="UIG31" s="6"/>
      <c r="UII31" s="6"/>
      <c r="UIK31" s="6"/>
      <c r="UIM31" s="6"/>
      <c r="UIO31" s="6"/>
      <c r="UIQ31" s="6"/>
      <c r="UIS31" s="6"/>
      <c r="UIU31" s="6"/>
      <c r="UIW31" s="6"/>
      <c r="UIY31" s="6"/>
      <c r="UJA31" s="6"/>
      <c r="UJC31" s="6"/>
      <c r="UJE31" s="6"/>
      <c r="UJG31" s="6"/>
      <c r="UJI31" s="6"/>
      <c r="UJK31" s="6"/>
      <c r="UJM31" s="6"/>
      <c r="UJO31" s="6"/>
      <c r="UJQ31" s="6"/>
      <c r="UJS31" s="6"/>
      <c r="UJU31" s="6"/>
      <c r="UJW31" s="6"/>
      <c r="UJY31" s="6"/>
      <c r="UKA31" s="6"/>
      <c r="UKC31" s="6"/>
      <c r="UKE31" s="6"/>
      <c r="UKG31" s="6"/>
      <c r="UKI31" s="6"/>
      <c r="UKK31" s="6"/>
      <c r="UKM31" s="6"/>
      <c r="UKO31" s="6"/>
      <c r="UKQ31" s="6"/>
      <c r="UKS31" s="6"/>
      <c r="UKU31" s="6"/>
      <c r="UKW31" s="6"/>
      <c r="UKY31" s="6"/>
      <c r="ULA31" s="6"/>
      <c r="ULC31" s="6"/>
      <c r="ULE31" s="6"/>
      <c r="ULG31" s="6"/>
      <c r="ULI31" s="6"/>
      <c r="ULK31" s="6"/>
      <c r="ULM31" s="6"/>
      <c r="ULO31" s="6"/>
      <c r="ULQ31" s="6"/>
      <c r="ULS31" s="6"/>
      <c r="ULU31" s="6"/>
      <c r="ULW31" s="6"/>
      <c r="ULY31" s="6"/>
      <c r="UMA31" s="6"/>
      <c r="UMC31" s="6"/>
      <c r="UME31" s="6"/>
      <c r="UMG31" s="6"/>
      <c r="UMI31" s="6"/>
      <c r="UMK31" s="6"/>
      <c r="UMM31" s="6"/>
      <c r="UMO31" s="6"/>
      <c r="UMQ31" s="6"/>
      <c r="UMS31" s="6"/>
      <c r="UMU31" s="6"/>
      <c r="UMW31" s="6"/>
      <c r="UMY31" s="6"/>
      <c r="UNA31" s="6"/>
      <c r="UNC31" s="6"/>
      <c r="UNE31" s="6"/>
      <c r="UNG31" s="6"/>
      <c r="UNI31" s="6"/>
      <c r="UNK31" s="6"/>
      <c r="UNM31" s="6"/>
      <c r="UNO31" s="6"/>
      <c r="UNQ31" s="6"/>
      <c r="UNS31" s="6"/>
      <c r="UNU31" s="6"/>
      <c r="UNW31" s="6"/>
      <c r="UNY31" s="6"/>
      <c r="UOA31" s="6"/>
      <c r="UOC31" s="6"/>
      <c r="UOE31" s="6"/>
      <c r="UOG31" s="6"/>
      <c r="UOI31" s="6"/>
      <c r="UOK31" s="6"/>
      <c r="UOM31" s="6"/>
      <c r="UOO31" s="6"/>
      <c r="UOQ31" s="6"/>
      <c r="UOS31" s="6"/>
      <c r="UOU31" s="6"/>
      <c r="UOW31" s="6"/>
      <c r="UOY31" s="6"/>
      <c r="UPA31" s="6"/>
      <c r="UPC31" s="6"/>
      <c r="UPE31" s="6"/>
      <c r="UPG31" s="6"/>
      <c r="UPI31" s="6"/>
      <c r="UPK31" s="6"/>
      <c r="UPM31" s="6"/>
      <c r="UPO31" s="6"/>
      <c r="UPQ31" s="6"/>
      <c r="UPS31" s="6"/>
      <c r="UPU31" s="6"/>
      <c r="UPW31" s="6"/>
      <c r="UPY31" s="6"/>
      <c r="UQA31" s="6"/>
      <c r="UQC31" s="6"/>
      <c r="UQE31" s="6"/>
      <c r="UQG31" s="6"/>
      <c r="UQI31" s="6"/>
      <c r="UQK31" s="6"/>
      <c r="UQM31" s="6"/>
      <c r="UQO31" s="6"/>
      <c r="UQQ31" s="6"/>
      <c r="UQS31" s="6"/>
      <c r="UQU31" s="6"/>
      <c r="UQW31" s="6"/>
      <c r="UQY31" s="6"/>
      <c r="URA31" s="6"/>
      <c r="URC31" s="6"/>
      <c r="URE31" s="6"/>
      <c r="URG31" s="6"/>
      <c r="URI31" s="6"/>
      <c r="URK31" s="6"/>
      <c r="URM31" s="6"/>
      <c r="URO31" s="6"/>
      <c r="URQ31" s="6"/>
      <c r="URS31" s="6"/>
      <c r="URU31" s="6"/>
      <c r="URW31" s="6"/>
      <c r="URY31" s="6"/>
      <c r="USA31" s="6"/>
      <c r="USC31" s="6"/>
      <c r="USE31" s="6"/>
      <c r="USG31" s="6"/>
      <c r="USI31" s="6"/>
      <c r="USK31" s="6"/>
      <c r="USM31" s="6"/>
      <c r="USO31" s="6"/>
      <c r="USQ31" s="6"/>
      <c r="USS31" s="6"/>
      <c r="USU31" s="6"/>
      <c r="USW31" s="6"/>
      <c r="USY31" s="6"/>
      <c r="UTA31" s="6"/>
      <c r="UTC31" s="6"/>
      <c r="UTE31" s="6"/>
      <c r="UTG31" s="6"/>
      <c r="UTI31" s="6"/>
      <c r="UTK31" s="6"/>
      <c r="UTM31" s="6"/>
      <c r="UTO31" s="6"/>
      <c r="UTQ31" s="6"/>
      <c r="UTS31" s="6"/>
      <c r="UTU31" s="6"/>
      <c r="UTW31" s="6"/>
      <c r="UTY31" s="6"/>
      <c r="UUA31" s="6"/>
      <c r="UUC31" s="6"/>
      <c r="UUE31" s="6"/>
      <c r="UUG31" s="6"/>
      <c r="UUI31" s="6"/>
      <c r="UUK31" s="6"/>
      <c r="UUM31" s="6"/>
      <c r="UUO31" s="6"/>
      <c r="UUQ31" s="6"/>
      <c r="UUS31" s="6"/>
      <c r="UUU31" s="6"/>
      <c r="UUW31" s="6"/>
      <c r="UUY31" s="6"/>
      <c r="UVA31" s="6"/>
      <c r="UVC31" s="6"/>
      <c r="UVE31" s="6"/>
      <c r="UVG31" s="6"/>
      <c r="UVI31" s="6"/>
      <c r="UVK31" s="6"/>
      <c r="UVM31" s="6"/>
      <c r="UVO31" s="6"/>
      <c r="UVQ31" s="6"/>
      <c r="UVS31" s="6"/>
      <c r="UVU31" s="6"/>
      <c r="UVW31" s="6"/>
      <c r="UVY31" s="6"/>
      <c r="UWA31" s="6"/>
      <c r="UWC31" s="6"/>
      <c r="UWE31" s="6"/>
      <c r="UWG31" s="6"/>
      <c r="UWI31" s="6"/>
      <c r="UWK31" s="6"/>
      <c r="UWM31" s="6"/>
      <c r="UWO31" s="6"/>
      <c r="UWQ31" s="6"/>
      <c r="UWS31" s="6"/>
      <c r="UWU31" s="6"/>
      <c r="UWW31" s="6"/>
      <c r="UWY31" s="6"/>
      <c r="UXA31" s="6"/>
      <c r="UXC31" s="6"/>
      <c r="UXE31" s="6"/>
      <c r="UXG31" s="6"/>
      <c r="UXI31" s="6"/>
      <c r="UXK31" s="6"/>
      <c r="UXM31" s="6"/>
      <c r="UXO31" s="6"/>
      <c r="UXQ31" s="6"/>
      <c r="UXS31" s="6"/>
      <c r="UXU31" s="6"/>
      <c r="UXW31" s="6"/>
      <c r="UXY31" s="6"/>
      <c r="UYA31" s="6"/>
      <c r="UYC31" s="6"/>
      <c r="UYE31" s="6"/>
      <c r="UYG31" s="6"/>
      <c r="UYI31" s="6"/>
      <c r="UYK31" s="6"/>
      <c r="UYM31" s="6"/>
      <c r="UYO31" s="6"/>
      <c r="UYQ31" s="6"/>
      <c r="UYS31" s="6"/>
      <c r="UYU31" s="6"/>
      <c r="UYW31" s="6"/>
      <c r="UYY31" s="6"/>
      <c r="UZA31" s="6"/>
      <c r="UZC31" s="6"/>
      <c r="UZE31" s="6"/>
      <c r="UZG31" s="6"/>
      <c r="UZI31" s="6"/>
      <c r="UZK31" s="6"/>
      <c r="UZM31" s="6"/>
      <c r="UZO31" s="6"/>
      <c r="UZQ31" s="6"/>
      <c r="UZS31" s="6"/>
      <c r="UZU31" s="6"/>
      <c r="UZW31" s="6"/>
      <c r="UZY31" s="6"/>
      <c r="VAA31" s="6"/>
      <c r="VAC31" s="6"/>
      <c r="VAE31" s="6"/>
      <c r="VAG31" s="6"/>
      <c r="VAI31" s="6"/>
      <c r="VAK31" s="6"/>
      <c r="VAM31" s="6"/>
      <c r="VAO31" s="6"/>
      <c r="VAQ31" s="6"/>
      <c r="VAS31" s="6"/>
      <c r="VAU31" s="6"/>
      <c r="VAW31" s="6"/>
      <c r="VAY31" s="6"/>
      <c r="VBA31" s="6"/>
      <c r="VBC31" s="6"/>
      <c r="VBE31" s="6"/>
      <c r="VBG31" s="6"/>
      <c r="VBI31" s="6"/>
      <c r="VBK31" s="6"/>
      <c r="VBM31" s="6"/>
      <c r="VBO31" s="6"/>
      <c r="VBQ31" s="6"/>
      <c r="VBS31" s="6"/>
      <c r="VBU31" s="6"/>
      <c r="VBW31" s="6"/>
      <c r="VBY31" s="6"/>
      <c r="VCA31" s="6"/>
      <c r="VCC31" s="6"/>
      <c r="VCE31" s="6"/>
      <c r="VCG31" s="6"/>
      <c r="VCI31" s="6"/>
      <c r="VCK31" s="6"/>
      <c r="VCM31" s="6"/>
      <c r="VCO31" s="6"/>
      <c r="VCQ31" s="6"/>
      <c r="VCS31" s="6"/>
      <c r="VCU31" s="6"/>
      <c r="VCW31" s="6"/>
      <c r="VCY31" s="6"/>
      <c r="VDA31" s="6"/>
      <c r="VDC31" s="6"/>
      <c r="VDE31" s="6"/>
      <c r="VDG31" s="6"/>
      <c r="VDI31" s="6"/>
      <c r="VDK31" s="6"/>
      <c r="VDM31" s="6"/>
      <c r="VDO31" s="6"/>
      <c r="VDQ31" s="6"/>
      <c r="VDS31" s="6"/>
      <c r="VDU31" s="6"/>
      <c r="VDW31" s="6"/>
      <c r="VDY31" s="6"/>
      <c r="VEA31" s="6"/>
      <c r="VEC31" s="6"/>
      <c r="VEE31" s="6"/>
      <c r="VEG31" s="6"/>
      <c r="VEI31" s="6"/>
      <c r="VEK31" s="6"/>
      <c r="VEM31" s="6"/>
      <c r="VEO31" s="6"/>
      <c r="VEQ31" s="6"/>
      <c r="VES31" s="6"/>
      <c r="VEU31" s="6"/>
      <c r="VEW31" s="6"/>
      <c r="VEY31" s="6"/>
      <c r="VFA31" s="6"/>
      <c r="VFC31" s="6"/>
      <c r="VFE31" s="6"/>
      <c r="VFG31" s="6"/>
      <c r="VFI31" s="6"/>
      <c r="VFK31" s="6"/>
      <c r="VFM31" s="6"/>
      <c r="VFO31" s="6"/>
      <c r="VFQ31" s="6"/>
      <c r="VFS31" s="6"/>
      <c r="VFU31" s="6"/>
      <c r="VFW31" s="6"/>
      <c r="VFY31" s="6"/>
      <c r="VGA31" s="6"/>
      <c r="VGC31" s="6"/>
      <c r="VGE31" s="6"/>
      <c r="VGG31" s="6"/>
      <c r="VGI31" s="6"/>
      <c r="VGK31" s="6"/>
      <c r="VGM31" s="6"/>
      <c r="VGO31" s="6"/>
      <c r="VGQ31" s="6"/>
      <c r="VGS31" s="6"/>
      <c r="VGU31" s="6"/>
      <c r="VGW31" s="6"/>
      <c r="VGY31" s="6"/>
      <c r="VHA31" s="6"/>
      <c r="VHC31" s="6"/>
      <c r="VHE31" s="6"/>
      <c r="VHG31" s="6"/>
      <c r="VHI31" s="6"/>
      <c r="VHK31" s="6"/>
      <c r="VHM31" s="6"/>
      <c r="VHO31" s="6"/>
      <c r="VHQ31" s="6"/>
      <c r="VHS31" s="6"/>
      <c r="VHU31" s="6"/>
      <c r="VHW31" s="6"/>
      <c r="VHY31" s="6"/>
      <c r="VIA31" s="6"/>
      <c r="VIC31" s="6"/>
      <c r="VIE31" s="6"/>
      <c r="VIG31" s="6"/>
      <c r="VII31" s="6"/>
      <c r="VIK31" s="6"/>
      <c r="VIM31" s="6"/>
      <c r="VIO31" s="6"/>
      <c r="VIQ31" s="6"/>
      <c r="VIS31" s="6"/>
      <c r="VIU31" s="6"/>
      <c r="VIW31" s="6"/>
      <c r="VIY31" s="6"/>
      <c r="VJA31" s="6"/>
      <c r="VJC31" s="6"/>
      <c r="VJE31" s="6"/>
      <c r="VJG31" s="6"/>
      <c r="VJI31" s="6"/>
      <c r="VJK31" s="6"/>
      <c r="VJM31" s="6"/>
      <c r="VJO31" s="6"/>
      <c r="VJQ31" s="6"/>
      <c r="VJS31" s="6"/>
      <c r="VJU31" s="6"/>
      <c r="VJW31" s="6"/>
      <c r="VJY31" s="6"/>
      <c r="VKA31" s="6"/>
      <c r="VKC31" s="6"/>
      <c r="VKE31" s="6"/>
      <c r="VKG31" s="6"/>
      <c r="VKI31" s="6"/>
      <c r="VKK31" s="6"/>
      <c r="VKM31" s="6"/>
      <c r="VKO31" s="6"/>
      <c r="VKQ31" s="6"/>
      <c r="VKS31" s="6"/>
      <c r="VKU31" s="6"/>
      <c r="VKW31" s="6"/>
      <c r="VKY31" s="6"/>
      <c r="VLA31" s="6"/>
      <c r="VLC31" s="6"/>
      <c r="VLE31" s="6"/>
      <c r="VLG31" s="6"/>
      <c r="VLI31" s="6"/>
      <c r="VLK31" s="6"/>
      <c r="VLM31" s="6"/>
      <c r="VLO31" s="6"/>
      <c r="VLQ31" s="6"/>
      <c r="VLS31" s="6"/>
      <c r="VLU31" s="6"/>
      <c r="VLW31" s="6"/>
      <c r="VLY31" s="6"/>
      <c r="VMA31" s="6"/>
      <c r="VMC31" s="6"/>
      <c r="VME31" s="6"/>
      <c r="VMG31" s="6"/>
      <c r="VMI31" s="6"/>
      <c r="VMK31" s="6"/>
      <c r="VMM31" s="6"/>
      <c r="VMO31" s="6"/>
      <c r="VMQ31" s="6"/>
      <c r="VMS31" s="6"/>
      <c r="VMU31" s="6"/>
      <c r="VMW31" s="6"/>
      <c r="VMY31" s="6"/>
      <c r="VNA31" s="6"/>
      <c r="VNC31" s="6"/>
      <c r="VNE31" s="6"/>
      <c r="VNG31" s="6"/>
      <c r="VNI31" s="6"/>
      <c r="VNK31" s="6"/>
      <c r="VNM31" s="6"/>
      <c r="VNO31" s="6"/>
      <c r="VNQ31" s="6"/>
      <c r="VNS31" s="6"/>
      <c r="VNU31" s="6"/>
      <c r="VNW31" s="6"/>
      <c r="VNY31" s="6"/>
      <c r="VOA31" s="6"/>
      <c r="VOC31" s="6"/>
      <c r="VOE31" s="6"/>
      <c r="VOG31" s="6"/>
      <c r="VOI31" s="6"/>
      <c r="VOK31" s="6"/>
      <c r="VOM31" s="6"/>
      <c r="VOO31" s="6"/>
      <c r="VOQ31" s="6"/>
      <c r="VOS31" s="6"/>
      <c r="VOU31" s="6"/>
      <c r="VOW31" s="6"/>
      <c r="VOY31" s="6"/>
      <c r="VPA31" s="6"/>
      <c r="VPC31" s="6"/>
      <c r="VPE31" s="6"/>
      <c r="VPG31" s="6"/>
      <c r="VPI31" s="6"/>
      <c r="VPK31" s="6"/>
      <c r="VPM31" s="6"/>
      <c r="VPO31" s="6"/>
      <c r="VPQ31" s="6"/>
      <c r="VPS31" s="6"/>
      <c r="VPU31" s="6"/>
      <c r="VPW31" s="6"/>
      <c r="VPY31" s="6"/>
      <c r="VQA31" s="6"/>
      <c r="VQC31" s="6"/>
      <c r="VQE31" s="6"/>
      <c r="VQG31" s="6"/>
      <c r="VQI31" s="6"/>
      <c r="VQK31" s="6"/>
      <c r="VQM31" s="6"/>
      <c r="VQO31" s="6"/>
      <c r="VQQ31" s="6"/>
      <c r="VQS31" s="6"/>
      <c r="VQU31" s="6"/>
      <c r="VQW31" s="6"/>
      <c r="VQY31" s="6"/>
      <c r="VRA31" s="6"/>
      <c r="VRC31" s="6"/>
      <c r="VRE31" s="6"/>
      <c r="VRG31" s="6"/>
      <c r="VRI31" s="6"/>
      <c r="VRK31" s="6"/>
      <c r="VRM31" s="6"/>
      <c r="VRO31" s="6"/>
      <c r="VRQ31" s="6"/>
      <c r="VRS31" s="6"/>
      <c r="VRU31" s="6"/>
      <c r="VRW31" s="6"/>
      <c r="VRY31" s="6"/>
      <c r="VSA31" s="6"/>
      <c r="VSC31" s="6"/>
      <c r="VSE31" s="6"/>
      <c r="VSG31" s="6"/>
      <c r="VSI31" s="6"/>
      <c r="VSK31" s="6"/>
      <c r="VSM31" s="6"/>
      <c r="VSO31" s="6"/>
      <c r="VSQ31" s="6"/>
      <c r="VSS31" s="6"/>
      <c r="VSU31" s="6"/>
      <c r="VSW31" s="6"/>
      <c r="VSY31" s="6"/>
      <c r="VTA31" s="6"/>
      <c r="VTC31" s="6"/>
      <c r="VTE31" s="6"/>
      <c r="VTG31" s="6"/>
      <c r="VTI31" s="6"/>
      <c r="VTK31" s="6"/>
      <c r="VTM31" s="6"/>
      <c r="VTO31" s="6"/>
      <c r="VTQ31" s="6"/>
      <c r="VTS31" s="6"/>
      <c r="VTU31" s="6"/>
      <c r="VTW31" s="6"/>
      <c r="VTY31" s="6"/>
      <c r="VUA31" s="6"/>
      <c r="VUC31" s="6"/>
      <c r="VUE31" s="6"/>
      <c r="VUG31" s="6"/>
      <c r="VUI31" s="6"/>
      <c r="VUK31" s="6"/>
      <c r="VUM31" s="6"/>
      <c r="VUO31" s="6"/>
      <c r="VUQ31" s="6"/>
      <c r="VUS31" s="6"/>
      <c r="VUU31" s="6"/>
      <c r="VUW31" s="6"/>
      <c r="VUY31" s="6"/>
      <c r="VVA31" s="6"/>
      <c r="VVC31" s="6"/>
      <c r="VVE31" s="6"/>
      <c r="VVG31" s="6"/>
      <c r="VVI31" s="6"/>
      <c r="VVK31" s="6"/>
      <c r="VVM31" s="6"/>
      <c r="VVO31" s="6"/>
      <c r="VVQ31" s="6"/>
      <c r="VVS31" s="6"/>
      <c r="VVU31" s="6"/>
      <c r="VVW31" s="6"/>
      <c r="VVY31" s="6"/>
      <c r="VWA31" s="6"/>
      <c r="VWC31" s="6"/>
      <c r="VWE31" s="6"/>
      <c r="VWG31" s="6"/>
      <c r="VWI31" s="6"/>
      <c r="VWK31" s="6"/>
      <c r="VWM31" s="6"/>
      <c r="VWO31" s="6"/>
      <c r="VWQ31" s="6"/>
      <c r="VWS31" s="6"/>
      <c r="VWU31" s="6"/>
      <c r="VWW31" s="6"/>
      <c r="VWY31" s="6"/>
      <c r="VXA31" s="6"/>
      <c r="VXC31" s="6"/>
      <c r="VXE31" s="6"/>
      <c r="VXG31" s="6"/>
      <c r="VXI31" s="6"/>
      <c r="VXK31" s="6"/>
      <c r="VXM31" s="6"/>
      <c r="VXO31" s="6"/>
      <c r="VXQ31" s="6"/>
      <c r="VXS31" s="6"/>
      <c r="VXU31" s="6"/>
      <c r="VXW31" s="6"/>
      <c r="VXY31" s="6"/>
      <c r="VYA31" s="6"/>
      <c r="VYC31" s="6"/>
      <c r="VYE31" s="6"/>
      <c r="VYG31" s="6"/>
      <c r="VYI31" s="6"/>
      <c r="VYK31" s="6"/>
      <c r="VYM31" s="6"/>
      <c r="VYO31" s="6"/>
      <c r="VYQ31" s="6"/>
      <c r="VYS31" s="6"/>
      <c r="VYU31" s="6"/>
      <c r="VYW31" s="6"/>
      <c r="VYY31" s="6"/>
      <c r="VZA31" s="6"/>
      <c r="VZC31" s="6"/>
      <c r="VZE31" s="6"/>
      <c r="VZG31" s="6"/>
      <c r="VZI31" s="6"/>
      <c r="VZK31" s="6"/>
      <c r="VZM31" s="6"/>
      <c r="VZO31" s="6"/>
      <c r="VZQ31" s="6"/>
      <c r="VZS31" s="6"/>
      <c r="VZU31" s="6"/>
      <c r="VZW31" s="6"/>
      <c r="VZY31" s="6"/>
      <c r="WAA31" s="6"/>
      <c r="WAC31" s="6"/>
      <c r="WAE31" s="6"/>
      <c r="WAG31" s="6"/>
      <c r="WAI31" s="6"/>
      <c r="WAK31" s="6"/>
      <c r="WAM31" s="6"/>
      <c r="WAO31" s="6"/>
      <c r="WAQ31" s="6"/>
      <c r="WAS31" s="6"/>
      <c r="WAU31" s="6"/>
      <c r="WAW31" s="6"/>
      <c r="WAY31" s="6"/>
      <c r="WBA31" s="6"/>
      <c r="WBC31" s="6"/>
      <c r="WBE31" s="6"/>
      <c r="WBG31" s="6"/>
      <c r="WBI31" s="6"/>
      <c r="WBK31" s="6"/>
      <c r="WBM31" s="6"/>
      <c r="WBO31" s="6"/>
      <c r="WBQ31" s="6"/>
      <c r="WBS31" s="6"/>
      <c r="WBU31" s="6"/>
      <c r="WBW31" s="6"/>
      <c r="WBY31" s="6"/>
      <c r="WCA31" s="6"/>
      <c r="WCC31" s="6"/>
      <c r="WCE31" s="6"/>
      <c r="WCG31" s="6"/>
      <c r="WCI31" s="6"/>
      <c r="WCK31" s="6"/>
      <c r="WCM31" s="6"/>
      <c r="WCO31" s="6"/>
      <c r="WCQ31" s="6"/>
      <c r="WCS31" s="6"/>
      <c r="WCU31" s="6"/>
      <c r="WCW31" s="6"/>
      <c r="WCY31" s="6"/>
      <c r="WDA31" s="6"/>
      <c r="WDC31" s="6"/>
      <c r="WDE31" s="6"/>
      <c r="WDG31" s="6"/>
      <c r="WDI31" s="6"/>
      <c r="WDK31" s="6"/>
      <c r="WDM31" s="6"/>
      <c r="WDO31" s="6"/>
      <c r="WDQ31" s="6"/>
      <c r="WDS31" s="6"/>
      <c r="WDU31" s="6"/>
      <c r="WDW31" s="6"/>
      <c r="WDY31" s="6"/>
      <c r="WEA31" s="6"/>
      <c r="WEC31" s="6"/>
      <c r="WEE31" s="6"/>
      <c r="WEG31" s="6"/>
      <c r="WEI31" s="6"/>
      <c r="WEK31" s="6"/>
      <c r="WEM31" s="6"/>
      <c r="WEO31" s="6"/>
      <c r="WEQ31" s="6"/>
      <c r="WES31" s="6"/>
      <c r="WEU31" s="6"/>
      <c r="WEW31" s="6"/>
      <c r="WEY31" s="6"/>
      <c r="WFA31" s="6"/>
      <c r="WFC31" s="6"/>
      <c r="WFE31" s="6"/>
      <c r="WFG31" s="6"/>
      <c r="WFI31" s="6"/>
      <c r="WFK31" s="6"/>
      <c r="WFM31" s="6"/>
      <c r="WFO31" s="6"/>
      <c r="WFQ31" s="6"/>
      <c r="WFS31" s="6"/>
      <c r="WFU31" s="6"/>
      <c r="WFW31" s="6"/>
      <c r="WFY31" s="6"/>
      <c r="WGA31" s="6"/>
      <c r="WGC31" s="6"/>
      <c r="WGE31" s="6"/>
      <c r="WGG31" s="6"/>
      <c r="WGI31" s="6"/>
      <c r="WGK31" s="6"/>
      <c r="WGM31" s="6"/>
      <c r="WGO31" s="6"/>
      <c r="WGQ31" s="6"/>
      <c r="WGS31" s="6"/>
      <c r="WGU31" s="6"/>
      <c r="WGW31" s="6"/>
      <c r="WGY31" s="6"/>
      <c r="WHA31" s="6"/>
      <c r="WHC31" s="6"/>
      <c r="WHE31" s="6"/>
      <c r="WHG31" s="6"/>
      <c r="WHI31" s="6"/>
      <c r="WHK31" s="6"/>
      <c r="WHM31" s="6"/>
      <c r="WHO31" s="6"/>
      <c r="WHQ31" s="6"/>
      <c r="WHS31" s="6"/>
      <c r="WHU31" s="6"/>
      <c r="WHW31" s="6"/>
      <c r="WHY31" s="6"/>
      <c r="WIA31" s="6"/>
      <c r="WIC31" s="6"/>
      <c r="WIE31" s="6"/>
      <c r="WIG31" s="6"/>
      <c r="WII31" s="6"/>
      <c r="WIK31" s="6"/>
      <c r="WIM31" s="6"/>
      <c r="WIO31" s="6"/>
      <c r="WIQ31" s="6"/>
      <c r="WIS31" s="6"/>
      <c r="WIU31" s="6"/>
      <c r="WIW31" s="6"/>
      <c r="WIY31" s="6"/>
      <c r="WJA31" s="6"/>
      <c r="WJC31" s="6"/>
      <c r="WJE31" s="6"/>
      <c r="WJG31" s="6"/>
      <c r="WJI31" s="6"/>
      <c r="WJK31" s="6"/>
      <c r="WJM31" s="6"/>
      <c r="WJO31" s="6"/>
      <c r="WJQ31" s="6"/>
      <c r="WJS31" s="6"/>
      <c r="WJU31" s="6"/>
      <c r="WJW31" s="6"/>
      <c r="WJY31" s="6"/>
      <c r="WKA31" s="6"/>
      <c r="WKC31" s="6"/>
      <c r="WKE31" s="6"/>
      <c r="WKG31" s="6"/>
      <c r="WKI31" s="6"/>
      <c r="WKK31" s="6"/>
      <c r="WKM31" s="6"/>
      <c r="WKO31" s="6"/>
      <c r="WKQ31" s="6"/>
      <c r="WKS31" s="6"/>
      <c r="WKU31" s="6"/>
      <c r="WKW31" s="6"/>
      <c r="WKY31" s="6"/>
      <c r="WLA31" s="6"/>
      <c r="WLC31" s="6"/>
      <c r="WLE31" s="6"/>
      <c r="WLG31" s="6"/>
      <c r="WLI31" s="6"/>
      <c r="WLK31" s="6"/>
      <c r="WLM31" s="6"/>
      <c r="WLO31" s="6"/>
      <c r="WLQ31" s="6"/>
      <c r="WLS31" s="6"/>
      <c r="WLU31" s="6"/>
      <c r="WLW31" s="6"/>
      <c r="WLY31" s="6"/>
      <c r="WMA31" s="6"/>
      <c r="WMC31" s="6"/>
      <c r="WME31" s="6"/>
      <c r="WMG31" s="6"/>
      <c r="WMI31" s="6"/>
      <c r="WMK31" s="6"/>
      <c r="WMM31" s="6"/>
      <c r="WMO31" s="6"/>
      <c r="WMQ31" s="6"/>
      <c r="WMS31" s="6"/>
      <c r="WMU31" s="6"/>
      <c r="WMW31" s="6"/>
      <c r="WMY31" s="6"/>
      <c r="WNA31" s="6"/>
      <c r="WNC31" s="6"/>
      <c r="WNE31" s="6"/>
      <c r="WNG31" s="6"/>
      <c r="WNI31" s="6"/>
      <c r="WNK31" s="6"/>
      <c r="WNM31" s="6"/>
      <c r="WNO31" s="6"/>
      <c r="WNQ31" s="6"/>
      <c r="WNS31" s="6"/>
      <c r="WNU31" s="6"/>
      <c r="WNW31" s="6"/>
      <c r="WNY31" s="6"/>
      <c r="WOA31" s="6"/>
      <c r="WOC31" s="6"/>
      <c r="WOE31" s="6"/>
      <c r="WOG31" s="6"/>
      <c r="WOI31" s="6"/>
      <c r="WOK31" s="6"/>
      <c r="WOM31" s="6"/>
      <c r="WOO31" s="6"/>
      <c r="WOQ31" s="6"/>
      <c r="WOS31" s="6"/>
      <c r="WOU31" s="6"/>
      <c r="WOW31" s="6"/>
      <c r="WOY31" s="6"/>
      <c r="WPA31" s="6"/>
      <c r="WPC31" s="6"/>
      <c r="WPE31" s="6"/>
      <c r="WPG31" s="6"/>
      <c r="WPI31" s="6"/>
      <c r="WPK31" s="6"/>
      <c r="WPM31" s="6"/>
      <c r="WPO31" s="6"/>
      <c r="WPQ31" s="6"/>
      <c r="WPS31" s="6"/>
      <c r="WPU31" s="6"/>
      <c r="WPW31" s="6"/>
      <c r="WPY31" s="6"/>
      <c r="WQA31" s="6"/>
      <c r="WQC31" s="6"/>
      <c r="WQE31" s="6"/>
      <c r="WQG31" s="6"/>
      <c r="WQI31" s="6"/>
      <c r="WQK31" s="6"/>
      <c r="WQM31" s="6"/>
      <c r="WQO31" s="6"/>
      <c r="WQQ31" s="6"/>
      <c r="WQS31" s="6"/>
      <c r="WQU31" s="6"/>
      <c r="WQW31" s="6"/>
      <c r="WQY31" s="6"/>
      <c r="WRA31" s="6"/>
      <c r="WRC31" s="6"/>
      <c r="WRE31" s="6"/>
      <c r="WRG31" s="6"/>
      <c r="WRI31" s="6"/>
      <c r="WRK31" s="6"/>
      <c r="WRM31" s="6"/>
      <c r="WRO31" s="6"/>
      <c r="WRQ31" s="6"/>
      <c r="WRS31" s="6"/>
      <c r="WRU31" s="6"/>
      <c r="WRW31" s="6"/>
      <c r="WRY31" s="6"/>
      <c r="WSA31" s="6"/>
      <c r="WSC31" s="6"/>
      <c r="WSE31" s="6"/>
      <c r="WSG31" s="6"/>
      <c r="WSI31" s="6"/>
      <c r="WSK31" s="6"/>
      <c r="WSM31" s="6"/>
      <c r="WSO31" s="6"/>
      <c r="WSQ31" s="6"/>
      <c r="WSS31" s="6"/>
      <c r="WSU31" s="6"/>
      <c r="WSW31" s="6"/>
      <c r="WSY31" s="6"/>
      <c r="WTA31" s="6"/>
      <c r="WTC31" s="6"/>
      <c r="WTE31" s="6"/>
      <c r="WTG31" s="6"/>
      <c r="WTI31" s="6"/>
      <c r="WTK31" s="6"/>
      <c r="WTM31" s="6"/>
      <c r="WTO31" s="6"/>
      <c r="WTQ31" s="6"/>
      <c r="WTS31" s="6"/>
      <c r="WTU31" s="6"/>
      <c r="WTW31" s="6"/>
      <c r="WTY31" s="6"/>
      <c r="WUA31" s="6"/>
      <c r="WUC31" s="6"/>
      <c r="WUE31" s="6"/>
      <c r="WUG31" s="6"/>
      <c r="WUI31" s="6"/>
      <c r="WUK31" s="6"/>
      <c r="WUM31" s="6"/>
      <c r="WUO31" s="6"/>
      <c r="WUQ31" s="6"/>
      <c r="WUS31" s="6"/>
      <c r="WUU31" s="6"/>
      <c r="WUW31" s="6"/>
      <c r="WUY31" s="6"/>
      <c r="WVA31" s="6"/>
      <c r="WVC31" s="6"/>
      <c r="WVE31" s="6"/>
      <c r="WVG31" s="6"/>
      <c r="WVI31" s="6"/>
      <c r="WVK31" s="6"/>
      <c r="WVM31" s="6"/>
      <c r="WVO31" s="6"/>
      <c r="WVQ31" s="6"/>
      <c r="WVS31" s="6"/>
      <c r="WVU31" s="6"/>
      <c r="WVW31" s="6"/>
      <c r="WVY31" s="6"/>
      <c r="WWA31" s="6"/>
      <c r="WWC31" s="6"/>
      <c r="WWE31" s="6"/>
      <c r="WWG31" s="6"/>
      <c r="WWI31" s="6"/>
      <c r="WWK31" s="6"/>
      <c r="WWM31" s="6"/>
      <c r="WWO31" s="6"/>
      <c r="WWQ31" s="6"/>
      <c r="WWS31" s="6"/>
      <c r="WWU31" s="6"/>
      <c r="WWW31" s="6"/>
      <c r="WWY31" s="6"/>
      <c r="WXA31" s="6"/>
      <c r="WXC31" s="6"/>
      <c r="WXE31" s="6"/>
      <c r="WXG31" s="6"/>
      <c r="WXI31" s="6"/>
      <c r="WXK31" s="6"/>
      <c r="WXM31" s="6"/>
      <c r="WXO31" s="6"/>
      <c r="WXQ31" s="6"/>
      <c r="WXS31" s="6"/>
      <c r="WXU31" s="6"/>
      <c r="WXW31" s="6"/>
      <c r="WXY31" s="6"/>
      <c r="WYA31" s="6"/>
      <c r="WYC31" s="6"/>
      <c r="WYE31" s="6"/>
      <c r="WYG31" s="6"/>
      <c r="WYI31" s="6"/>
      <c r="WYK31" s="6"/>
      <c r="WYM31" s="6"/>
      <c r="WYO31" s="6"/>
      <c r="WYQ31" s="6"/>
      <c r="WYS31" s="6"/>
      <c r="WYU31" s="6"/>
      <c r="WYW31" s="6"/>
      <c r="WYY31" s="6"/>
      <c r="WZA31" s="6"/>
      <c r="WZC31" s="6"/>
      <c r="WZE31" s="6"/>
      <c r="WZG31" s="6"/>
      <c r="WZI31" s="6"/>
      <c r="WZK31" s="6"/>
      <c r="WZM31" s="6"/>
      <c r="WZO31" s="6"/>
      <c r="WZQ31" s="6"/>
      <c r="WZS31" s="6"/>
      <c r="WZU31" s="6"/>
      <c r="WZW31" s="6"/>
      <c r="WZY31" s="6"/>
      <c r="XAA31" s="6"/>
      <c r="XAC31" s="6"/>
      <c r="XAE31" s="6"/>
      <c r="XAG31" s="6"/>
      <c r="XAI31" s="6"/>
      <c r="XAK31" s="6"/>
      <c r="XAM31" s="6"/>
      <c r="XAO31" s="6"/>
      <c r="XAQ31" s="6"/>
      <c r="XAS31" s="6"/>
      <c r="XAU31" s="6"/>
      <c r="XAW31" s="6"/>
      <c r="XAY31" s="6"/>
      <c r="XBA31" s="6"/>
      <c r="XBC31" s="6"/>
      <c r="XBE31" s="6"/>
      <c r="XBG31" s="6"/>
      <c r="XBI31" s="6"/>
      <c r="XBK31" s="6"/>
      <c r="XBM31" s="6"/>
      <c r="XBO31" s="6"/>
      <c r="XBQ31" s="6"/>
      <c r="XBS31" s="6"/>
      <c r="XBU31" s="6"/>
      <c r="XBW31" s="6"/>
      <c r="XBY31" s="6"/>
      <c r="XCA31" s="6"/>
      <c r="XCC31" s="6"/>
      <c r="XCE31" s="6"/>
      <c r="XCG31" s="6"/>
      <c r="XCI31" s="6"/>
      <c r="XCK31" s="6"/>
      <c r="XCM31" s="6"/>
      <c r="XCO31" s="6"/>
      <c r="XCQ31" s="6"/>
      <c r="XCS31" s="6"/>
      <c r="XCU31" s="6"/>
      <c r="XCW31" s="6"/>
      <c r="XCY31" s="6"/>
      <c r="XDA31" s="6"/>
      <c r="XDC31" s="6"/>
      <c r="XDE31" s="6"/>
      <c r="XDG31" s="6"/>
      <c r="XDI31" s="6"/>
      <c r="XDK31" s="6"/>
      <c r="XDM31" s="6"/>
      <c r="XDO31" s="6"/>
      <c r="XDQ31" s="6"/>
      <c r="XDS31" s="6"/>
      <c r="XDU31" s="6"/>
      <c r="XDW31" s="6"/>
      <c r="XDY31" s="6"/>
      <c r="XEA31" s="6"/>
      <c r="XEC31" s="6"/>
      <c r="XEE31" s="6"/>
      <c r="XEG31" s="6"/>
      <c r="XEI31" s="6"/>
      <c r="XEK31" s="6"/>
      <c r="XEM31" s="6"/>
      <c r="XEO31" s="6"/>
      <c r="XEQ31" s="6"/>
      <c r="XES31" s="6"/>
      <c r="XEU31" s="6"/>
      <c r="XEW31" s="6"/>
      <c r="XEY31" s="6"/>
      <c r="XFA31" s="6"/>
      <c r="XFC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A5A5-BA6A-7D4A-A8E5-0A8A1E30EDE6}">
  <dimension ref="A1:E6"/>
  <sheetViews>
    <sheetView workbookViewId="0">
      <selection activeCell="C11" sqref="C11"/>
    </sheetView>
  </sheetViews>
  <sheetFormatPr baseColWidth="10" defaultRowHeight="16" x14ac:dyDescent="0.2"/>
  <cols>
    <col min="1" max="1" width="12.6640625" bestFit="1" customWidth="1"/>
  </cols>
  <sheetData>
    <row r="1" spans="1:5" x14ac:dyDescent="0.2">
      <c r="A1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</row>
    <row r="4" spans="1:5" x14ac:dyDescent="0.2">
      <c r="A4" t="s">
        <v>11</v>
      </c>
      <c r="B4" s="1">
        <v>50</v>
      </c>
      <c r="C4" s="1">
        <v>80</v>
      </c>
      <c r="D4" s="1">
        <v>60</v>
      </c>
      <c r="E4" s="1"/>
    </row>
    <row r="5" spans="1:5" x14ac:dyDescent="0.2">
      <c r="A5" t="s">
        <v>12</v>
      </c>
      <c r="B5" s="2">
        <v>0.48</v>
      </c>
      <c r="C5" s="2">
        <v>0.23</v>
      </c>
      <c r="D5" s="2">
        <v>0.28999999999999998</v>
      </c>
      <c r="E5" s="2"/>
    </row>
    <row r="6" spans="1:5" x14ac:dyDescent="0.2">
      <c r="A6" t="s">
        <v>25</v>
      </c>
      <c r="B6">
        <f>SUM(Distribution)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5712-AD43-AE48-8599-6E80B6999B3E}">
  <dimension ref="A1:C10"/>
  <sheetViews>
    <sheetView workbookViewId="0">
      <selection activeCell="B10" sqref="A10:B10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13.6640625" bestFit="1" customWidth="1"/>
  </cols>
  <sheetData>
    <row r="1" spans="1:3" x14ac:dyDescent="0.2">
      <c r="A1" t="s">
        <v>13</v>
      </c>
    </row>
    <row r="3" spans="1:3" x14ac:dyDescent="0.2">
      <c r="A3" t="s">
        <v>2</v>
      </c>
      <c r="C3">
        <f>DemParA</f>
        <v>376000</v>
      </c>
    </row>
    <row r="4" spans="1:3" x14ac:dyDescent="0.2">
      <c r="A4" t="s">
        <v>3</v>
      </c>
      <c r="C4">
        <f>DemParB</f>
        <v>1.0089999999999999</v>
      </c>
    </row>
    <row r="5" spans="1:3" x14ac:dyDescent="0.2">
      <c r="A5" t="s">
        <v>1</v>
      </c>
      <c r="C5" s="1">
        <f>Price</f>
        <v>375</v>
      </c>
    </row>
    <row r="6" spans="1:3" x14ac:dyDescent="0.2">
      <c r="A6" s="4" t="s">
        <v>14</v>
      </c>
      <c r="B6" s="4"/>
      <c r="C6" s="5">
        <f>C3*C4^-C5</f>
        <v>13061.724102222941</v>
      </c>
    </row>
    <row r="8" spans="1:3" x14ac:dyDescent="0.2">
      <c r="A8" t="s">
        <v>7</v>
      </c>
      <c r="B8" t="s">
        <v>27</v>
      </c>
      <c r="C8" t="s">
        <v>28</v>
      </c>
    </row>
    <row r="9" spans="1:3" x14ac:dyDescent="0.2">
      <c r="A9" t="s">
        <v>24</v>
      </c>
    </row>
    <row r="10" spans="1:3" x14ac:dyDescent="0.2">
      <c r="A10" t="s">
        <v>26</v>
      </c>
      <c r="B10">
        <f>SUM(Profit)</f>
        <v>49648.544753917726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BB09-C9C2-A041-A4D4-09D36DE13CF3}">
  <dimension ref="A1:B7"/>
  <sheetViews>
    <sheetView workbookViewId="0">
      <selection activeCell="A8" sqref="A8"/>
    </sheetView>
  </sheetViews>
  <sheetFormatPr baseColWidth="10" defaultRowHeight="16" x14ac:dyDescent="0.2"/>
  <cols>
    <col min="1" max="1" width="17.33203125" bestFit="1" customWidth="1"/>
    <col min="2" max="2" width="14" bestFit="1" customWidth="1"/>
  </cols>
  <sheetData>
    <row r="1" spans="1:2" x14ac:dyDescent="0.2">
      <c r="A1" t="s">
        <v>0</v>
      </c>
    </row>
    <row r="3" spans="1:2" x14ac:dyDescent="0.2">
      <c r="A3" t="s">
        <v>1</v>
      </c>
      <c r="B3" s="1">
        <v>375</v>
      </c>
    </row>
    <row r="4" spans="1:2" x14ac:dyDescent="0.2">
      <c r="A4" t="s">
        <v>2</v>
      </c>
      <c r="B4">
        <v>376000</v>
      </c>
    </row>
    <row r="5" spans="1:2" x14ac:dyDescent="0.2">
      <c r="A5" t="s">
        <v>3</v>
      </c>
      <c r="B5">
        <v>1.0089999999999999</v>
      </c>
    </row>
    <row r="6" spans="1:2" x14ac:dyDescent="0.2">
      <c r="A6" t="s">
        <v>5</v>
      </c>
      <c r="B6" s="1">
        <v>2500000</v>
      </c>
    </row>
    <row r="7" spans="1:2" x14ac:dyDescent="0.2">
      <c r="A7" t="s">
        <v>4</v>
      </c>
      <c r="B7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Interface</vt:lpstr>
      <vt:lpstr>Regions</vt:lpstr>
      <vt:lpstr>Data-Regions</vt:lpstr>
      <vt:lpstr>Model</vt:lpstr>
      <vt:lpstr>Data</vt:lpstr>
      <vt:lpstr>Delivery_Cost</vt:lpstr>
      <vt:lpstr>DemParA</vt:lpstr>
      <vt:lpstr>DemParB</vt:lpstr>
      <vt:lpstr>Distribution</vt:lpstr>
      <vt:lpstr>Manufacturing_Cost</vt:lpstr>
      <vt:lpstr>Price</vt:lpstr>
      <vt:lpstr>Profit</vt:lpstr>
      <vt:lpstr>Region</vt:lpstr>
      <vt:lpstr>Regional_Demand</vt:lpstr>
      <vt:lpstr>Regional_Fixed_Cost</vt:lpstr>
      <vt:lpstr>Revenue</vt:lpstr>
      <vt:lpstr>Total_Cost</vt:lpstr>
      <vt:lpstr>Total_Demand</vt:lpstr>
      <vt:lpstr>Total_Fixed_Cost</vt:lpstr>
      <vt:lpstr>Total_Profit</vt:lpstr>
      <vt:lpstr>Unit_Cost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2022-09-13T14:17:01Z</dcterms:created>
  <dcterms:modified xsi:type="dcterms:W3CDTF">2022-09-13T15:17:20Z</dcterms:modified>
</cp:coreProperties>
</file>