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denkane1/Documents/1College/4SenSem2/Computer Vision 2/cv2TermProject/"/>
    </mc:Choice>
  </mc:AlternateContent>
  <bookViews>
    <workbookView xWindow="6360" yWindow="460" windowWidth="2244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D18" i="1"/>
  <c r="E19" i="1"/>
  <c r="D19" i="1"/>
  <c r="E3" i="1"/>
  <c r="E4" i="1"/>
  <c r="E5" i="1"/>
  <c r="E6" i="1"/>
  <c r="E7" i="1"/>
  <c r="E18" i="1"/>
  <c r="E8" i="1"/>
  <c r="E9" i="1"/>
  <c r="E10" i="1"/>
  <c r="E11" i="1"/>
  <c r="E12" i="1"/>
  <c r="E17" i="1"/>
  <c r="D8" i="1"/>
  <c r="D9" i="1"/>
  <c r="D10" i="1"/>
  <c r="D11" i="1"/>
  <c r="D12" i="1"/>
  <c r="D3" i="1"/>
  <c r="D4" i="1"/>
  <c r="D5" i="1"/>
  <c r="D6" i="1"/>
  <c r="D7" i="1"/>
</calcChain>
</file>

<file path=xl/sharedStrings.xml><?xml version="1.0" encoding="utf-8"?>
<sst xmlns="http://schemas.openxmlformats.org/spreadsheetml/2006/main" count="20" uniqueCount="18">
  <si>
    <t>Sample</t>
  </si>
  <si>
    <t># of True Positives</t>
  </si>
  <si>
    <t># of False Positives</t>
  </si>
  <si>
    <t>Precision</t>
  </si>
  <si>
    <t>Recall</t>
  </si>
  <si>
    <t>log_csv_c_Cetaphil2.csv</t>
  </si>
  <si>
    <t>log_csv_c_Dice_Container2.csv</t>
  </si>
  <si>
    <t>log_csv_c_Frisbee3.csv</t>
  </si>
  <si>
    <t>log_csv_c_Pillbottle4.csv</t>
  </si>
  <si>
    <t>log_csv_c_Spray_Sunscreen3.csv</t>
  </si>
  <si>
    <t>log_csv_m_Cetaphil6.csv</t>
  </si>
  <si>
    <t>log_csv_m_Dice_Container6.csv</t>
  </si>
  <si>
    <t>log_csv_m_Frisbee7.csv</t>
  </si>
  <si>
    <t>log_csv_m_Pillbottle4.csv</t>
  </si>
  <si>
    <t>log_csv_m_Spray_Sunscreen7.csv</t>
  </si>
  <si>
    <t>Mobile:</t>
  </si>
  <si>
    <t>Logitech c615:</t>
  </si>
  <si>
    <t>Overall: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</si>
</sst>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sz val="12"/>
      <color theme="1"/>
      <name val="-webkit-standard"/>
    </font>
    <font>
      <b/>
      <sz val="10"/>
      <color rgb="FF000000"/>
      <name val="Courier New"/>
    </font>
    <font>
      <sz val="10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70" fontId="2" fillId="0" borderId="0" xfId="0" applyNumberFormat="1" applyFont="1"/>
    <xf numFmtId="17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4" sqref="A4"/>
    </sheetView>
  </sheetViews>
  <sheetFormatPr baseColWidth="10" defaultRowHeight="16" x14ac:dyDescent="0.2"/>
  <cols>
    <col min="5" max="5" width="12.6640625" bestFit="1" customWidth="1"/>
  </cols>
  <sheetData>
    <row r="1" spans="1:5" x14ac:dyDescent="0.2">
      <c r="A1" s="1"/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 t="s">
        <v>5</v>
      </c>
      <c r="B3" s="3">
        <v>8</v>
      </c>
      <c r="C3" s="3">
        <v>50</v>
      </c>
      <c r="D3" s="5">
        <f>B3/(B3+C3)</f>
        <v>0.13793103448275862</v>
      </c>
      <c r="E3" s="5">
        <f>(B3/19)</f>
        <v>0.42105263157894735</v>
      </c>
    </row>
    <row r="4" spans="1:5" x14ac:dyDescent="0.2">
      <c r="A4" s="4" t="s">
        <v>6</v>
      </c>
      <c r="B4" s="4">
        <v>9</v>
      </c>
      <c r="C4" s="4">
        <v>60</v>
      </c>
      <c r="D4" s="5">
        <f>B4/(B4+C4)</f>
        <v>0.13043478260869565</v>
      </c>
      <c r="E4" s="5">
        <f>(B4/19)</f>
        <v>0.47368421052631576</v>
      </c>
    </row>
    <row r="5" spans="1:5" x14ac:dyDescent="0.2">
      <c r="A5" s="4" t="s">
        <v>7</v>
      </c>
      <c r="B5" s="4">
        <v>17</v>
      </c>
      <c r="C5" s="4">
        <v>92</v>
      </c>
      <c r="D5" s="5">
        <f t="shared" ref="D5:D12" si="0">B5/(B5+C5)</f>
        <v>0.15596330275229359</v>
      </c>
      <c r="E5" s="5">
        <f t="shared" ref="E5:E12" si="1">(B5/19)</f>
        <v>0.89473684210526316</v>
      </c>
    </row>
    <row r="6" spans="1:5" x14ac:dyDescent="0.2">
      <c r="A6" s="4" t="s">
        <v>8</v>
      </c>
      <c r="B6" s="4">
        <v>5</v>
      </c>
      <c r="C6" s="4">
        <v>71</v>
      </c>
      <c r="D6" s="5">
        <f t="shared" si="0"/>
        <v>6.5789473684210523E-2</v>
      </c>
      <c r="E6" s="5">
        <f t="shared" si="1"/>
        <v>0.26315789473684209</v>
      </c>
    </row>
    <row r="7" spans="1:5" x14ac:dyDescent="0.2">
      <c r="A7" s="4" t="s">
        <v>9</v>
      </c>
      <c r="B7" s="4">
        <v>12</v>
      </c>
      <c r="C7" s="4">
        <v>69</v>
      </c>
      <c r="D7" s="5">
        <f t="shared" si="0"/>
        <v>0.14814814814814814</v>
      </c>
      <c r="E7" s="5">
        <f t="shared" si="1"/>
        <v>0.63157894736842102</v>
      </c>
    </row>
    <row r="8" spans="1:5" x14ac:dyDescent="0.2">
      <c r="A8" s="4" t="s">
        <v>10</v>
      </c>
      <c r="B8" s="4">
        <v>18</v>
      </c>
      <c r="C8" s="4">
        <v>166</v>
      </c>
      <c r="D8" s="5">
        <f t="shared" si="0"/>
        <v>9.7826086956521743E-2</v>
      </c>
      <c r="E8" s="5">
        <f t="shared" si="1"/>
        <v>0.94736842105263153</v>
      </c>
    </row>
    <row r="9" spans="1:5" x14ac:dyDescent="0.2">
      <c r="A9" s="4" t="s">
        <v>11</v>
      </c>
      <c r="B9" s="4">
        <v>16</v>
      </c>
      <c r="C9" s="4">
        <v>141</v>
      </c>
      <c r="D9" s="5">
        <f t="shared" si="0"/>
        <v>0.10191082802547771</v>
      </c>
      <c r="E9" s="5">
        <f t="shared" si="1"/>
        <v>0.84210526315789469</v>
      </c>
    </row>
    <row r="10" spans="1:5" x14ac:dyDescent="0.2">
      <c r="A10" s="4" t="s">
        <v>12</v>
      </c>
      <c r="B10" s="4">
        <v>19</v>
      </c>
      <c r="C10" s="4">
        <v>163</v>
      </c>
      <c r="D10" s="5">
        <f t="shared" si="0"/>
        <v>0.1043956043956044</v>
      </c>
      <c r="E10" s="5">
        <f t="shared" si="1"/>
        <v>1</v>
      </c>
    </row>
    <row r="11" spans="1:5" x14ac:dyDescent="0.2">
      <c r="A11" s="4" t="s">
        <v>13</v>
      </c>
      <c r="B11" s="4">
        <v>18</v>
      </c>
      <c r="C11" s="4">
        <v>154</v>
      </c>
      <c r="D11" s="5">
        <f t="shared" si="0"/>
        <v>0.10465116279069768</v>
      </c>
      <c r="E11" s="5">
        <f t="shared" si="1"/>
        <v>0.94736842105263153</v>
      </c>
    </row>
    <row r="12" spans="1:5" x14ac:dyDescent="0.2">
      <c r="A12" s="4" t="s">
        <v>14</v>
      </c>
      <c r="B12" s="4">
        <v>19</v>
      </c>
      <c r="C12" s="4">
        <v>178</v>
      </c>
      <c r="D12" s="5">
        <f t="shared" si="0"/>
        <v>9.6446700507614211E-2</v>
      </c>
      <c r="E12" s="5">
        <f t="shared" si="1"/>
        <v>1</v>
      </c>
    </row>
    <row r="13" spans="1:5" x14ac:dyDescent="0.2">
      <c r="A13" s="4"/>
      <c r="B13" s="4"/>
      <c r="C13" s="4"/>
      <c r="D13" s="4"/>
      <c r="E13" s="4"/>
    </row>
    <row r="16" spans="1:5" x14ac:dyDescent="0.2">
      <c r="D16" t="s">
        <v>3</v>
      </c>
      <c r="E16" t="s">
        <v>4</v>
      </c>
    </row>
    <row r="17" spans="3:5" x14ac:dyDescent="0.2">
      <c r="C17" t="s">
        <v>15</v>
      </c>
      <c r="D17" s="6">
        <f>AVERAGE(D8:D12)</f>
        <v>0.10104607653518316</v>
      </c>
      <c r="E17" s="6">
        <f>AVERAGE(E8:E12)</f>
        <v>0.94736842105263153</v>
      </c>
    </row>
    <row r="18" spans="3:5" x14ac:dyDescent="0.2">
      <c r="C18" t="s">
        <v>16</v>
      </c>
      <c r="D18" s="6">
        <f>AVERAGE(D3:D7)</f>
        <v>0.12765334833522129</v>
      </c>
      <c r="E18" s="5">
        <f>AVERAGE(E3:E7)</f>
        <v>0.5368421052631579</v>
      </c>
    </row>
    <row r="19" spans="3:5" x14ac:dyDescent="0.2">
      <c r="C19" t="s">
        <v>17</v>
      </c>
      <c r="D19" s="6">
        <f>AVERAGE(D3:D12)</f>
        <v>0.11434971243520223</v>
      </c>
      <c r="E19" s="6">
        <f>AVERAGE(E3:E12)</f>
        <v>0.74210526315789471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2020-03-07T03:06:18Z</dcterms:created>
  <dcterms:modified xsi:type="dcterms:W3CDTF">2020-03-07T05:18:02Z</dcterms:modified>
</cp:coreProperties>
</file>