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a\Documents\GIS Projects\GEOG575\d3-lab\data\"/>
    </mc:Choice>
  </mc:AlternateContent>
  <xr:revisionPtr revIDLastSave="0" documentId="8_{4D895155-DDDF-4151-BB62-654A78C4083E}" xr6:coauthVersionLast="47" xr6:coauthVersionMax="47" xr10:uidLastSave="{00000000-0000-0000-0000-000000000000}"/>
  <bookViews>
    <workbookView xWindow="-120" yWindow="-120" windowWidth="29040" windowHeight="17520"/>
  </bookViews>
  <sheets>
    <sheet name="zambia_loc_ids" sheetId="1" r:id="rId1"/>
    <sheet name="stunting" sheetId="2" r:id="rId2"/>
    <sheet name="wasting" sheetId="3" r:id="rId3"/>
    <sheet name="underw" sheetId="4" r:id="rId4"/>
  </sheets>
  <calcPr calcId="0"/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O25" i="1"/>
  <c r="P25" i="1"/>
  <c r="Q25" i="1"/>
  <c r="R25" i="1"/>
  <c r="S25" i="1"/>
  <c r="T25" i="1"/>
  <c r="O26" i="1"/>
  <c r="P26" i="1"/>
  <c r="Q26" i="1"/>
  <c r="R26" i="1"/>
  <c r="S26" i="1"/>
  <c r="T26" i="1"/>
  <c r="O27" i="1"/>
  <c r="P27" i="1"/>
  <c r="Q27" i="1"/>
  <c r="R27" i="1"/>
  <c r="S27" i="1"/>
  <c r="T27" i="1"/>
  <c r="O28" i="1"/>
  <c r="P28" i="1"/>
  <c r="Q28" i="1"/>
  <c r="R28" i="1"/>
  <c r="S28" i="1"/>
  <c r="T28" i="1"/>
  <c r="O29" i="1"/>
  <c r="P29" i="1"/>
  <c r="Q29" i="1"/>
  <c r="R29" i="1"/>
  <c r="S29" i="1"/>
  <c r="T29" i="1"/>
  <c r="O30" i="1"/>
  <c r="P30" i="1"/>
  <c r="Q30" i="1"/>
  <c r="R30" i="1"/>
  <c r="S30" i="1"/>
  <c r="T30" i="1"/>
  <c r="O31" i="1"/>
  <c r="P31" i="1"/>
  <c r="Q31" i="1"/>
  <c r="R31" i="1"/>
  <c r="S31" i="1"/>
  <c r="T31" i="1"/>
  <c r="O32" i="1"/>
  <c r="P32" i="1"/>
  <c r="Q32" i="1"/>
  <c r="R32" i="1"/>
  <c r="S32" i="1"/>
  <c r="T32" i="1"/>
  <c r="O33" i="1"/>
  <c r="P33" i="1"/>
  <c r="Q33" i="1"/>
  <c r="R33" i="1"/>
  <c r="S33" i="1"/>
  <c r="T33" i="1"/>
  <c r="O34" i="1"/>
  <c r="P34" i="1"/>
  <c r="Q34" i="1"/>
  <c r="R34" i="1"/>
  <c r="S34" i="1"/>
  <c r="T34" i="1"/>
  <c r="O35" i="1"/>
  <c r="P35" i="1"/>
  <c r="Q35" i="1"/>
  <c r="R35" i="1"/>
  <c r="S35" i="1"/>
  <c r="T35" i="1"/>
  <c r="O36" i="1"/>
  <c r="P36" i="1"/>
  <c r="Q36" i="1"/>
  <c r="R36" i="1"/>
  <c r="S36" i="1"/>
  <c r="T36" i="1"/>
  <c r="O37" i="1"/>
  <c r="P37" i="1"/>
  <c r="Q37" i="1"/>
  <c r="R37" i="1"/>
  <c r="S37" i="1"/>
  <c r="T37" i="1"/>
  <c r="O38" i="1"/>
  <c r="P38" i="1"/>
  <c r="Q38" i="1"/>
  <c r="R38" i="1"/>
  <c r="S38" i="1"/>
  <c r="T38" i="1"/>
  <c r="O39" i="1"/>
  <c r="P39" i="1"/>
  <c r="Q39" i="1"/>
  <c r="R39" i="1"/>
  <c r="S39" i="1"/>
  <c r="T39" i="1"/>
  <c r="O40" i="1"/>
  <c r="P40" i="1"/>
  <c r="Q40" i="1"/>
  <c r="R40" i="1"/>
  <c r="S40" i="1"/>
  <c r="T40" i="1"/>
  <c r="O41" i="1"/>
  <c r="P41" i="1"/>
  <c r="Q41" i="1"/>
  <c r="R41" i="1"/>
  <c r="S41" i="1"/>
  <c r="T41" i="1"/>
  <c r="O42" i="1"/>
  <c r="P42" i="1"/>
  <c r="Q42" i="1"/>
  <c r="R42" i="1"/>
  <c r="S42" i="1"/>
  <c r="T42" i="1"/>
  <c r="O43" i="1"/>
  <c r="P43" i="1"/>
  <c r="Q43" i="1"/>
  <c r="R43" i="1"/>
  <c r="S43" i="1"/>
  <c r="T43" i="1"/>
  <c r="O44" i="1"/>
  <c r="P44" i="1"/>
  <c r="Q44" i="1"/>
  <c r="R44" i="1"/>
  <c r="S44" i="1"/>
  <c r="T44" i="1"/>
  <c r="O45" i="1"/>
  <c r="P45" i="1"/>
  <c r="Q45" i="1"/>
  <c r="R45" i="1"/>
  <c r="S45" i="1"/>
  <c r="T45" i="1"/>
  <c r="O46" i="1"/>
  <c r="P46" i="1"/>
  <c r="Q46" i="1"/>
  <c r="R46" i="1"/>
  <c r="S46" i="1"/>
  <c r="T46" i="1"/>
  <c r="O47" i="1"/>
  <c r="P47" i="1"/>
  <c r="Q47" i="1"/>
  <c r="R47" i="1"/>
  <c r="S47" i="1"/>
  <c r="T47" i="1"/>
  <c r="O48" i="1"/>
  <c r="P48" i="1"/>
  <c r="Q48" i="1"/>
  <c r="R48" i="1"/>
  <c r="S48" i="1"/>
  <c r="T48" i="1"/>
  <c r="O49" i="1"/>
  <c r="P49" i="1"/>
  <c r="Q49" i="1"/>
  <c r="R49" i="1"/>
  <c r="S49" i="1"/>
  <c r="T49" i="1"/>
  <c r="O50" i="1"/>
  <c r="P50" i="1"/>
  <c r="Q50" i="1"/>
  <c r="R50" i="1"/>
  <c r="S50" i="1"/>
  <c r="T50" i="1"/>
  <c r="O51" i="1"/>
  <c r="P51" i="1"/>
  <c r="Q51" i="1"/>
  <c r="R51" i="1"/>
  <c r="S51" i="1"/>
  <c r="T51" i="1"/>
  <c r="O52" i="1"/>
  <c r="P52" i="1"/>
  <c r="Q52" i="1"/>
  <c r="R52" i="1"/>
  <c r="S52" i="1"/>
  <c r="T52" i="1"/>
  <c r="O53" i="1"/>
  <c r="P53" i="1"/>
  <c r="Q53" i="1"/>
  <c r="R53" i="1"/>
  <c r="S53" i="1"/>
  <c r="T53" i="1"/>
  <c r="O54" i="1"/>
  <c r="P54" i="1"/>
  <c r="Q54" i="1"/>
  <c r="R54" i="1"/>
  <c r="S54" i="1"/>
  <c r="T54" i="1"/>
  <c r="O55" i="1"/>
  <c r="P55" i="1"/>
  <c r="Q55" i="1"/>
  <c r="R55" i="1"/>
  <c r="S55" i="1"/>
  <c r="T55" i="1"/>
  <c r="O56" i="1"/>
  <c r="P56" i="1"/>
  <c r="Q56" i="1"/>
  <c r="R56" i="1"/>
  <c r="S56" i="1"/>
  <c r="T56" i="1"/>
  <c r="O57" i="1"/>
  <c r="P57" i="1"/>
  <c r="Q57" i="1"/>
  <c r="R57" i="1"/>
  <c r="S57" i="1"/>
  <c r="T57" i="1"/>
  <c r="O58" i="1"/>
  <c r="P58" i="1"/>
  <c r="Q58" i="1"/>
  <c r="R58" i="1"/>
  <c r="S58" i="1"/>
  <c r="T58" i="1"/>
  <c r="O59" i="1"/>
  <c r="P59" i="1"/>
  <c r="Q59" i="1"/>
  <c r="R59" i="1"/>
  <c r="S59" i="1"/>
  <c r="T59" i="1"/>
  <c r="O60" i="1"/>
  <c r="P60" i="1"/>
  <c r="Q60" i="1"/>
  <c r="R60" i="1"/>
  <c r="S60" i="1"/>
  <c r="T60" i="1"/>
  <c r="O61" i="1"/>
  <c r="P61" i="1"/>
  <c r="Q61" i="1"/>
  <c r="R61" i="1"/>
  <c r="S61" i="1"/>
  <c r="T61" i="1"/>
  <c r="O62" i="1"/>
  <c r="P62" i="1"/>
  <c r="Q62" i="1"/>
  <c r="R62" i="1"/>
  <c r="S62" i="1"/>
  <c r="T62" i="1"/>
  <c r="O63" i="1"/>
  <c r="P63" i="1"/>
  <c r="Q63" i="1"/>
  <c r="R63" i="1"/>
  <c r="S63" i="1"/>
  <c r="T63" i="1"/>
  <c r="O64" i="1"/>
  <c r="P64" i="1"/>
  <c r="Q64" i="1"/>
  <c r="R64" i="1"/>
  <c r="S64" i="1"/>
  <c r="T64" i="1"/>
  <c r="O65" i="1"/>
  <c r="P65" i="1"/>
  <c r="Q65" i="1"/>
  <c r="R65" i="1"/>
  <c r="S65" i="1"/>
  <c r="T65" i="1"/>
  <c r="O66" i="1"/>
  <c r="P66" i="1"/>
  <c r="Q66" i="1"/>
  <c r="R66" i="1"/>
  <c r="S66" i="1"/>
  <c r="T66" i="1"/>
  <c r="O67" i="1"/>
  <c r="P67" i="1"/>
  <c r="Q67" i="1"/>
  <c r="R67" i="1"/>
  <c r="S67" i="1"/>
  <c r="T67" i="1"/>
  <c r="O68" i="1"/>
  <c r="P68" i="1"/>
  <c r="Q68" i="1"/>
  <c r="R68" i="1"/>
  <c r="S68" i="1"/>
  <c r="T68" i="1"/>
  <c r="O69" i="1"/>
  <c r="P69" i="1"/>
  <c r="Q69" i="1"/>
  <c r="R69" i="1"/>
  <c r="S69" i="1"/>
  <c r="T69" i="1"/>
  <c r="O70" i="1"/>
  <c r="P70" i="1"/>
  <c r="Q70" i="1"/>
  <c r="R70" i="1"/>
  <c r="S70" i="1"/>
  <c r="T70" i="1"/>
  <c r="O71" i="1"/>
  <c r="P71" i="1"/>
  <c r="Q71" i="1"/>
  <c r="R71" i="1"/>
  <c r="S71" i="1"/>
  <c r="T71" i="1"/>
  <c r="O72" i="1"/>
  <c r="P72" i="1"/>
  <c r="Q72" i="1"/>
  <c r="R72" i="1"/>
  <c r="S72" i="1"/>
  <c r="T72" i="1"/>
  <c r="O73" i="1"/>
  <c r="P73" i="1"/>
  <c r="Q73" i="1"/>
  <c r="R73" i="1"/>
  <c r="S73" i="1"/>
  <c r="T73" i="1"/>
  <c r="T2" i="1"/>
  <c r="S2" i="1"/>
  <c r="R2" i="1"/>
  <c r="O2" i="1"/>
  <c r="P2" i="1"/>
  <c r="Q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N2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</calcChain>
</file>

<file path=xl/sharedStrings.xml><?xml version="1.0" encoding="utf-8"?>
<sst xmlns="http://schemas.openxmlformats.org/spreadsheetml/2006/main" count="472" uniqueCount="185">
  <si>
    <t>name</t>
  </si>
  <si>
    <t>bounds</t>
  </si>
  <si>
    <t>parents</t>
  </si>
  <si>
    <t>children</t>
  </si>
  <si>
    <t>disabled</t>
  </si>
  <si>
    <t>location_id</t>
  </si>
  <si>
    <t>has_raster_data</t>
  </si>
  <si>
    <t>has_aggregate_data</t>
  </si>
  <si>
    <t>adm1</t>
  </si>
  <si>
    <t>adm0</t>
  </si>
  <si>
    <t>Mongu</t>
  </si>
  <si>
    <t>BOX(22.8315353393555 -15.8413591384888,24.1547756195069 -14.6099805831909)</t>
  </si>
  <si>
    <t>['0', '255', '10255']</t>
  </si>
  <si>
    <t>[]</t>
  </si>
  <si>
    <t>Western</t>
  </si>
  <si>
    <t>Zambia</t>
  </si>
  <si>
    <t>Kalabo</t>
  </si>
  <si>
    <t>BOX(21.9994068100001 -16.2602634429932,23.0567016601562 -14.1460371017455)</t>
  </si>
  <si>
    <t>Kaoma</t>
  </si>
  <si>
    <t>BOX(23.6735286712646 -16.0775470733643,25.5056591000001 -13.9841833099999)</t>
  </si>
  <si>
    <t>Lukulu</t>
  </si>
  <si>
    <t>BOX(22.0004405975342 -14.815746307373,24.67953491 -13.6743268999999)</t>
  </si>
  <si>
    <t>Senanga</t>
  </si>
  <si>
    <t>BOX(22.6303901672364 -16.7220516204833,24.6080532073976 -15.3807983398438)</t>
  </si>
  <si>
    <t>Shangombo</t>
  </si>
  <si>
    <t>BOX(22.0574588775636 -17.45701981,23.7496585845948 -15.7815971374511)</t>
  </si>
  <si>
    <t>Sesheke</t>
  </si>
  <si>
    <t>BOX(23.14207649 -17.63928032,25.4253139495851 -15.5052042007446)</t>
  </si>
  <si>
    <t>Gwembe</t>
  </si>
  <si>
    <t>BOX(27.3672237396241 -16.98366356,28.2616691589356 -16.2291507720947)</t>
  </si>
  <si>
    <t>['0', '255', '9255']</t>
  </si>
  <si>
    <t>Southern</t>
  </si>
  <si>
    <t>Itezhi-Tezhi</t>
  </si>
  <si>
    <t>BOX(26.3625793457032 -16.2855110168456,27.1776599884034 -15.5730247497558)</t>
  </si>
  <si>
    <t>Sinazongwe</t>
  </si>
  <si>
    <t>BOX(26.7906379699707 -17.9936847686767,27.8153762800001 -16.8837985992431)</t>
  </si>
  <si>
    <t>Mazabuka</t>
  </si>
  <si>
    <t>BOX(27.35240364 -16.2637329101562,28.4916877746583 -15.47250271)</t>
  </si>
  <si>
    <t>Monze</t>
  </si>
  <si>
    <t>BOX(27.0389060974122 -16.4327335357665,27.9622116088867 -15.6411457099999)</t>
  </si>
  <si>
    <t>Choma</t>
  </si>
  <si>
    <t>BOX(26.6874847412111 -17.3996562957763,27.6241474151612 -16.1273860931396)</t>
  </si>
  <si>
    <t>Livingstone</t>
  </si>
  <si>
    <t>BOX(25.6270904500001 -17.9840717315673,26.1448364257814 -17.3847560882568)</t>
  </si>
  <si>
    <t>Kalomo</t>
  </si>
  <si>
    <t>BOX(25.9899425506591 -18.0794734954834,27.059009552002 -16.2830963134766)</t>
  </si>
  <si>
    <t>Namwala</t>
  </si>
  <si>
    <t>BOX(25.2154464700001 -16.5084800720214,27.26381111 -15.2791109085083)</t>
  </si>
  <si>
    <t>Kazungula</t>
  </si>
  <si>
    <t>BOX(24.93603515625 -18.00564957,26.5107440948486 -16.0908889770507)</t>
  </si>
  <si>
    <t>Siavonga</t>
  </si>
  <si>
    <t>BOX(28.030662536621 -16.7240505218506,28.91201782 -15.83405018)</t>
  </si>
  <si>
    <t>Chilubi</t>
  </si>
  <si>
    <t>BOX(29.8058185577393 -11.5034627914429,30.6878986358643 -10.6945476531982)</t>
  </si>
  <si>
    <t>['0', '255', '8255']</t>
  </si>
  <si>
    <t>Northern</t>
  </si>
  <si>
    <t>Kaputa</t>
  </si>
  <si>
    <t>BOX(29.112066268921 -9.34438991546625,30.81605148 -8.27087688446045)</t>
  </si>
  <si>
    <t>Kasama</t>
  </si>
  <si>
    <t>BOX(30.2710475921631 -11.3436222099999,31.5748023986816 -9.77497768402088)</t>
  </si>
  <si>
    <t>Mungwi</t>
  </si>
  <si>
    <t>BOX(31.1485252380371 -10.5880632399999,32.39656448 -9.43549346923817)</t>
  </si>
  <si>
    <t>Luwingu</t>
  </si>
  <si>
    <t>BOX(29.0868740081788 -11.119194984436,30.7710971832276 -10.0678491599999)</t>
  </si>
  <si>
    <t>Mbala</t>
  </si>
  <si>
    <t>BOX(30.9659118652344 -9.64146518707275,32.3327713 -8.58720970153809)</t>
  </si>
  <si>
    <t>Mporokoso</t>
  </si>
  <si>
    <t>BOX(29.3319683074952 -10.3476543426514,31.2260646820068 -9.25370979309082)</t>
  </si>
  <si>
    <t>Mpulungu</t>
  </si>
  <si>
    <t>BOX(30.2871112823486 -9.66084957122803,31.4270935058594 -8.32260417999998)</t>
  </si>
  <si>
    <t>Kasempa</t>
  </si>
  <si>
    <t>BOX(25.4728412628174 -14.7113180160522,26.9723262786866 -12.8727102279664)</t>
  </si>
  <si>
    <t>['0', '255', '7255']</t>
  </si>
  <si>
    <t>North-Western</t>
  </si>
  <si>
    <t>Kabompo</t>
  </si>
  <si>
    <t>BOX(23.5437698364259 -14.00979519,24.7043933868409 -12.5195112228394)</t>
  </si>
  <si>
    <t>Mufumbwe</t>
  </si>
  <si>
    <t>BOX(24.34418869 -14.6331949234008,26.1922512054444 -12.8833456039427)</t>
  </si>
  <si>
    <t>Chavuma</t>
  </si>
  <si>
    <t>BOX(21.9999008178712 -13.6062126159668,23.197380065918 -12.9976119995117)</t>
  </si>
  <si>
    <t>Mwinilunga</t>
  </si>
  <si>
    <t>BOX(23.9707527160646 -13.1176385879516,25.46112442 -10.8851528199999)</t>
  </si>
  <si>
    <t>Solwezi</t>
  </si>
  <si>
    <t>BOX(24.8127689361573 -13.4252061799999,27.6056652069091 -11.56799984)</t>
  </si>
  <si>
    <t>Zambezi</t>
  </si>
  <si>
    <t>BOX(22.00023651 -14.1697883605956,23.7278842926027 -12.9947013899999)</t>
  </si>
  <si>
    <t>Chama</t>
  </si>
  <si>
    <t>BOX(32.2235488891603 -12.2498149871826,33.7014656066896 -10.3171024322509)</t>
  </si>
  <si>
    <t>['0', '255', '6255']</t>
  </si>
  <si>
    <t>Muchinga</t>
  </si>
  <si>
    <t>Chinsali</t>
  </si>
  <si>
    <t>BOX(31.1430244400001 -11.6933212280273,32.5760383605957 -9.78526592254633)</t>
  </si>
  <si>
    <t>Isoka</t>
  </si>
  <si>
    <t>BOX(32.5163688659669 -10.7694330215454,33.6806221000001 -9.59704207999999)</t>
  </si>
  <si>
    <t>Mpika</t>
  </si>
  <si>
    <t>BOX(29.7690238952637 -13.42827892,32.593360900879 -10.9384870529175)</t>
  </si>
  <si>
    <t>Nakonde</t>
  </si>
  <si>
    <t>BOX(32.2521514892579 -9.85331058502192,33.11090469 -9.11825084686274)</t>
  </si>
  <si>
    <t>Chiengi</t>
  </si>
  <si>
    <t>BOX(28.8566360473633 -9.11718654632568,29.575912475586 -8.37868690490723)</t>
  </si>
  <si>
    <t>['0', '255', '4255']</t>
  </si>
  <si>
    <t>Luapula</t>
  </si>
  <si>
    <t>Nchelenge</t>
  </si>
  <si>
    <t>BOX(28.35817909 -9.73582839999995,29.21787834 -8.84756565093988)</t>
  </si>
  <si>
    <t>Kawambwa</t>
  </si>
  <si>
    <t>BOX(28.6249504089355 -10.3278322219848,29.9463348388672 -9.16771984100342)</t>
  </si>
  <si>
    <t>Mansa</t>
  </si>
  <si>
    <t>BOX(28.3838615400001 -11.9981737136841,29.570972442627 -10.632719039917)</t>
  </si>
  <si>
    <t>Milenge</t>
  </si>
  <si>
    <t>BOX(28.76410484 -12.4714183807372,29.572998046875 -11.300022125244)</t>
  </si>
  <si>
    <t>Mwense</t>
  </si>
  <si>
    <t>BOX(28.5451278686523 -10.9841051101685,29.5279083251954 -9.98803901672363)</t>
  </si>
  <si>
    <t>Samfya</t>
  </si>
  <si>
    <t>BOX(29.33036804 -12.2069988299999,30.4621105194091 -10.7384166699999)</t>
  </si>
  <si>
    <t>Chipata</t>
  </si>
  <si>
    <t>BOX(32.0253181457519 -14.0135345458984,32.93170166 -13.0559720993041)</t>
  </si>
  <si>
    <t>['0', '255', '3255']</t>
  </si>
  <si>
    <t>Eastern</t>
  </si>
  <si>
    <t>Katete</t>
  </si>
  <si>
    <t>BOX(31.4493751525879 -14.4232683181763,32.3171997070314 -13.7846813201904)</t>
  </si>
  <si>
    <t>Chadiza</t>
  </si>
  <si>
    <t>BOX(32.1727447509766 -14.3174057,33.20900726 -13.7892227199999)</t>
  </si>
  <si>
    <t>Nyimba</t>
  </si>
  <si>
    <t>BOX(30.9793910980225 -14.69093037,31.9232444763185 -13.4240427017211)</t>
  </si>
  <si>
    <t>Petauke</t>
  </si>
  <si>
    <t>BOX(29.9853916168213 -14.997200012207,31.1587066650392 -13.804386138916)</t>
  </si>
  <si>
    <t>Lundazi</t>
  </si>
  <si>
    <t>BOX(31.9044036865235 -13.3292913399999,33.5482292175294 -11.65699768)</t>
  </si>
  <si>
    <t>Mambwe</t>
  </si>
  <si>
    <t>BOX(31.50227165 -13.8305358886719,32.5022888183594 -12.9759483337402)</t>
  </si>
  <si>
    <t>Luanshya</t>
  </si>
  <si>
    <t>BOX(28.1944904327393 -13.1879844665527,28.5505752563478 -12.9278745651245)</t>
  </si>
  <si>
    <t>['0', '255', '2255']</t>
  </si>
  <si>
    <t>Copperbelt</t>
  </si>
  <si>
    <t>Lufwanyama</t>
  </si>
  <si>
    <t>BOX(26.8421020500001 -13.3908081054688,28.329164505005 -12.329273223877)</t>
  </si>
  <si>
    <t>Masaiti</t>
  </si>
  <si>
    <t>BOX(28.4280529022218 -13.7342243194579,29.03199577 -12.81874847)</t>
  </si>
  <si>
    <t>Chililabombwe</t>
  </si>
  <si>
    <t>BOX(27.4991989100001 -12.4636249542236,28.0233592987062 -12.2204103469848)</t>
  </si>
  <si>
    <t>Chingola</t>
  </si>
  <si>
    <t>BOX(27.28375816 -12.701446533203,28.0870971679689 -12.2497291564941)</t>
  </si>
  <si>
    <t>Kalulushi</t>
  </si>
  <si>
    <t>BOX(27.6384487152101 -12.88321685791,28.1597232818604 -12.5424423217773)</t>
  </si>
  <si>
    <t>MPongwe</t>
  </si>
  <si>
    <t>BOX(26.78701019 -13.9202270507812,28.67024612 -13.1055307388305)</t>
  </si>
  <si>
    <t>Mufulira</t>
  </si>
  <si>
    <t>BOX(27.9929332733155 -12.711573600769,28.5224437700001 -12.34975529)</t>
  </si>
  <si>
    <t>Ndola</t>
  </si>
  <si>
    <t>BOX(28.3007011413574 -13.1225309371948,28.7281169891359 -12.7566385269164)</t>
  </si>
  <si>
    <t>Kitwe</t>
  </si>
  <si>
    <t>BOX(28.0796928405762 -12.9938325881957,28.5194396972657 -12.5956888198852)</t>
  </si>
  <si>
    <t>Kapiri Mposhi</t>
  </si>
  <si>
    <t>BOX(26.8608970600001 -14.7884521484374,29.1348419189453 -13.6139259299999)</t>
  </si>
  <si>
    <t>['0', '255', '1255']</t>
  </si>
  <si>
    <t>Central</t>
  </si>
  <si>
    <t>Chibombo</t>
  </si>
  <si>
    <t>BOX(27.1097602844238 -15.3811206817626,28.934913635254 -14.3515090942383)</t>
  </si>
  <si>
    <t>Kabwe</t>
  </si>
  <si>
    <t>BOX(28.0883750915527 -14.6980581283569,28.5825996398926 -14.2406358718872)</t>
  </si>
  <si>
    <t>Mkushi</t>
  </si>
  <si>
    <t>BOX(28.8186283100001 -15.02013779,30.3105258900001 -13.2137184143066)</t>
  </si>
  <si>
    <t>Mumbwa</t>
  </si>
  <si>
    <t>BOX(25.3081970200001 -15.73077297,27.9229297599999 -14.1381158828735)</t>
  </si>
  <si>
    <t>Serenje</t>
  </si>
  <si>
    <t>BOX(29.8071441650392 -13.9301805496215,31.4290161100001 -12.0005521774291)</t>
  </si>
  <si>
    <t>Chongwe</t>
  </si>
  <si>
    <t>BOX(28.4353027343751 -15.6738958358764,30.2110843658448 -14.65725613)</t>
  </si>
  <si>
    <t>['0', '255', '5255']</t>
  </si>
  <si>
    <t>Lusaka</t>
  </si>
  <si>
    <t>Kafue</t>
  </si>
  <si>
    <t>BOX(27.7541141500001 -15.94683647,29.298215866089 -15.1458005905151)</t>
  </si>
  <si>
    <t>Luangwa</t>
  </si>
  <si>
    <t>BOX(29.236427307129 -15.7640733699999,30.41826057 -14.9855365753173)</t>
  </si>
  <si>
    <t>BOX(28.2038078308105 -15.5279321670532,28.4809055328369 -15.3124999999999)</t>
  </si>
  <si>
    <t>locid</t>
  </si>
  <si>
    <t>Stunting</t>
  </si>
  <si>
    <t>Stunting_Upper</t>
  </si>
  <si>
    <t>Stunting_Lower</t>
  </si>
  <si>
    <t>Wasting</t>
  </si>
  <si>
    <t>Wasting_Upper</t>
  </si>
  <si>
    <t>Wasting_Lower</t>
  </si>
  <si>
    <t>UnderW</t>
  </si>
  <si>
    <t>UnderW_Upper</t>
  </si>
  <si>
    <t>UnderW_Lower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</si>
</sst>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C6" sqref="C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</row>
    <row r="2" spans="1:2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4010255</v>
      </c>
      <c r="H2" t="b">
        <v>1</v>
      </c>
      <c r="I2" t="b">
        <v>1</v>
      </c>
      <c r="J2" t="s">
        <v>14</v>
      </c>
      <c r="K2" t="s">
        <v>15</v>
      </c>
      <c r="L2">
        <f>VLOOKUP(G2,stunting!E:H,2,FALSE)</f>
        <v>47.316800000000001</v>
      </c>
      <c r="M2">
        <f>VLOOKUP(G2,stunting!E:H,3,FALSE)</f>
        <v>66.796999999999997</v>
      </c>
      <c r="N2">
        <f>VLOOKUP(G2,stunting!E:H,4,FALSE)</f>
        <v>29.556699999999999</v>
      </c>
      <c r="O2">
        <f>VLOOKUP(G2,wasting!E:H,2,FALSE)</f>
        <v>6.8777600000000003</v>
      </c>
      <c r="P2">
        <f>VLOOKUP(G2,wasting!E:H,3,FALSE)</f>
        <v>12.1378</v>
      </c>
      <c r="Q2">
        <f>VLOOKUP(G2,wasting!E:H,4,FALSE)</f>
        <v>3.2495699999999998</v>
      </c>
      <c r="R2">
        <f>VLOOKUP(G2,underw!E:H,2,FALSE)</f>
        <v>14.943899999999999</v>
      </c>
      <c r="S2">
        <f>VLOOKUP(G2,underw!E:H,3,FALSE)</f>
        <v>24.0945</v>
      </c>
      <c r="T2">
        <f>VLOOKUP(G2,underw!E:H,4,FALSE)</f>
        <v>8.2760599999999993</v>
      </c>
    </row>
    <row r="3" spans="1:20" x14ac:dyDescent="0.25">
      <c r="A3">
        <v>1</v>
      </c>
      <c r="B3" t="s">
        <v>16</v>
      </c>
      <c r="C3" t="s">
        <v>17</v>
      </c>
      <c r="D3" t="s">
        <v>12</v>
      </c>
      <c r="E3" t="s">
        <v>13</v>
      </c>
      <c r="F3" t="b">
        <v>0</v>
      </c>
      <c r="G3">
        <v>1010255</v>
      </c>
      <c r="H3" t="b">
        <v>1</v>
      </c>
      <c r="I3" t="b">
        <v>1</v>
      </c>
      <c r="J3" t="s">
        <v>14</v>
      </c>
      <c r="K3" t="s">
        <v>15</v>
      </c>
      <c r="L3">
        <f>VLOOKUP(G3,stunting!E:H,2,FALSE)</f>
        <v>42.942500000000003</v>
      </c>
      <c r="M3">
        <f>VLOOKUP(G3,stunting!E:H,3,FALSE)</f>
        <v>61.059699999999999</v>
      </c>
      <c r="N3">
        <f>VLOOKUP(G3,stunting!E:H,4,FALSE)</f>
        <v>25.517199999999999</v>
      </c>
      <c r="O3">
        <f>VLOOKUP(G3,wasting!E:H,2,FALSE)</f>
        <v>7.3307599999999997</v>
      </c>
      <c r="P3">
        <f>VLOOKUP(G3,wasting!E:H,3,FALSE)</f>
        <v>12.9101</v>
      </c>
      <c r="Q3">
        <f>VLOOKUP(G3,wasting!E:H,4,FALSE)</f>
        <v>3.6719900000000001</v>
      </c>
      <c r="R3">
        <f>VLOOKUP(G3,underw!E:H,2,FALSE)</f>
        <v>15.987399999999999</v>
      </c>
      <c r="S3">
        <f>VLOOKUP(G3,underw!E:H,3,FALSE)</f>
        <v>26.0791</v>
      </c>
      <c r="T3">
        <f>VLOOKUP(G3,underw!E:H,4,FALSE)</f>
        <v>8.4549599999999998</v>
      </c>
    </row>
    <row r="4" spans="1:20" x14ac:dyDescent="0.25">
      <c r="A4">
        <v>2</v>
      </c>
      <c r="B4" t="s">
        <v>18</v>
      </c>
      <c r="C4" t="s">
        <v>19</v>
      </c>
      <c r="D4" t="s">
        <v>12</v>
      </c>
      <c r="E4" t="s">
        <v>13</v>
      </c>
      <c r="F4" t="b">
        <v>0</v>
      </c>
      <c r="G4">
        <v>2010255</v>
      </c>
      <c r="H4" t="b">
        <v>1</v>
      </c>
      <c r="I4" t="b">
        <v>1</v>
      </c>
      <c r="J4" t="s">
        <v>14</v>
      </c>
      <c r="K4" t="s">
        <v>15</v>
      </c>
      <c r="L4">
        <f>VLOOKUP(G4,stunting!E:H,2,FALSE)</f>
        <v>47.027000000000001</v>
      </c>
      <c r="M4">
        <f>VLOOKUP(G4,stunting!E:H,3,FALSE)</f>
        <v>65.7654</v>
      </c>
      <c r="N4">
        <f>VLOOKUP(G4,stunting!E:H,4,FALSE)</f>
        <v>30.139600000000002</v>
      </c>
      <c r="O4">
        <f>VLOOKUP(G4,wasting!E:H,2,FALSE)</f>
        <v>6.3468099999999996</v>
      </c>
      <c r="P4">
        <f>VLOOKUP(G4,wasting!E:H,3,FALSE)</f>
        <v>11.329800000000001</v>
      </c>
      <c r="Q4">
        <f>VLOOKUP(G4,wasting!E:H,4,FALSE)</f>
        <v>3.2370999999999999</v>
      </c>
      <c r="R4">
        <f>VLOOKUP(G4,underw!E:H,2,FALSE)</f>
        <v>14.4998</v>
      </c>
      <c r="S4">
        <f>VLOOKUP(G4,underw!E:H,3,FALSE)</f>
        <v>23.009699999999999</v>
      </c>
      <c r="T4">
        <f>VLOOKUP(G4,underw!E:H,4,FALSE)</f>
        <v>7.9760900000000001</v>
      </c>
    </row>
    <row r="5" spans="1:20" x14ac:dyDescent="0.25">
      <c r="A5">
        <v>3</v>
      </c>
      <c r="B5" t="s">
        <v>20</v>
      </c>
      <c r="C5" t="s">
        <v>21</v>
      </c>
      <c r="D5" t="s">
        <v>12</v>
      </c>
      <c r="E5" t="s">
        <v>13</v>
      </c>
      <c r="F5" t="b">
        <v>0</v>
      </c>
      <c r="G5">
        <v>3010255</v>
      </c>
      <c r="H5" t="b">
        <v>1</v>
      </c>
      <c r="I5" t="b">
        <v>1</v>
      </c>
      <c r="J5" t="s">
        <v>14</v>
      </c>
      <c r="K5" t="s">
        <v>15</v>
      </c>
      <c r="L5">
        <f>VLOOKUP(G5,stunting!E:H,2,FALSE)</f>
        <v>41.676000000000002</v>
      </c>
      <c r="M5">
        <f>VLOOKUP(G5,stunting!E:H,3,FALSE)</f>
        <v>60.072699999999998</v>
      </c>
      <c r="N5">
        <f>VLOOKUP(G5,stunting!E:H,4,FALSE)</f>
        <v>24.7087</v>
      </c>
      <c r="O5">
        <f>VLOOKUP(G5,wasting!E:H,2,FALSE)</f>
        <v>6.35555</v>
      </c>
      <c r="P5">
        <f>VLOOKUP(G5,wasting!E:H,3,FALSE)</f>
        <v>11.791399999999999</v>
      </c>
      <c r="Q5">
        <f>VLOOKUP(G5,wasting!E:H,4,FALSE)</f>
        <v>2.9834299999999998</v>
      </c>
      <c r="R5">
        <f>VLOOKUP(G5,underw!E:H,2,FALSE)</f>
        <v>13.878399999999999</v>
      </c>
      <c r="S5">
        <f>VLOOKUP(G5,underw!E:H,3,FALSE)</f>
        <v>22.454000000000001</v>
      </c>
      <c r="T5">
        <f>VLOOKUP(G5,underw!E:H,4,FALSE)</f>
        <v>7.2961400000000003</v>
      </c>
    </row>
    <row r="6" spans="1:20" x14ac:dyDescent="0.25">
      <c r="A6">
        <v>4</v>
      </c>
      <c r="B6" t="s">
        <v>22</v>
      </c>
      <c r="C6" t="s">
        <v>23</v>
      </c>
      <c r="D6" t="s">
        <v>12</v>
      </c>
      <c r="E6" t="s">
        <v>13</v>
      </c>
      <c r="F6" t="b">
        <v>0</v>
      </c>
      <c r="G6">
        <v>5010255</v>
      </c>
      <c r="H6" t="b">
        <v>1</v>
      </c>
      <c r="I6" t="b">
        <v>1</v>
      </c>
      <c r="J6" t="s">
        <v>14</v>
      </c>
      <c r="K6" t="s">
        <v>15</v>
      </c>
      <c r="L6">
        <f>VLOOKUP(G6,stunting!E:H,2,FALSE)</f>
        <v>46.297899999999998</v>
      </c>
      <c r="M6">
        <f>VLOOKUP(G6,stunting!E:H,3,FALSE)</f>
        <v>64.587000000000003</v>
      </c>
      <c r="N6">
        <f>VLOOKUP(G6,stunting!E:H,4,FALSE)</f>
        <v>29.108699999999999</v>
      </c>
      <c r="O6">
        <f>VLOOKUP(G6,wasting!E:H,2,FALSE)</f>
        <v>6.6835399999999998</v>
      </c>
      <c r="P6">
        <f>VLOOKUP(G6,wasting!E:H,3,FALSE)</f>
        <v>11.6417</v>
      </c>
      <c r="Q6">
        <f>VLOOKUP(G6,wasting!E:H,4,FALSE)</f>
        <v>3.3937499999999998</v>
      </c>
      <c r="R6">
        <f>VLOOKUP(G6,underw!E:H,2,FALSE)</f>
        <v>15.2029</v>
      </c>
      <c r="S6">
        <f>VLOOKUP(G6,underw!E:H,3,FALSE)</f>
        <v>23.983899999999998</v>
      </c>
      <c r="T6">
        <f>VLOOKUP(G6,underw!E:H,4,FALSE)</f>
        <v>8.3702299999999994</v>
      </c>
    </row>
    <row r="7" spans="1:20" x14ac:dyDescent="0.25">
      <c r="A7">
        <v>5</v>
      </c>
      <c r="B7" t="s">
        <v>24</v>
      </c>
      <c r="C7" t="s">
        <v>25</v>
      </c>
      <c r="D7" t="s">
        <v>12</v>
      </c>
      <c r="E7" t="s">
        <v>13</v>
      </c>
      <c r="F7" t="b">
        <v>0</v>
      </c>
      <c r="G7">
        <v>7010255</v>
      </c>
      <c r="H7" t="b">
        <v>1</v>
      </c>
      <c r="I7" t="b">
        <v>1</v>
      </c>
      <c r="J7" t="s">
        <v>14</v>
      </c>
      <c r="K7" t="s">
        <v>15</v>
      </c>
      <c r="L7">
        <f>VLOOKUP(G7,stunting!E:H,2,FALSE)</f>
        <v>39.723799999999997</v>
      </c>
      <c r="M7">
        <f>VLOOKUP(G7,stunting!E:H,3,FALSE)</f>
        <v>59.412999999999997</v>
      </c>
      <c r="N7">
        <f>VLOOKUP(G7,stunting!E:H,4,FALSE)</f>
        <v>22.219200000000001</v>
      </c>
      <c r="O7">
        <f>VLOOKUP(G7,wasting!E:H,2,FALSE)</f>
        <v>6.0613700000000001</v>
      </c>
      <c r="P7">
        <f>VLOOKUP(G7,wasting!E:H,3,FALSE)</f>
        <v>11.1693</v>
      </c>
      <c r="Q7">
        <f>VLOOKUP(G7,wasting!E:H,4,FALSE)</f>
        <v>2.8744399999999999</v>
      </c>
      <c r="R7">
        <f>VLOOKUP(G7,underw!E:H,2,FALSE)</f>
        <v>13.030900000000001</v>
      </c>
      <c r="S7">
        <f>VLOOKUP(G7,underw!E:H,3,FALSE)</f>
        <v>22.2669</v>
      </c>
      <c r="T7">
        <f>VLOOKUP(G7,underw!E:H,4,FALSE)</f>
        <v>6.5636099999999997</v>
      </c>
    </row>
    <row r="8" spans="1:20" x14ac:dyDescent="0.25">
      <c r="A8">
        <v>6</v>
      </c>
      <c r="B8" t="s">
        <v>26</v>
      </c>
      <c r="C8" t="s">
        <v>27</v>
      </c>
      <c r="D8" t="s">
        <v>12</v>
      </c>
      <c r="E8" t="s">
        <v>13</v>
      </c>
      <c r="F8" t="b">
        <v>0</v>
      </c>
      <c r="G8">
        <v>6010255</v>
      </c>
      <c r="H8" t="b">
        <v>1</v>
      </c>
      <c r="I8" t="b">
        <v>1</v>
      </c>
      <c r="J8" t="s">
        <v>14</v>
      </c>
      <c r="K8" t="s">
        <v>15</v>
      </c>
      <c r="L8">
        <f>VLOOKUP(G8,stunting!E:H,2,FALSE)</f>
        <v>47.034599999999998</v>
      </c>
      <c r="M8">
        <f>VLOOKUP(G8,stunting!E:H,3,FALSE)</f>
        <v>66.173299999999998</v>
      </c>
      <c r="N8">
        <f>VLOOKUP(G8,stunting!E:H,4,FALSE)</f>
        <v>28.382100000000001</v>
      </c>
      <c r="O8">
        <f>VLOOKUP(G8,wasting!E:H,2,FALSE)</f>
        <v>7.6127200000000004</v>
      </c>
      <c r="P8">
        <f>VLOOKUP(G8,wasting!E:H,3,FALSE)</f>
        <v>13.097899999999999</v>
      </c>
      <c r="Q8">
        <f>VLOOKUP(G8,wasting!E:H,4,FALSE)</f>
        <v>3.8181699999999998</v>
      </c>
      <c r="R8">
        <f>VLOOKUP(G8,underw!E:H,2,FALSE)</f>
        <v>17.035399999999999</v>
      </c>
      <c r="S8">
        <f>VLOOKUP(G8,underw!E:H,3,FALSE)</f>
        <v>27.256900000000002</v>
      </c>
      <c r="T8">
        <f>VLOOKUP(G8,underw!E:H,4,FALSE)</f>
        <v>8.4632900000000006</v>
      </c>
    </row>
    <row r="9" spans="1:20" x14ac:dyDescent="0.25">
      <c r="A9">
        <v>0</v>
      </c>
      <c r="B9" t="s">
        <v>28</v>
      </c>
      <c r="C9" t="s">
        <v>29</v>
      </c>
      <c r="D9" t="s">
        <v>30</v>
      </c>
      <c r="E9" t="s">
        <v>13</v>
      </c>
      <c r="F9" t="b">
        <v>0</v>
      </c>
      <c r="G9">
        <v>2009255</v>
      </c>
      <c r="H9" t="b">
        <v>1</v>
      </c>
      <c r="I9" t="b">
        <v>1</v>
      </c>
      <c r="J9" t="s">
        <v>31</v>
      </c>
      <c r="K9" t="s">
        <v>15</v>
      </c>
      <c r="L9">
        <f>VLOOKUP(G9,stunting!E:H,2,FALSE)</f>
        <v>43.609900000000003</v>
      </c>
      <c r="M9">
        <f>VLOOKUP(G9,stunting!E:H,3,FALSE)</f>
        <v>62.692</v>
      </c>
      <c r="N9">
        <f>VLOOKUP(G9,stunting!E:H,4,FALSE)</f>
        <v>27.302800000000001</v>
      </c>
      <c r="O9">
        <f>VLOOKUP(G9,wasting!E:H,2,FALSE)</f>
        <v>5.6445800000000004</v>
      </c>
      <c r="P9">
        <f>VLOOKUP(G9,wasting!E:H,3,FALSE)</f>
        <v>10.282299999999999</v>
      </c>
      <c r="Q9">
        <f>VLOOKUP(G9,wasting!E:H,4,FALSE)</f>
        <v>2.8226800000000001</v>
      </c>
      <c r="R9">
        <f>VLOOKUP(G9,underw!E:H,2,FALSE)</f>
        <v>13.211499999999999</v>
      </c>
      <c r="S9">
        <f>VLOOKUP(G9,underw!E:H,3,FALSE)</f>
        <v>22.805399999999999</v>
      </c>
      <c r="T9">
        <f>VLOOKUP(G9,underw!E:H,4,FALSE)</f>
        <v>6.7949599999999997</v>
      </c>
    </row>
    <row r="10" spans="1:20" x14ac:dyDescent="0.25">
      <c r="A10">
        <v>1</v>
      </c>
      <c r="B10" t="s">
        <v>32</v>
      </c>
      <c r="C10" t="s">
        <v>33</v>
      </c>
      <c r="D10" t="s">
        <v>30</v>
      </c>
      <c r="E10" t="s">
        <v>13</v>
      </c>
      <c r="F10" t="b">
        <v>0</v>
      </c>
      <c r="G10">
        <v>3009255</v>
      </c>
      <c r="H10" t="b">
        <v>1</v>
      </c>
      <c r="I10" t="b">
        <v>1</v>
      </c>
      <c r="J10" t="s">
        <v>31</v>
      </c>
      <c r="K10" t="s">
        <v>15</v>
      </c>
      <c r="L10">
        <f>VLOOKUP(G10,stunting!E:H,2,FALSE)</f>
        <v>45.536299999999997</v>
      </c>
      <c r="M10">
        <f>VLOOKUP(G10,stunting!E:H,3,FALSE)</f>
        <v>63.475700000000003</v>
      </c>
      <c r="N10">
        <f>VLOOKUP(G10,stunting!E:H,4,FALSE)</f>
        <v>28.211500000000001</v>
      </c>
      <c r="O10">
        <f>VLOOKUP(G10,wasting!E:H,2,FALSE)</f>
        <v>7.2499799999999999</v>
      </c>
      <c r="P10">
        <f>VLOOKUP(G10,wasting!E:H,3,FALSE)</f>
        <v>13.044</v>
      </c>
      <c r="Q10">
        <f>VLOOKUP(G10,wasting!E:H,4,FALSE)</f>
        <v>3.4840599999999999</v>
      </c>
      <c r="R10">
        <f>VLOOKUP(G10,underw!E:H,2,FALSE)</f>
        <v>15.2395</v>
      </c>
      <c r="S10">
        <f>VLOOKUP(G10,underw!E:H,3,FALSE)</f>
        <v>25.1111</v>
      </c>
      <c r="T10">
        <f>VLOOKUP(G10,underw!E:H,4,FALSE)</f>
        <v>8.0920400000000008</v>
      </c>
    </row>
    <row r="11" spans="1:20" x14ac:dyDescent="0.25">
      <c r="A11">
        <v>2</v>
      </c>
      <c r="B11" t="s">
        <v>34</v>
      </c>
      <c r="C11" t="s">
        <v>35</v>
      </c>
      <c r="D11" t="s">
        <v>30</v>
      </c>
      <c r="E11" t="s">
        <v>13</v>
      </c>
      <c r="F11" t="b">
        <v>0</v>
      </c>
      <c r="G11">
        <v>11009255</v>
      </c>
      <c r="H11" t="b">
        <v>1</v>
      </c>
      <c r="I11" t="b">
        <v>1</v>
      </c>
      <c r="J11" t="s">
        <v>31</v>
      </c>
      <c r="K11" t="s">
        <v>15</v>
      </c>
      <c r="L11">
        <f>VLOOKUP(G11,stunting!E:H,2,FALSE)</f>
        <v>42.5563</v>
      </c>
      <c r="M11">
        <f>VLOOKUP(G11,stunting!E:H,3,FALSE)</f>
        <v>60.222999999999999</v>
      </c>
      <c r="N11">
        <f>VLOOKUP(G11,stunting!E:H,4,FALSE)</f>
        <v>27.261099999999999</v>
      </c>
      <c r="O11">
        <f>VLOOKUP(G11,wasting!E:H,2,FALSE)</f>
        <v>7.4833600000000002</v>
      </c>
      <c r="P11">
        <f>VLOOKUP(G11,wasting!E:H,3,FALSE)</f>
        <v>13.3721</v>
      </c>
      <c r="Q11">
        <f>VLOOKUP(G11,wasting!E:H,4,FALSE)</f>
        <v>3.6982599999999999</v>
      </c>
      <c r="R11">
        <f>VLOOKUP(G11,underw!E:H,2,FALSE)</f>
        <v>14.401999999999999</v>
      </c>
      <c r="S11">
        <f>VLOOKUP(G11,underw!E:H,3,FALSE)</f>
        <v>24.032399999999999</v>
      </c>
      <c r="T11">
        <f>VLOOKUP(G11,underw!E:H,4,FALSE)</f>
        <v>7.2362099999999998</v>
      </c>
    </row>
    <row r="12" spans="1:20" x14ac:dyDescent="0.25">
      <c r="A12">
        <v>3</v>
      </c>
      <c r="B12" t="s">
        <v>36</v>
      </c>
      <c r="C12" t="s">
        <v>37</v>
      </c>
      <c r="D12" t="s">
        <v>30</v>
      </c>
      <c r="E12" t="s">
        <v>13</v>
      </c>
      <c r="F12" t="b">
        <v>0</v>
      </c>
      <c r="G12">
        <v>7009255</v>
      </c>
      <c r="H12" t="b">
        <v>1</v>
      </c>
      <c r="I12" t="b">
        <v>1</v>
      </c>
      <c r="J12" t="s">
        <v>31</v>
      </c>
      <c r="K12" t="s">
        <v>15</v>
      </c>
      <c r="L12">
        <f>VLOOKUP(G12,stunting!E:H,2,FALSE)</f>
        <v>42.515099999999997</v>
      </c>
      <c r="M12">
        <f>VLOOKUP(G12,stunting!E:H,3,FALSE)</f>
        <v>60.320300000000003</v>
      </c>
      <c r="N12">
        <f>VLOOKUP(G12,stunting!E:H,4,FALSE)</f>
        <v>26.940100000000001</v>
      </c>
      <c r="O12">
        <f>VLOOKUP(G12,wasting!E:H,2,FALSE)</f>
        <v>6.2986399999999998</v>
      </c>
      <c r="P12">
        <f>VLOOKUP(G12,wasting!E:H,3,FALSE)</f>
        <v>11.114599999999999</v>
      </c>
      <c r="Q12">
        <f>VLOOKUP(G12,wasting!E:H,4,FALSE)</f>
        <v>3.13673</v>
      </c>
      <c r="R12">
        <f>VLOOKUP(G12,underw!E:H,2,FALSE)</f>
        <v>13.245799999999999</v>
      </c>
      <c r="S12">
        <f>VLOOKUP(G12,underw!E:H,3,FALSE)</f>
        <v>22.234500000000001</v>
      </c>
      <c r="T12">
        <f>VLOOKUP(G12,underw!E:H,4,FALSE)</f>
        <v>6.6669099999999997</v>
      </c>
    </row>
    <row r="13" spans="1:20" x14ac:dyDescent="0.25">
      <c r="A13">
        <v>4</v>
      </c>
      <c r="B13" t="s">
        <v>38</v>
      </c>
      <c r="C13" t="s">
        <v>39</v>
      </c>
      <c r="D13" t="s">
        <v>30</v>
      </c>
      <c r="E13" t="s">
        <v>13</v>
      </c>
      <c r="F13" t="b">
        <v>0</v>
      </c>
      <c r="G13">
        <v>8009255</v>
      </c>
      <c r="H13" t="b">
        <v>1</v>
      </c>
      <c r="I13" t="b">
        <v>1</v>
      </c>
      <c r="J13" t="s">
        <v>31</v>
      </c>
      <c r="K13" t="s">
        <v>15</v>
      </c>
      <c r="L13">
        <f>VLOOKUP(G13,stunting!E:H,2,FALSE)</f>
        <v>42.447099999999999</v>
      </c>
      <c r="M13">
        <f>VLOOKUP(G13,stunting!E:H,3,FALSE)</f>
        <v>61.105899999999998</v>
      </c>
      <c r="N13">
        <f>VLOOKUP(G13,stunting!E:H,4,FALSE)</f>
        <v>26.3766</v>
      </c>
      <c r="O13">
        <f>VLOOKUP(G13,wasting!E:H,2,FALSE)</f>
        <v>6.1486400000000003</v>
      </c>
      <c r="P13">
        <f>VLOOKUP(G13,wasting!E:H,3,FALSE)</f>
        <v>10.9635</v>
      </c>
      <c r="Q13">
        <f>VLOOKUP(G13,wasting!E:H,4,FALSE)</f>
        <v>2.7253599999999998</v>
      </c>
      <c r="R13">
        <f>VLOOKUP(G13,underw!E:H,2,FALSE)</f>
        <v>13.149699999999999</v>
      </c>
      <c r="S13">
        <f>VLOOKUP(G13,underw!E:H,3,FALSE)</f>
        <v>22.117799999999999</v>
      </c>
      <c r="T13">
        <f>VLOOKUP(G13,underw!E:H,4,FALSE)</f>
        <v>6.3289999999999997</v>
      </c>
    </row>
    <row r="14" spans="1:20" x14ac:dyDescent="0.25">
      <c r="A14">
        <v>5</v>
      </c>
      <c r="B14" t="s">
        <v>40</v>
      </c>
      <c r="C14" t="s">
        <v>41</v>
      </c>
      <c r="D14" t="s">
        <v>30</v>
      </c>
      <c r="E14" t="s">
        <v>13</v>
      </c>
      <c r="F14" t="b">
        <v>0</v>
      </c>
      <c r="G14">
        <v>1009255</v>
      </c>
      <c r="H14" t="b">
        <v>1</v>
      </c>
      <c r="I14" t="b">
        <v>1</v>
      </c>
      <c r="J14" t="s">
        <v>31</v>
      </c>
      <c r="K14" t="s">
        <v>15</v>
      </c>
      <c r="L14">
        <f>VLOOKUP(G14,stunting!E:H,2,FALSE)</f>
        <v>41.881999999999998</v>
      </c>
      <c r="M14">
        <f>VLOOKUP(G14,stunting!E:H,3,FALSE)</f>
        <v>59.61</v>
      </c>
      <c r="N14">
        <f>VLOOKUP(G14,stunting!E:H,4,FALSE)</f>
        <v>25.061</v>
      </c>
      <c r="O14">
        <f>VLOOKUP(G14,wasting!E:H,2,FALSE)</f>
        <v>6.7885</v>
      </c>
      <c r="P14">
        <f>VLOOKUP(G14,wasting!E:H,3,FALSE)</f>
        <v>12.0045</v>
      </c>
      <c r="Q14">
        <f>VLOOKUP(G14,wasting!E:H,4,FALSE)</f>
        <v>3.4216700000000002</v>
      </c>
      <c r="R14">
        <f>VLOOKUP(G14,underw!E:H,2,FALSE)</f>
        <v>13.1713</v>
      </c>
      <c r="S14">
        <f>VLOOKUP(G14,underw!E:H,3,FALSE)</f>
        <v>21.5168</v>
      </c>
      <c r="T14">
        <f>VLOOKUP(G14,underw!E:H,4,FALSE)</f>
        <v>6.8593599999999997</v>
      </c>
    </row>
    <row r="15" spans="1:20" x14ac:dyDescent="0.25">
      <c r="A15">
        <v>6</v>
      </c>
      <c r="B15" t="s">
        <v>42</v>
      </c>
      <c r="C15" t="s">
        <v>43</v>
      </c>
      <c r="D15" t="s">
        <v>30</v>
      </c>
      <c r="E15" t="s">
        <v>13</v>
      </c>
      <c r="F15" t="b">
        <v>0</v>
      </c>
      <c r="G15">
        <v>6009255</v>
      </c>
      <c r="H15" t="b">
        <v>1</v>
      </c>
      <c r="I15" t="b">
        <v>1</v>
      </c>
      <c r="J15" t="s">
        <v>31</v>
      </c>
      <c r="K15" t="s">
        <v>15</v>
      </c>
      <c r="L15">
        <f>VLOOKUP(G15,stunting!E:H,2,FALSE)</f>
        <v>34.661200000000001</v>
      </c>
      <c r="M15">
        <f>VLOOKUP(G15,stunting!E:H,3,FALSE)</f>
        <v>53.283299999999997</v>
      </c>
      <c r="N15">
        <f>VLOOKUP(G15,stunting!E:H,4,FALSE)</f>
        <v>17.7014</v>
      </c>
      <c r="O15">
        <f>VLOOKUP(G15,wasting!E:H,2,FALSE)</f>
        <v>6.1705300000000003</v>
      </c>
      <c r="P15">
        <f>VLOOKUP(G15,wasting!E:H,3,FALSE)</f>
        <v>12.8751</v>
      </c>
      <c r="Q15">
        <f>VLOOKUP(G15,wasting!E:H,4,FALSE)</f>
        <v>2.2900399999999999</v>
      </c>
      <c r="R15">
        <f>VLOOKUP(G15,underw!E:H,2,FALSE)</f>
        <v>11.0884</v>
      </c>
      <c r="S15">
        <f>VLOOKUP(G15,underw!E:H,3,FALSE)</f>
        <v>20.2349</v>
      </c>
      <c r="T15">
        <f>VLOOKUP(G15,underw!E:H,4,FALSE)</f>
        <v>5.3609200000000001</v>
      </c>
    </row>
    <row r="16" spans="1:20" x14ac:dyDescent="0.25">
      <c r="A16">
        <v>7</v>
      </c>
      <c r="B16" t="s">
        <v>44</v>
      </c>
      <c r="C16" t="s">
        <v>45</v>
      </c>
      <c r="D16" t="s">
        <v>30</v>
      </c>
      <c r="E16" t="s">
        <v>13</v>
      </c>
      <c r="F16" t="b">
        <v>0</v>
      </c>
      <c r="G16">
        <v>4009255</v>
      </c>
      <c r="H16" t="b">
        <v>1</v>
      </c>
      <c r="I16" t="b">
        <v>1</v>
      </c>
      <c r="J16" t="s">
        <v>31</v>
      </c>
      <c r="K16" t="s">
        <v>15</v>
      </c>
      <c r="L16">
        <f>VLOOKUP(G16,stunting!E:H,2,FALSE)</f>
        <v>43.113399999999999</v>
      </c>
      <c r="M16">
        <f>VLOOKUP(G16,stunting!E:H,3,FALSE)</f>
        <v>60.130899999999997</v>
      </c>
      <c r="N16">
        <f>VLOOKUP(G16,stunting!E:H,4,FALSE)</f>
        <v>26.412600000000001</v>
      </c>
      <c r="O16">
        <f>VLOOKUP(G16,wasting!E:H,2,FALSE)</f>
        <v>6.36991</v>
      </c>
      <c r="P16">
        <f>VLOOKUP(G16,wasting!E:H,3,FALSE)</f>
        <v>10.726100000000001</v>
      </c>
      <c r="Q16">
        <f>VLOOKUP(G16,wasting!E:H,4,FALSE)</f>
        <v>3.01071</v>
      </c>
      <c r="R16">
        <f>VLOOKUP(G16,underw!E:H,2,FALSE)</f>
        <v>13.523199999999999</v>
      </c>
      <c r="S16">
        <f>VLOOKUP(G16,underw!E:H,3,FALSE)</f>
        <v>22.6571</v>
      </c>
      <c r="T16">
        <f>VLOOKUP(G16,underw!E:H,4,FALSE)</f>
        <v>7.1991899999999998</v>
      </c>
    </row>
    <row r="17" spans="1:20" x14ac:dyDescent="0.25">
      <c r="A17">
        <v>8</v>
      </c>
      <c r="B17" t="s">
        <v>46</v>
      </c>
      <c r="C17" t="s">
        <v>47</v>
      </c>
      <c r="D17" t="s">
        <v>30</v>
      </c>
      <c r="E17" t="s">
        <v>13</v>
      </c>
      <c r="F17" t="b">
        <v>0</v>
      </c>
      <c r="G17">
        <v>9009255</v>
      </c>
      <c r="H17" t="b">
        <v>1</v>
      </c>
      <c r="I17" t="b">
        <v>1</v>
      </c>
      <c r="J17" t="s">
        <v>31</v>
      </c>
      <c r="K17" t="s">
        <v>15</v>
      </c>
      <c r="L17">
        <f>VLOOKUP(G17,stunting!E:H,2,FALSE)</f>
        <v>43.142600000000002</v>
      </c>
      <c r="M17">
        <f>VLOOKUP(G17,stunting!E:H,3,FALSE)</f>
        <v>61.700699999999998</v>
      </c>
      <c r="N17">
        <f>VLOOKUP(G17,stunting!E:H,4,FALSE)</f>
        <v>26.925899999999999</v>
      </c>
      <c r="O17">
        <f>VLOOKUP(G17,wasting!E:H,2,FALSE)</f>
        <v>6.5093199999999998</v>
      </c>
      <c r="P17">
        <f>VLOOKUP(G17,wasting!E:H,3,FALSE)</f>
        <v>11.428599999999999</v>
      </c>
      <c r="Q17">
        <f>VLOOKUP(G17,wasting!E:H,4,FALSE)</f>
        <v>3.3995899999999999</v>
      </c>
      <c r="R17">
        <f>VLOOKUP(G17,underw!E:H,2,FALSE)</f>
        <v>13.3339</v>
      </c>
      <c r="S17">
        <f>VLOOKUP(G17,underw!E:H,3,FALSE)</f>
        <v>22.1069</v>
      </c>
      <c r="T17">
        <f>VLOOKUP(G17,underw!E:H,4,FALSE)</f>
        <v>7.2851499999999998</v>
      </c>
    </row>
    <row r="18" spans="1:20" x14ac:dyDescent="0.25">
      <c r="A18">
        <v>9</v>
      </c>
      <c r="B18" t="s">
        <v>48</v>
      </c>
      <c r="C18" t="s">
        <v>49</v>
      </c>
      <c r="D18" t="s">
        <v>30</v>
      </c>
      <c r="E18" t="s">
        <v>13</v>
      </c>
      <c r="F18" t="b">
        <v>0</v>
      </c>
      <c r="G18">
        <v>5009255</v>
      </c>
      <c r="H18" t="b">
        <v>1</v>
      </c>
      <c r="I18" t="b">
        <v>1</v>
      </c>
      <c r="J18" t="s">
        <v>31</v>
      </c>
      <c r="K18" t="s">
        <v>15</v>
      </c>
      <c r="L18">
        <f>VLOOKUP(G18,stunting!E:H,2,FALSE)</f>
        <v>40.652700000000003</v>
      </c>
      <c r="M18">
        <f>VLOOKUP(G18,stunting!E:H,3,FALSE)</f>
        <v>58.2318</v>
      </c>
      <c r="N18">
        <f>VLOOKUP(G18,stunting!E:H,4,FALSE)</f>
        <v>24.689800000000002</v>
      </c>
      <c r="O18">
        <f>VLOOKUP(G18,wasting!E:H,2,FALSE)</f>
        <v>7.2087399999999997</v>
      </c>
      <c r="P18">
        <f>VLOOKUP(G18,wasting!E:H,3,FALSE)</f>
        <v>12.6938</v>
      </c>
      <c r="Q18">
        <f>VLOOKUP(G18,wasting!E:H,4,FALSE)</f>
        <v>3.3957099999999998</v>
      </c>
      <c r="R18">
        <f>VLOOKUP(G18,underw!E:H,2,FALSE)</f>
        <v>13.143700000000001</v>
      </c>
      <c r="S18">
        <f>VLOOKUP(G18,underw!E:H,3,FALSE)</f>
        <v>21.161799999999999</v>
      </c>
      <c r="T18">
        <f>VLOOKUP(G18,underw!E:H,4,FALSE)</f>
        <v>7.2783100000000003</v>
      </c>
    </row>
    <row r="19" spans="1:20" x14ac:dyDescent="0.25">
      <c r="A19">
        <v>10</v>
      </c>
      <c r="B19" t="s">
        <v>50</v>
      </c>
      <c r="C19" t="s">
        <v>51</v>
      </c>
      <c r="D19" t="s">
        <v>30</v>
      </c>
      <c r="E19" t="s">
        <v>13</v>
      </c>
      <c r="F19" t="b">
        <v>0</v>
      </c>
      <c r="G19">
        <v>10009255</v>
      </c>
      <c r="H19" t="b">
        <v>1</v>
      </c>
      <c r="I19" t="b">
        <v>1</v>
      </c>
      <c r="J19" t="s">
        <v>31</v>
      </c>
      <c r="K19" t="s">
        <v>15</v>
      </c>
      <c r="L19">
        <f>VLOOKUP(G19,stunting!E:H,2,FALSE)</f>
        <v>44.320799999999998</v>
      </c>
      <c r="M19">
        <f>VLOOKUP(G19,stunting!E:H,3,FALSE)</f>
        <v>63.481200000000001</v>
      </c>
      <c r="N19">
        <f>VLOOKUP(G19,stunting!E:H,4,FALSE)</f>
        <v>28.1812</v>
      </c>
      <c r="O19">
        <f>VLOOKUP(G19,wasting!E:H,2,FALSE)</f>
        <v>5.94245</v>
      </c>
      <c r="P19">
        <f>VLOOKUP(G19,wasting!E:H,3,FALSE)</f>
        <v>10.067399999999999</v>
      </c>
      <c r="Q19">
        <f>VLOOKUP(G19,wasting!E:H,4,FALSE)</f>
        <v>2.8606799999999999</v>
      </c>
      <c r="R19">
        <f>VLOOKUP(G19,underw!E:H,2,FALSE)</f>
        <v>13.718</v>
      </c>
      <c r="S19">
        <f>VLOOKUP(G19,underw!E:H,3,FALSE)</f>
        <v>22.184000000000001</v>
      </c>
      <c r="T19">
        <f>VLOOKUP(G19,underw!E:H,4,FALSE)</f>
        <v>6.9223999999999997</v>
      </c>
    </row>
    <row r="20" spans="1:20" x14ac:dyDescent="0.25">
      <c r="A20">
        <v>0</v>
      </c>
      <c r="B20" t="s">
        <v>52</v>
      </c>
      <c r="C20" t="s">
        <v>53</v>
      </c>
      <c r="D20" t="s">
        <v>54</v>
      </c>
      <c r="E20" t="s">
        <v>13</v>
      </c>
      <c r="F20" t="b">
        <v>0</v>
      </c>
      <c r="G20">
        <v>1008255</v>
      </c>
      <c r="H20" t="b">
        <v>1</v>
      </c>
      <c r="I20" t="b">
        <v>1</v>
      </c>
      <c r="J20" t="s">
        <v>55</v>
      </c>
      <c r="K20" t="s">
        <v>15</v>
      </c>
      <c r="L20">
        <f>VLOOKUP(G20,stunting!E:H,2,FALSE)</f>
        <v>52.834800000000001</v>
      </c>
      <c r="M20">
        <f>VLOOKUP(G20,stunting!E:H,3,FALSE)</f>
        <v>70.697900000000004</v>
      </c>
      <c r="N20">
        <f>VLOOKUP(G20,stunting!E:H,4,FALSE)</f>
        <v>35.014400000000002</v>
      </c>
      <c r="O20">
        <f>VLOOKUP(G20,wasting!E:H,2,FALSE)</f>
        <v>6.1044200000000002</v>
      </c>
      <c r="P20">
        <f>VLOOKUP(G20,wasting!E:H,3,FALSE)</f>
        <v>11.054500000000001</v>
      </c>
      <c r="Q20">
        <f>VLOOKUP(G20,wasting!E:H,4,FALSE)</f>
        <v>2.9563199999999998</v>
      </c>
      <c r="R20">
        <f>VLOOKUP(G20,underw!E:H,2,FALSE)</f>
        <v>16.599799999999998</v>
      </c>
      <c r="S20">
        <f>VLOOKUP(G20,underw!E:H,3,FALSE)</f>
        <v>27.0092</v>
      </c>
      <c r="T20">
        <f>VLOOKUP(G20,underw!E:H,4,FALSE)</f>
        <v>9.2778399999999994</v>
      </c>
    </row>
    <row r="21" spans="1:20" x14ac:dyDescent="0.25">
      <c r="A21">
        <v>1</v>
      </c>
      <c r="B21" t="s">
        <v>56</v>
      </c>
      <c r="C21" t="s">
        <v>57</v>
      </c>
      <c r="D21" t="s">
        <v>54</v>
      </c>
      <c r="E21" t="s">
        <v>13</v>
      </c>
      <c r="F21" t="b">
        <v>0</v>
      </c>
      <c r="G21">
        <v>2008255</v>
      </c>
      <c r="H21" t="b">
        <v>1</v>
      </c>
      <c r="I21" t="b">
        <v>1</v>
      </c>
      <c r="J21" t="s">
        <v>55</v>
      </c>
      <c r="K21" t="s">
        <v>15</v>
      </c>
      <c r="L21">
        <f>VLOOKUP(G21,stunting!E:H,2,FALSE)</f>
        <v>50.657899999999998</v>
      </c>
      <c r="M21">
        <f>VLOOKUP(G21,stunting!E:H,3,FALSE)</f>
        <v>67.493099999999998</v>
      </c>
      <c r="N21">
        <f>VLOOKUP(G21,stunting!E:H,4,FALSE)</f>
        <v>33.8048</v>
      </c>
      <c r="O21">
        <f>VLOOKUP(G21,wasting!E:H,2,FALSE)</f>
        <v>6.3613200000000001</v>
      </c>
      <c r="P21">
        <f>VLOOKUP(G21,wasting!E:H,3,FALSE)</f>
        <v>11.4945</v>
      </c>
      <c r="Q21">
        <f>VLOOKUP(G21,wasting!E:H,4,FALSE)</f>
        <v>2.97092</v>
      </c>
      <c r="R21">
        <f>VLOOKUP(G21,underw!E:H,2,FALSE)</f>
        <v>18.557500000000001</v>
      </c>
      <c r="S21">
        <f>VLOOKUP(G21,underw!E:H,3,FALSE)</f>
        <v>28.850100000000001</v>
      </c>
      <c r="T21">
        <f>VLOOKUP(G21,underw!E:H,4,FALSE)</f>
        <v>10.5725</v>
      </c>
    </row>
    <row r="22" spans="1:20" x14ac:dyDescent="0.25">
      <c r="A22">
        <v>2</v>
      </c>
      <c r="B22" t="s">
        <v>58</v>
      </c>
      <c r="C22" t="s">
        <v>59</v>
      </c>
      <c r="D22" t="s">
        <v>54</v>
      </c>
      <c r="E22" t="s">
        <v>13</v>
      </c>
      <c r="F22" t="b">
        <v>0</v>
      </c>
      <c r="G22">
        <v>3008255</v>
      </c>
      <c r="H22" t="b">
        <v>1</v>
      </c>
      <c r="I22" t="b">
        <v>1</v>
      </c>
      <c r="J22" t="s">
        <v>55</v>
      </c>
      <c r="K22" t="s">
        <v>15</v>
      </c>
      <c r="L22">
        <f>VLOOKUP(G22,stunting!E:H,2,FALSE)</f>
        <v>47.631500000000003</v>
      </c>
      <c r="M22">
        <f>VLOOKUP(G22,stunting!E:H,3,FALSE)</f>
        <v>64.692899999999995</v>
      </c>
      <c r="N22">
        <f>VLOOKUP(G22,stunting!E:H,4,FALSE)</f>
        <v>30.373000000000001</v>
      </c>
      <c r="O22">
        <f>VLOOKUP(G22,wasting!E:H,2,FALSE)</f>
        <v>5.3841700000000001</v>
      </c>
      <c r="P22">
        <f>VLOOKUP(G22,wasting!E:H,3,FALSE)</f>
        <v>9.4354600000000008</v>
      </c>
      <c r="Q22">
        <f>VLOOKUP(G22,wasting!E:H,4,FALSE)</f>
        <v>2.3933800000000001</v>
      </c>
      <c r="R22">
        <f>VLOOKUP(G22,underw!E:H,2,FALSE)</f>
        <v>15.3226</v>
      </c>
      <c r="S22">
        <f>VLOOKUP(G22,underw!E:H,3,FALSE)</f>
        <v>25.931000000000001</v>
      </c>
      <c r="T22">
        <f>VLOOKUP(G22,underw!E:H,4,FALSE)</f>
        <v>8.3475699999999993</v>
      </c>
    </row>
    <row r="23" spans="1:20" x14ac:dyDescent="0.25">
      <c r="A23">
        <v>3</v>
      </c>
      <c r="B23" t="s">
        <v>60</v>
      </c>
      <c r="C23" t="s">
        <v>61</v>
      </c>
      <c r="D23" t="s">
        <v>54</v>
      </c>
      <c r="E23" t="s">
        <v>13</v>
      </c>
      <c r="F23" t="b">
        <v>0</v>
      </c>
      <c r="G23">
        <v>8008255</v>
      </c>
      <c r="H23" t="b">
        <v>1</v>
      </c>
      <c r="I23" t="b">
        <v>1</v>
      </c>
      <c r="J23" t="s">
        <v>55</v>
      </c>
      <c r="K23" t="s">
        <v>15</v>
      </c>
      <c r="L23">
        <f>VLOOKUP(G23,stunting!E:H,2,FALSE)</f>
        <v>50.524700000000003</v>
      </c>
      <c r="M23">
        <f>VLOOKUP(G23,stunting!E:H,3,FALSE)</f>
        <v>67.235699999999994</v>
      </c>
      <c r="N23">
        <f>VLOOKUP(G23,stunting!E:H,4,FALSE)</f>
        <v>33.441200000000002</v>
      </c>
      <c r="O23">
        <f>VLOOKUP(G23,wasting!E:H,2,FALSE)</f>
        <v>5.7435900000000002</v>
      </c>
      <c r="P23">
        <f>VLOOKUP(G23,wasting!E:H,3,FALSE)</f>
        <v>10.005599999999999</v>
      </c>
      <c r="Q23">
        <f>VLOOKUP(G23,wasting!E:H,4,FALSE)</f>
        <v>2.6949900000000002</v>
      </c>
      <c r="R23">
        <f>VLOOKUP(G23,underw!E:H,2,FALSE)</f>
        <v>16.596699999999998</v>
      </c>
      <c r="S23">
        <f>VLOOKUP(G23,underw!E:H,3,FALSE)</f>
        <v>25.287099999999999</v>
      </c>
      <c r="T23">
        <f>VLOOKUP(G23,underw!E:H,4,FALSE)</f>
        <v>9.7447400000000002</v>
      </c>
    </row>
    <row r="24" spans="1:20" x14ac:dyDescent="0.25">
      <c r="A24">
        <v>4</v>
      </c>
      <c r="B24" t="s">
        <v>62</v>
      </c>
      <c r="C24" t="s">
        <v>63</v>
      </c>
      <c r="D24" t="s">
        <v>54</v>
      </c>
      <c r="E24" t="s">
        <v>13</v>
      </c>
      <c r="F24" t="b">
        <v>0</v>
      </c>
      <c r="G24">
        <v>4008255</v>
      </c>
      <c r="H24" t="b">
        <v>1</v>
      </c>
      <c r="I24" t="b">
        <v>1</v>
      </c>
      <c r="J24" t="s">
        <v>55</v>
      </c>
      <c r="K24" t="s">
        <v>15</v>
      </c>
      <c r="L24">
        <f>VLOOKUP(G24,stunting!E:H,2,FALSE)</f>
        <v>49.6995</v>
      </c>
      <c r="M24">
        <f>VLOOKUP(G24,stunting!E:H,3,FALSE)</f>
        <v>67.540300000000002</v>
      </c>
      <c r="N24">
        <f>VLOOKUP(G24,stunting!E:H,4,FALSE)</f>
        <v>33.896599999999999</v>
      </c>
      <c r="O24">
        <f>VLOOKUP(G24,wasting!E:H,2,FALSE)</f>
        <v>5.9126700000000003</v>
      </c>
      <c r="P24">
        <f>VLOOKUP(G24,wasting!E:H,3,FALSE)</f>
        <v>10.339600000000001</v>
      </c>
      <c r="Q24">
        <f>VLOOKUP(G24,wasting!E:H,4,FALSE)</f>
        <v>2.9445899999999998</v>
      </c>
      <c r="R24">
        <f>VLOOKUP(G24,underw!E:H,2,FALSE)</f>
        <v>16.428899999999999</v>
      </c>
      <c r="S24">
        <f>VLOOKUP(G24,underw!E:H,3,FALSE)</f>
        <v>26.6129</v>
      </c>
      <c r="T24">
        <f>VLOOKUP(G24,underw!E:H,4,FALSE)</f>
        <v>9.3621999999999996</v>
      </c>
    </row>
    <row r="25" spans="1:20" x14ac:dyDescent="0.25">
      <c r="A25">
        <v>5</v>
      </c>
      <c r="B25" t="s">
        <v>64</v>
      </c>
      <c r="C25" t="s">
        <v>65</v>
      </c>
      <c r="D25" t="s">
        <v>54</v>
      </c>
      <c r="E25" t="s">
        <v>13</v>
      </c>
      <c r="F25" t="b">
        <v>0</v>
      </c>
      <c r="G25">
        <v>5008255</v>
      </c>
      <c r="H25" t="b">
        <v>1</v>
      </c>
      <c r="I25" t="b">
        <v>1</v>
      </c>
      <c r="J25" t="s">
        <v>55</v>
      </c>
      <c r="K25" t="s">
        <v>15</v>
      </c>
      <c r="L25">
        <f>VLOOKUP(G25,stunting!E:H,2,FALSE)</f>
        <v>52.139299999999999</v>
      </c>
      <c r="M25">
        <f>VLOOKUP(G25,stunting!E:H,3,FALSE)</f>
        <v>69.968500000000006</v>
      </c>
      <c r="N25">
        <f>VLOOKUP(G25,stunting!E:H,4,FALSE)</f>
        <v>34.595199999999998</v>
      </c>
      <c r="O25">
        <f>VLOOKUP(G25,wasting!E:H,2,FALSE)</f>
        <v>5.6717500000000003</v>
      </c>
      <c r="P25">
        <f>VLOOKUP(G25,wasting!E:H,3,FALSE)</f>
        <v>10.1212</v>
      </c>
      <c r="Q25">
        <f>VLOOKUP(G25,wasting!E:H,4,FALSE)</f>
        <v>2.70302</v>
      </c>
      <c r="R25">
        <f>VLOOKUP(G25,underw!E:H,2,FALSE)</f>
        <v>17.086500000000001</v>
      </c>
      <c r="S25">
        <f>VLOOKUP(G25,underw!E:H,3,FALSE)</f>
        <v>26.2331</v>
      </c>
      <c r="T25">
        <f>VLOOKUP(G25,underw!E:H,4,FALSE)</f>
        <v>9.3808900000000008</v>
      </c>
    </row>
    <row r="26" spans="1:20" x14ac:dyDescent="0.25">
      <c r="A26">
        <v>6</v>
      </c>
      <c r="B26" t="s">
        <v>66</v>
      </c>
      <c r="C26" t="s">
        <v>67</v>
      </c>
      <c r="D26" t="s">
        <v>54</v>
      </c>
      <c r="E26" t="s">
        <v>13</v>
      </c>
      <c r="F26" t="b">
        <v>0</v>
      </c>
      <c r="G26">
        <v>6008255</v>
      </c>
      <c r="H26" t="b">
        <v>1</v>
      </c>
      <c r="I26" t="b">
        <v>1</v>
      </c>
      <c r="J26" t="s">
        <v>55</v>
      </c>
      <c r="K26" t="s">
        <v>15</v>
      </c>
      <c r="L26">
        <f>VLOOKUP(G26,stunting!E:H,2,FALSE)</f>
        <v>48.945099999999996</v>
      </c>
      <c r="M26">
        <f>VLOOKUP(G26,stunting!E:H,3,FALSE)</f>
        <v>66.165599999999998</v>
      </c>
      <c r="N26">
        <f>VLOOKUP(G26,stunting!E:H,4,FALSE)</f>
        <v>31.941199999999998</v>
      </c>
      <c r="O26">
        <f>VLOOKUP(G26,wasting!E:H,2,FALSE)</f>
        <v>5.4704600000000001</v>
      </c>
      <c r="P26">
        <f>VLOOKUP(G26,wasting!E:H,3,FALSE)</f>
        <v>9.7828599999999994</v>
      </c>
      <c r="Q26">
        <f>VLOOKUP(G26,wasting!E:H,4,FALSE)</f>
        <v>2.6320399999999999</v>
      </c>
      <c r="R26">
        <f>VLOOKUP(G26,underw!E:H,2,FALSE)</f>
        <v>16.206</v>
      </c>
      <c r="S26">
        <f>VLOOKUP(G26,underw!E:H,3,FALSE)</f>
        <v>25.865400000000001</v>
      </c>
      <c r="T26">
        <f>VLOOKUP(G26,underw!E:H,4,FALSE)</f>
        <v>9.3164800000000003</v>
      </c>
    </row>
    <row r="27" spans="1:20" x14ac:dyDescent="0.25">
      <c r="A27">
        <v>7</v>
      </c>
      <c r="B27" t="s">
        <v>68</v>
      </c>
      <c r="C27" t="s">
        <v>69</v>
      </c>
      <c r="D27" t="s">
        <v>54</v>
      </c>
      <c r="E27" t="s">
        <v>13</v>
      </c>
      <c r="F27" t="b">
        <v>0</v>
      </c>
      <c r="G27">
        <v>7008255</v>
      </c>
      <c r="H27" t="b">
        <v>1</v>
      </c>
      <c r="I27" t="b">
        <v>1</v>
      </c>
      <c r="J27" t="s">
        <v>55</v>
      </c>
      <c r="K27" t="s">
        <v>15</v>
      </c>
      <c r="L27">
        <f>VLOOKUP(G27,stunting!E:H,2,FALSE)</f>
        <v>52.433</v>
      </c>
      <c r="M27">
        <f>VLOOKUP(G27,stunting!E:H,3,FALSE)</f>
        <v>70.320800000000006</v>
      </c>
      <c r="N27">
        <f>VLOOKUP(G27,stunting!E:H,4,FALSE)</f>
        <v>33.658999999999999</v>
      </c>
      <c r="O27">
        <f>VLOOKUP(G27,wasting!E:H,2,FALSE)</f>
        <v>6.0516899999999998</v>
      </c>
      <c r="P27">
        <f>VLOOKUP(G27,wasting!E:H,3,FALSE)</f>
        <v>10.2683</v>
      </c>
      <c r="Q27">
        <f>VLOOKUP(G27,wasting!E:H,4,FALSE)</f>
        <v>2.9569800000000002</v>
      </c>
      <c r="R27">
        <f>VLOOKUP(G27,underw!E:H,2,FALSE)</f>
        <v>17.591000000000001</v>
      </c>
      <c r="S27">
        <f>VLOOKUP(G27,underw!E:H,3,FALSE)</f>
        <v>26.710799999999999</v>
      </c>
      <c r="T27">
        <f>VLOOKUP(G27,underw!E:H,4,FALSE)</f>
        <v>9.8701500000000006</v>
      </c>
    </row>
    <row r="28" spans="1:20" x14ac:dyDescent="0.25">
      <c r="A28">
        <v>0</v>
      </c>
      <c r="B28" t="s">
        <v>70</v>
      </c>
      <c r="C28" t="s">
        <v>71</v>
      </c>
      <c r="D28" t="s">
        <v>72</v>
      </c>
      <c r="E28" t="s">
        <v>13</v>
      </c>
      <c r="F28" t="b">
        <v>0</v>
      </c>
      <c r="G28">
        <v>3007255</v>
      </c>
      <c r="H28" t="b">
        <v>1</v>
      </c>
      <c r="I28" t="b">
        <v>1</v>
      </c>
      <c r="J28" t="s">
        <v>73</v>
      </c>
      <c r="K28" t="s">
        <v>15</v>
      </c>
      <c r="L28">
        <f>VLOOKUP(G28,stunting!E:H,2,FALSE)</f>
        <v>47.207900000000002</v>
      </c>
      <c r="M28">
        <f>VLOOKUP(G28,stunting!E:H,3,FALSE)</f>
        <v>65.2029</v>
      </c>
      <c r="N28">
        <f>VLOOKUP(G28,stunting!E:H,4,FALSE)</f>
        <v>29.970500000000001</v>
      </c>
      <c r="O28">
        <f>VLOOKUP(G28,wasting!E:H,2,FALSE)</f>
        <v>5.9689300000000003</v>
      </c>
      <c r="P28">
        <f>VLOOKUP(G28,wasting!E:H,3,FALSE)</f>
        <v>10.8172</v>
      </c>
      <c r="Q28">
        <f>VLOOKUP(G28,wasting!E:H,4,FALSE)</f>
        <v>3.0462600000000002</v>
      </c>
      <c r="R28">
        <f>VLOOKUP(G28,underw!E:H,2,FALSE)</f>
        <v>14.3719</v>
      </c>
      <c r="S28">
        <f>VLOOKUP(G28,underw!E:H,3,FALSE)</f>
        <v>23.984400000000001</v>
      </c>
      <c r="T28">
        <f>VLOOKUP(G28,underw!E:H,4,FALSE)</f>
        <v>7.3677299999999999</v>
      </c>
    </row>
    <row r="29" spans="1:20" x14ac:dyDescent="0.25">
      <c r="A29">
        <v>1</v>
      </c>
      <c r="B29" t="s">
        <v>74</v>
      </c>
      <c r="C29" t="s">
        <v>75</v>
      </c>
      <c r="D29" t="s">
        <v>72</v>
      </c>
      <c r="E29" t="s">
        <v>13</v>
      </c>
      <c r="F29" t="b">
        <v>0</v>
      </c>
      <c r="G29">
        <v>2007255</v>
      </c>
      <c r="H29" t="b">
        <v>1</v>
      </c>
      <c r="I29" t="b">
        <v>1</v>
      </c>
      <c r="J29" t="s">
        <v>73</v>
      </c>
      <c r="K29" t="s">
        <v>15</v>
      </c>
      <c r="L29">
        <f>VLOOKUP(G29,stunting!E:H,2,FALSE)</f>
        <v>49.2744</v>
      </c>
      <c r="M29">
        <f>VLOOKUP(G29,stunting!E:H,3,FALSE)</f>
        <v>68.764200000000002</v>
      </c>
      <c r="N29">
        <f>VLOOKUP(G29,stunting!E:H,4,FALSE)</f>
        <v>29.875399999999999</v>
      </c>
      <c r="O29">
        <f>VLOOKUP(G29,wasting!E:H,2,FALSE)</f>
        <v>6.7688199999999998</v>
      </c>
      <c r="P29">
        <f>VLOOKUP(G29,wasting!E:H,3,FALSE)</f>
        <v>13.154299999999999</v>
      </c>
      <c r="Q29">
        <f>VLOOKUP(G29,wasting!E:H,4,FALSE)</f>
        <v>3.22167</v>
      </c>
      <c r="R29">
        <f>VLOOKUP(G29,underw!E:H,2,FALSE)</f>
        <v>16.879000000000001</v>
      </c>
      <c r="S29">
        <f>VLOOKUP(G29,underw!E:H,3,FALSE)</f>
        <v>27.594000000000001</v>
      </c>
      <c r="T29">
        <f>VLOOKUP(G29,underw!E:H,4,FALSE)</f>
        <v>8.8132699999999993</v>
      </c>
    </row>
    <row r="30" spans="1:20" x14ac:dyDescent="0.25">
      <c r="A30">
        <v>2</v>
      </c>
      <c r="B30" t="s">
        <v>76</v>
      </c>
      <c r="C30" t="s">
        <v>77</v>
      </c>
      <c r="D30" t="s">
        <v>72</v>
      </c>
      <c r="E30" t="s">
        <v>13</v>
      </c>
      <c r="F30" t="b">
        <v>0</v>
      </c>
      <c r="G30">
        <v>4007255</v>
      </c>
      <c r="H30" t="b">
        <v>1</v>
      </c>
      <c r="I30" t="b">
        <v>1</v>
      </c>
      <c r="J30" t="s">
        <v>73</v>
      </c>
      <c r="K30" t="s">
        <v>15</v>
      </c>
      <c r="L30">
        <f>VLOOKUP(G30,stunting!E:H,2,FALSE)</f>
        <v>45.713299999999997</v>
      </c>
      <c r="M30">
        <f>VLOOKUP(G30,stunting!E:H,3,FALSE)</f>
        <v>64.282399999999996</v>
      </c>
      <c r="N30">
        <f>VLOOKUP(G30,stunting!E:H,4,FALSE)</f>
        <v>29.006699999999999</v>
      </c>
      <c r="O30">
        <f>VLOOKUP(G30,wasting!E:H,2,FALSE)</f>
        <v>6.1355500000000003</v>
      </c>
      <c r="P30">
        <f>VLOOKUP(G30,wasting!E:H,3,FALSE)</f>
        <v>10.4472</v>
      </c>
      <c r="Q30">
        <f>VLOOKUP(G30,wasting!E:H,4,FALSE)</f>
        <v>2.8933800000000001</v>
      </c>
      <c r="R30">
        <f>VLOOKUP(G30,underw!E:H,2,FALSE)</f>
        <v>13.0703</v>
      </c>
      <c r="S30">
        <f>VLOOKUP(G30,underw!E:H,3,FALSE)</f>
        <v>22.015000000000001</v>
      </c>
      <c r="T30">
        <f>VLOOKUP(G30,underw!E:H,4,FALSE)</f>
        <v>6.4944600000000001</v>
      </c>
    </row>
    <row r="31" spans="1:20" x14ac:dyDescent="0.25">
      <c r="A31">
        <v>3</v>
      </c>
      <c r="B31" t="s">
        <v>78</v>
      </c>
      <c r="C31" t="s">
        <v>79</v>
      </c>
      <c r="D31" t="s">
        <v>72</v>
      </c>
      <c r="E31" t="s">
        <v>13</v>
      </c>
      <c r="F31" t="b">
        <v>0</v>
      </c>
      <c r="G31">
        <v>1007255</v>
      </c>
      <c r="H31" t="b">
        <v>1</v>
      </c>
      <c r="I31" t="b">
        <v>1</v>
      </c>
      <c r="J31" t="s">
        <v>73</v>
      </c>
      <c r="K31" t="s">
        <v>15</v>
      </c>
      <c r="L31">
        <f>VLOOKUP(G31,stunting!E:H,2,FALSE)</f>
        <v>48.698799999999999</v>
      </c>
      <c r="M31">
        <f>VLOOKUP(G31,stunting!E:H,3,FALSE)</f>
        <v>66.878500000000003</v>
      </c>
      <c r="N31">
        <f>VLOOKUP(G31,stunting!E:H,4,FALSE)</f>
        <v>30.247299999999999</v>
      </c>
      <c r="O31">
        <f>VLOOKUP(G31,wasting!E:H,2,FALSE)</f>
        <v>7.8429200000000003</v>
      </c>
      <c r="P31">
        <f>VLOOKUP(G31,wasting!E:H,3,FALSE)</f>
        <v>13.803599999999999</v>
      </c>
      <c r="Q31">
        <f>VLOOKUP(G31,wasting!E:H,4,FALSE)</f>
        <v>3.6172</v>
      </c>
      <c r="R31">
        <f>VLOOKUP(G31,underw!E:H,2,FALSE)</f>
        <v>17.520600000000002</v>
      </c>
      <c r="S31">
        <f>VLOOKUP(G31,underw!E:H,3,FALSE)</f>
        <v>27.5075</v>
      </c>
      <c r="T31">
        <f>VLOOKUP(G31,underw!E:H,4,FALSE)</f>
        <v>8.5404400000000003</v>
      </c>
    </row>
    <row r="32" spans="1:20" x14ac:dyDescent="0.25">
      <c r="A32">
        <v>4</v>
      </c>
      <c r="B32" t="s">
        <v>80</v>
      </c>
      <c r="C32" t="s">
        <v>81</v>
      </c>
      <c r="D32" t="s">
        <v>72</v>
      </c>
      <c r="E32" t="s">
        <v>13</v>
      </c>
      <c r="F32" t="b">
        <v>0</v>
      </c>
      <c r="G32">
        <v>5007255</v>
      </c>
      <c r="H32" t="b">
        <v>1</v>
      </c>
      <c r="I32" t="b">
        <v>1</v>
      </c>
      <c r="J32" t="s">
        <v>73</v>
      </c>
      <c r="K32" t="s">
        <v>15</v>
      </c>
      <c r="L32">
        <f>VLOOKUP(G32,stunting!E:H,2,FALSE)</f>
        <v>46.236699999999999</v>
      </c>
      <c r="M32">
        <f>VLOOKUP(G32,stunting!E:H,3,FALSE)</f>
        <v>65.091399999999993</v>
      </c>
      <c r="N32">
        <f>VLOOKUP(G32,stunting!E:H,4,FALSE)</f>
        <v>29.938400000000001</v>
      </c>
      <c r="O32">
        <f>VLOOKUP(G32,wasting!E:H,2,FALSE)</f>
        <v>6.1684400000000004</v>
      </c>
      <c r="P32">
        <f>VLOOKUP(G32,wasting!E:H,3,FALSE)</f>
        <v>10.773099999999999</v>
      </c>
      <c r="Q32">
        <f>VLOOKUP(G32,wasting!E:H,4,FALSE)</f>
        <v>2.9438300000000002</v>
      </c>
      <c r="R32">
        <f>VLOOKUP(G32,underw!E:H,2,FALSE)</f>
        <v>14.3741</v>
      </c>
      <c r="S32">
        <f>VLOOKUP(G32,underw!E:H,3,FALSE)</f>
        <v>23.478300000000001</v>
      </c>
      <c r="T32">
        <f>VLOOKUP(G32,underw!E:H,4,FALSE)</f>
        <v>7.5892499999999998</v>
      </c>
    </row>
    <row r="33" spans="1:20" x14ac:dyDescent="0.25">
      <c r="A33">
        <v>5</v>
      </c>
      <c r="B33" t="s">
        <v>82</v>
      </c>
      <c r="C33" t="s">
        <v>83</v>
      </c>
      <c r="D33" t="s">
        <v>72</v>
      </c>
      <c r="E33" t="s">
        <v>13</v>
      </c>
      <c r="F33" t="b">
        <v>0</v>
      </c>
      <c r="G33">
        <v>6007255</v>
      </c>
      <c r="H33" t="b">
        <v>1</v>
      </c>
      <c r="I33" t="b">
        <v>1</v>
      </c>
      <c r="J33" t="s">
        <v>73</v>
      </c>
      <c r="K33" t="s">
        <v>15</v>
      </c>
      <c r="L33">
        <f>VLOOKUP(G33,stunting!E:H,2,FALSE)</f>
        <v>45.250999999999998</v>
      </c>
      <c r="M33">
        <f>VLOOKUP(G33,stunting!E:H,3,FALSE)</f>
        <v>62.533700000000003</v>
      </c>
      <c r="N33">
        <f>VLOOKUP(G33,stunting!E:H,4,FALSE)</f>
        <v>29.754000000000001</v>
      </c>
      <c r="O33">
        <f>VLOOKUP(G33,wasting!E:H,2,FALSE)</f>
        <v>6.2122200000000003</v>
      </c>
      <c r="P33">
        <f>VLOOKUP(G33,wasting!E:H,3,FALSE)</f>
        <v>10.3672</v>
      </c>
      <c r="Q33">
        <f>VLOOKUP(G33,wasting!E:H,4,FALSE)</f>
        <v>3.2065199999999998</v>
      </c>
      <c r="R33">
        <f>VLOOKUP(G33,underw!E:H,2,FALSE)</f>
        <v>13.356199999999999</v>
      </c>
      <c r="S33">
        <f>VLOOKUP(G33,underw!E:H,3,FALSE)</f>
        <v>21.782499999999999</v>
      </c>
      <c r="T33">
        <f>VLOOKUP(G33,underw!E:H,4,FALSE)</f>
        <v>6.8216799999999997</v>
      </c>
    </row>
    <row r="34" spans="1:20" x14ac:dyDescent="0.25">
      <c r="A34">
        <v>6</v>
      </c>
      <c r="B34" t="s">
        <v>84</v>
      </c>
      <c r="C34" t="s">
        <v>85</v>
      </c>
      <c r="D34" t="s">
        <v>72</v>
      </c>
      <c r="E34" t="s">
        <v>13</v>
      </c>
      <c r="F34" t="b">
        <v>0</v>
      </c>
      <c r="G34">
        <v>7007255</v>
      </c>
      <c r="H34" t="b">
        <v>1</v>
      </c>
      <c r="I34" t="b">
        <v>1</v>
      </c>
      <c r="J34" t="s">
        <v>73</v>
      </c>
      <c r="K34" t="s">
        <v>15</v>
      </c>
      <c r="L34">
        <f>VLOOKUP(G34,stunting!E:H,2,FALSE)</f>
        <v>46.577399999999997</v>
      </c>
      <c r="M34">
        <f>VLOOKUP(G34,stunting!E:H,3,FALSE)</f>
        <v>63.9527</v>
      </c>
      <c r="N34">
        <f>VLOOKUP(G34,stunting!E:H,4,FALSE)</f>
        <v>30.230399999999999</v>
      </c>
      <c r="O34">
        <f>VLOOKUP(G34,wasting!E:H,2,FALSE)</f>
        <v>6.7674700000000003</v>
      </c>
      <c r="P34">
        <f>VLOOKUP(G34,wasting!E:H,3,FALSE)</f>
        <v>11.620799999999999</v>
      </c>
      <c r="Q34">
        <f>VLOOKUP(G34,wasting!E:H,4,FALSE)</f>
        <v>3.4079000000000002</v>
      </c>
      <c r="R34">
        <f>VLOOKUP(G34,underw!E:H,2,FALSE)</f>
        <v>15.498900000000001</v>
      </c>
      <c r="S34">
        <f>VLOOKUP(G34,underw!E:H,3,FALSE)</f>
        <v>24.5337</v>
      </c>
      <c r="T34">
        <f>VLOOKUP(G34,underw!E:H,4,FALSE)</f>
        <v>8.0836699999999997</v>
      </c>
    </row>
    <row r="35" spans="1:20" x14ac:dyDescent="0.25">
      <c r="A35">
        <v>0</v>
      </c>
      <c r="B35" t="s">
        <v>86</v>
      </c>
      <c r="C35" t="s">
        <v>87</v>
      </c>
      <c r="D35" t="s">
        <v>88</v>
      </c>
      <c r="E35" t="s">
        <v>13</v>
      </c>
      <c r="F35" t="b">
        <v>0</v>
      </c>
      <c r="G35">
        <v>1006255</v>
      </c>
      <c r="H35" t="b">
        <v>1</v>
      </c>
      <c r="I35" t="b">
        <v>1</v>
      </c>
      <c r="J35" t="s">
        <v>89</v>
      </c>
      <c r="K35" t="s">
        <v>15</v>
      </c>
      <c r="L35">
        <f>VLOOKUP(G35,stunting!E:H,2,FALSE)</f>
        <v>49.997799999999998</v>
      </c>
      <c r="M35">
        <f>VLOOKUP(G35,stunting!E:H,3,FALSE)</f>
        <v>67.724400000000003</v>
      </c>
      <c r="N35">
        <f>VLOOKUP(G35,stunting!E:H,4,FALSE)</f>
        <v>34.601799999999997</v>
      </c>
      <c r="O35">
        <f>VLOOKUP(G35,wasting!E:H,2,FALSE)</f>
        <v>6.0384799999999998</v>
      </c>
      <c r="P35">
        <f>VLOOKUP(G35,wasting!E:H,3,FALSE)</f>
        <v>10.263299999999999</v>
      </c>
      <c r="Q35">
        <f>VLOOKUP(G35,wasting!E:H,4,FALSE)</f>
        <v>2.8511199999999999</v>
      </c>
      <c r="R35">
        <f>VLOOKUP(G35,underw!E:H,2,FALSE)</f>
        <v>15.1883</v>
      </c>
      <c r="S35">
        <f>VLOOKUP(G35,underw!E:H,3,FALSE)</f>
        <v>23.436800000000002</v>
      </c>
      <c r="T35">
        <f>VLOOKUP(G35,underw!E:H,4,FALSE)</f>
        <v>8.9551599999999993</v>
      </c>
    </row>
    <row r="36" spans="1:20" x14ac:dyDescent="0.25">
      <c r="A36">
        <v>1</v>
      </c>
      <c r="B36" t="s">
        <v>90</v>
      </c>
      <c r="C36" t="s">
        <v>91</v>
      </c>
      <c r="D36" t="s">
        <v>88</v>
      </c>
      <c r="E36" t="s">
        <v>13</v>
      </c>
      <c r="F36" t="b">
        <v>0</v>
      </c>
      <c r="G36">
        <v>2006255</v>
      </c>
      <c r="H36" t="b">
        <v>1</v>
      </c>
      <c r="I36" t="b">
        <v>1</v>
      </c>
      <c r="J36" t="s">
        <v>89</v>
      </c>
      <c r="K36" t="s">
        <v>15</v>
      </c>
      <c r="L36">
        <f>VLOOKUP(G36,stunting!E:H,2,FALSE)</f>
        <v>49.099600000000002</v>
      </c>
      <c r="M36">
        <f>VLOOKUP(G36,stunting!E:H,3,FALSE)</f>
        <v>65.128600000000006</v>
      </c>
      <c r="N36">
        <f>VLOOKUP(G36,stunting!E:H,4,FALSE)</f>
        <v>32.103700000000003</v>
      </c>
      <c r="O36">
        <f>VLOOKUP(G36,wasting!E:H,2,FALSE)</f>
        <v>5.4267599999999998</v>
      </c>
      <c r="P36">
        <f>VLOOKUP(G36,wasting!E:H,3,FALSE)</f>
        <v>9.6567900000000009</v>
      </c>
      <c r="Q36">
        <f>VLOOKUP(G36,wasting!E:H,4,FALSE)</f>
        <v>2.3799199999999998</v>
      </c>
      <c r="R36">
        <f>VLOOKUP(G36,underw!E:H,2,FALSE)</f>
        <v>15.7355</v>
      </c>
      <c r="S36">
        <f>VLOOKUP(G36,underw!E:H,3,FALSE)</f>
        <v>24.4314</v>
      </c>
      <c r="T36">
        <f>VLOOKUP(G36,underw!E:H,4,FALSE)</f>
        <v>8.9403600000000001</v>
      </c>
    </row>
    <row r="37" spans="1:20" x14ac:dyDescent="0.25">
      <c r="A37">
        <v>2</v>
      </c>
      <c r="B37" t="s">
        <v>92</v>
      </c>
      <c r="C37" t="s">
        <v>93</v>
      </c>
      <c r="D37" t="s">
        <v>88</v>
      </c>
      <c r="E37" t="s">
        <v>13</v>
      </c>
      <c r="F37" t="b">
        <v>0</v>
      </c>
      <c r="G37">
        <v>3006255</v>
      </c>
      <c r="H37" t="b">
        <v>1</v>
      </c>
      <c r="I37" t="b">
        <v>1</v>
      </c>
      <c r="J37" t="s">
        <v>89</v>
      </c>
      <c r="K37" t="s">
        <v>15</v>
      </c>
      <c r="L37">
        <f>VLOOKUP(G37,stunting!E:H,2,FALSE)</f>
        <v>46.338999999999999</v>
      </c>
      <c r="M37">
        <f>VLOOKUP(G37,stunting!E:H,3,FALSE)</f>
        <v>62.738799999999998</v>
      </c>
      <c r="N37">
        <f>VLOOKUP(G37,stunting!E:H,4,FALSE)</f>
        <v>30.556799999999999</v>
      </c>
      <c r="O37">
        <f>VLOOKUP(G37,wasting!E:H,2,FALSE)</f>
        <v>5.3394500000000003</v>
      </c>
      <c r="P37">
        <f>VLOOKUP(G37,wasting!E:H,3,FALSE)</f>
        <v>10.150399999999999</v>
      </c>
      <c r="Q37">
        <f>VLOOKUP(G37,wasting!E:H,4,FALSE)</f>
        <v>2.3649399999999998</v>
      </c>
      <c r="R37">
        <f>VLOOKUP(G37,underw!E:H,2,FALSE)</f>
        <v>14.653700000000001</v>
      </c>
      <c r="S37">
        <f>VLOOKUP(G37,underw!E:H,3,FALSE)</f>
        <v>22.5837</v>
      </c>
      <c r="T37">
        <f>VLOOKUP(G37,underw!E:H,4,FALSE)</f>
        <v>8.4901700000000009</v>
      </c>
    </row>
    <row r="38" spans="1:20" x14ac:dyDescent="0.25">
      <c r="A38">
        <v>3</v>
      </c>
      <c r="B38" t="s">
        <v>94</v>
      </c>
      <c r="C38" t="s">
        <v>95</v>
      </c>
      <c r="D38" t="s">
        <v>88</v>
      </c>
      <c r="E38" t="s">
        <v>13</v>
      </c>
      <c r="F38" t="b">
        <v>0</v>
      </c>
      <c r="G38">
        <v>4006255</v>
      </c>
      <c r="H38" t="b">
        <v>1</v>
      </c>
      <c r="I38" t="b">
        <v>1</v>
      </c>
      <c r="J38" t="s">
        <v>89</v>
      </c>
      <c r="K38" t="s">
        <v>15</v>
      </c>
      <c r="L38">
        <f>VLOOKUP(G38,stunting!E:H,2,FALSE)</f>
        <v>45.796700000000001</v>
      </c>
      <c r="M38">
        <f>VLOOKUP(G38,stunting!E:H,3,FALSE)</f>
        <v>62.3748</v>
      </c>
      <c r="N38">
        <f>VLOOKUP(G38,stunting!E:H,4,FALSE)</f>
        <v>30.127300000000002</v>
      </c>
      <c r="O38">
        <f>VLOOKUP(G38,wasting!E:H,2,FALSE)</f>
        <v>5.0381</v>
      </c>
      <c r="P38">
        <f>VLOOKUP(G38,wasting!E:H,3,FALSE)</f>
        <v>9.2731899999999996</v>
      </c>
      <c r="Q38">
        <f>VLOOKUP(G38,wasting!E:H,4,FALSE)</f>
        <v>2.20295</v>
      </c>
      <c r="R38">
        <f>VLOOKUP(G38,underw!E:H,2,FALSE)</f>
        <v>13.58</v>
      </c>
      <c r="S38">
        <f>VLOOKUP(G38,underw!E:H,3,FALSE)</f>
        <v>20.977</v>
      </c>
      <c r="T38">
        <f>VLOOKUP(G38,underw!E:H,4,FALSE)</f>
        <v>8.1516599999999997</v>
      </c>
    </row>
    <row r="39" spans="1:20" x14ac:dyDescent="0.25">
      <c r="A39">
        <v>4</v>
      </c>
      <c r="B39" t="s">
        <v>96</v>
      </c>
      <c r="C39" t="s">
        <v>97</v>
      </c>
      <c r="D39" t="s">
        <v>88</v>
      </c>
      <c r="E39" t="s">
        <v>13</v>
      </c>
      <c r="F39" t="b">
        <v>0</v>
      </c>
      <c r="G39">
        <v>5006255</v>
      </c>
      <c r="H39" t="b">
        <v>1</v>
      </c>
      <c r="I39" t="b">
        <v>1</v>
      </c>
      <c r="J39" t="s">
        <v>89</v>
      </c>
      <c r="K39" t="s">
        <v>15</v>
      </c>
      <c r="L39">
        <f>VLOOKUP(G39,stunting!E:H,2,FALSE)</f>
        <v>48.343400000000003</v>
      </c>
      <c r="M39">
        <f>VLOOKUP(G39,stunting!E:H,3,FALSE)</f>
        <v>67.095100000000002</v>
      </c>
      <c r="N39">
        <f>VLOOKUP(G39,stunting!E:H,4,FALSE)</f>
        <v>32.766800000000003</v>
      </c>
      <c r="O39">
        <f>VLOOKUP(G39,wasting!E:H,2,FALSE)</f>
        <v>5.4164599999999998</v>
      </c>
      <c r="P39">
        <f>VLOOKUP(G39,wasting!E:H,3,FALSE)</f>
        <v>9.5041799999999999</v>
      </c>
      <c r="Q39">
        <f>VLOOKUP(G39,wasting!E:H,4,FALSE)</f>
        <v>2.7116199999999999</v>
      </c>
      <c r="R39">
        <f>VLOOKUP(G39,underw!E:H,2,FALSE)</f>
        <v>13.847300000000001</v>
      </c>
      <c r="S39">
        <f>VLOOKUP(G39,underw!E:H,3,FALSE)</f>
        <v>22.9758</v>
      </c>
      <c r="T39">
        <f>VLOOKUP(G39,underw!E:H,4,FALSE)</f>
        <v>7.8679500000000004</v>
      </c>
    </row>
    <row r="40" spans="1:20" x14ac:dyDescent="0.25">
      <c r="A40">
        <v>0</v>
      </c>
      <c r="B40" t="s">
        <v>98</v>
      </c>
      <c r="C40" t="s">
        <v>99</v>
      </c>
      <c r="D40" t="s">
        <v>100</v>
      </c>
      <c r="E40" t="s">
        <v>13</v>
      </c>
      <c r="F40" t="b">
        <v>0</v>
      </c>
      <c r="G40">
        <v>1004255</v>
      </c>
      <c r="H40" t="b">
        <v>1</v>
      </c>
      <c r="I40" t="b">
        <v>1</v>
      </c>
      <c r="J40" t="s">
        <v>101</v>
      </c>
      <c r="K40" t="s">
        <v>15</v>
      </c>
      <c r="L40">
        <f>VLOOKUP(G40,stunting!E:H,2,FALSE)</f>
        <v>46.786200000000001</v>
      </c>
      <c r="M40">
        <f>VLOOKUP(G40,stunting!E:H,3,FALSE)</f>
        <v>66.783299999999997</v>
      </c>
      <c r="N40">
        <f>VLOOKUP(G40,stunting!E:H,4,FALSE)</f>
        <v>28.6877</v>
      </c>
      <c r="O40">
        <f>VLOOKUP(G40,wasting!E:H,2,FALSE)</f>
        <v>6.14412</v>
      </c>
      <c r="P40">
        <f>VLOOKUP(G40,wasting!E:H,3,FALSE)</f>
        <v>11.3687</v>
      </c>
      <c r="Q40">
        <f>VLOOKUP(G40,wasting!E:H,4,FALSE)</f>
        <v>2.97227</v>
      </c>
      <c r="R40">
        <f>VLOOKUP(G40,underw!E:H,2,FALSE)</f>
        <v>14.5997</v>
      </c>
      <c r="S40">
        <f>VLOOKUP(G40,underw!E:H,3,FALSE)</f>
        <v>24.1663</v>
      </c>
      <c r="T40">
        <f>VLOOKUP(G40,underw!E:H,4,FALSE)</f>
        <v>7.7786900000000001</v>
      </c>
    </row>
    <row r="41" spans="1:20" x14ac:dyDescent="0.25">
      <c r="A41">
        <v>1</v>
      </c>
      <c r="B41" t="s">
        <v>102</v>
      </c>
      <c r="C41" t="s">
        <v>103</v>
      </c>
      <c r="D41" t="s">
        <v>100</v>
      </c>
      <c r="E41" t="s">
        <v>13</v>
      </c>
      <c r="F41" t="b">
        <v>0</v>
      </c>
      <c r="G41">
        <v>6004255</v>
      </c>
      <c r="H41" t="b">
        <v>1</v>
      </c>
      <c r="I41" t="b">
        <v>1</v>
      </c>
      <c r="J41" t="s">
        <v>101</v>
      </c>
      <c r="K41" t="s">
        <v>15</v>
      </c>
      <c r="L41">
        <f>VLOOKUP(G41,stunting!E:H,2,FALSE)</f>
        <v>46.200800000000001</v>
      </c>
      <c r="M41">
        <f>VLOOKUP(G41,stunting!E:H,3,FALSE)</f>
        <v>65.347399999999993</v>
      </c>
      <c r="N41">
        <f>VLOOKUP(G41,stunting!E:H,4,FALSE)</f>
        <v>29.2576</v>
      </c>
      <c r="O41">
        <f>VLOOKUP(G41,wasting!E:H,2,FALSE)</f>
        <v>6.0333199999999998</v>
      </c>
      <c r="P41">
        <f>VLOOKUP(G41,wasting!E:H,3,FALSE)</f>
        <v>10.712400000000001</v>
      </c>
      <c r="Q41">
        <f>VLOOKUP(G41,wasting!E:H,4,FALSE)</f>
        <v>2.8937900000000001</v>
      </c>
      <c r="R41">
        <f>VLOOKUP(G41,underw!E:H,2,FALSE)</f>
        <v>15.192600000000001</v>
      </c>
      <c r="S41">
        <f>VLOOKUP(G41,underw!E:H,3,FALSE)</f>
        <v>25.4099</v>
      </c>
      <c r="T41">
        <f>VLOOKUP(G41,underw!E:H,4,FALSE)</f>
        <v>7.8746900000000002</v>
      </c>
    </row>
    <row r="42" spans="1:20" x14ac:dyDescent="0.25">
      <c r="A42">
        <v>2</v>
      </c>
      <c r="B42" t="s">
        <v>104</v>
      </c>
      <c r="C42" t="s">
        <v>105</v>
      </c>
      <c r="D42" t="s">
        <v>100</v>
      </c>
      <c r="E42" t="s">
        <v>13</v>
      </c>
      <c r="F42" t="b">
        <v>0</v>
      </c>
      <c r="G42">
        <v>2004255</v>
      </c>
      <c r="H42" t="b">
        <v>1</v>
      </c>
      <c r="I42" t="b">
        <v>1</v>
      </c>
      <c r="J42" t="s">
        <v>101</v>
      </c>
      <c r="K42" t="s">
        <v>15</v>
      </c>
      <c r="L42">
        <f>VLOOKUP(G42,stunting!E:H,2,FALSE)</f>
        <v>50.489100000000001</v>
      </c>
      <c r="M42">
        <f>VLOOKUP(G42,stunting!E:H,3,FALSE)</f>
        <v>68.406499999999994</v>
      </c>
      <c r="N42">
        <f>VLOOKUP(G42,stunting!E:H,4,FALSE)</f>
        <v>33.681199999999997</v>
      </c>
      <c r="O42">
        <f>VLOOKUP(G42,wasting!E:H,2,FALSE)</f>
        <v>6.43607</v>
      </c>
      <c r="P42">
        <f>VLOOKUP(G42,wasting!E:H,3,FALSE)</f>
        <v>11.7273</v>
      </c>
      <c r="Q42">
        <f>VLOOKUP(G42,wasting!E:H,4,FALSE)</f>
        <v>3.1021999999999998</v>
      </c>
      <c r="R42">
        <f>VLOOKUP(G42,underw!E:H,2,FALSE)</f>
        <v>18.870200000000001</v>
      </c>
      <c r="S42">
        <f>VLOOKUP(G42,underw!E:H,3,FALSE)</f>
        <v>29.493400000000001</v>
      </c>
      <c r="T42">
        <f>VLOOKUP(G42,underw!E:H,4,FALSE)</f>
        <v>10.1381</v>
      </c>
    </row>
    <row r="43" spans="1:20" x14ac:dyDescent="0.25">
      <c r="A43">
        <v>3</v>
      </c>
      <c r="B43" t="s">
        <v>106</v>
      </c>
      <c r="C43" t="s">
        <v>107</v>
      </c>
      <c r="D43" t="s">
        <v>100</v>
      </c>
      <c r="E43" t="s">
        <v>13</v>
      </c>
      <c r="F43" t="b">
        <v>0</v>
      </c>
      <c r="G43">
        <v>3004255</v>
      </c>
      <c r="H43" t="b">
        <v>1</v>
      </c>
      <c r="I43" t="b">
        <v>1</v>
      </c>
      <c r="J43" t="s">
        <v>101</v>
      </c>
      <c r="K43" t="s">
        <v>15</v>
      </c>
      <c r="L43">
        <f>VLOOKUP(G43,stunting!E:H,2,FALSE)</f>
        <v>47.910800000000002</v>
      </c>
      <c r="M43">
        <f>VLOOKUP(G43,stunting!E:H,3,FALSE)</f>
        <v>65.679100000000005</v>
      </c>
      <c r="N43">
        <f>VLOOKUP(G43,stunting!E:H,4,FALSE)</f>
        <v>31</v>
      </c>
      <c r="O43">
        <f>VLOOKUP(G43,wasting!E:H,2,FALSE)</f>
        <v>6.2695499999999997</v>
      </c>
      <c r="P43">
        <f>VLOOKUP(G43,wasting!E:H,3,FALSE)</f>
        <v>11.603199999999999</v>
      </c>
      <c r="Q43">
        <f>VLOOKUP(G43,wasting!E:H,4,FALSE)</f>
        <v>3.00074</v>
      </c>
      <c r="R43">
        <f>VLOOKUP(G43,underw!E:H,2,FALSE)</f>
        <v>17.501100000000001</v>
      </c>
      <c r="S43">
        <f>VLOOKUP(G43,underw!E:H,3,FALSE)</f>
        <v>28.2622</v>
      </c>
      <c r="T43">
        <f>VLOOKUP(G43,underw!E:H,4,FALSE)</f>
        <v>9.5411099999999998</v>
      </c>
    </row>
    <row r="44" spans="1:20" x14ac:dyDescent="0.25">
      <c r="A44">
        <v>4</v>
      </c>
      <c r="B44" t="s">
        <v>108</v>
      </c>
      <c r="C44" t="s">
        <v>109</v>
      </c>
      <c r="D44" t="s">
        <v>100</v>
      </c>
      <c r="E44" t="s">
        <v>13</v>
      </c>
      <c r="F44" t="b">
        <v>0</v>
      </c>
      <c r="G44">
        <v>4004255</v>
      </c>
      <c r="H44" t="b">
        <v>1</v>
      </c>
      <c r="I44" t="b">
        <v>1</v>
      </c>
      <c r="J44" t="s">
        <v>101</v>
      </c>
      <c r="K44" t="s">
        <v>15</v>
      </c>
      <c r="L44">
        <f>VLOOKUP(G44,stunting!E:H,2,FALSE)</f>
        <v>45.909599999999998</v>
      </c>
      <c r="M44">
        <f>VLOOKUP(G44,stunting!E:H,3,FALSE)</f>
        <v>65.151499999999999</v>
      </c>
      <c r="N44">
        <f>VLOOKUP(G44,stunting!E:H,4,FALSE)</f>
        <v>29.026599999999998</v>
      </c>
      <c r="O44">
        <f>VLOOKUP(G44,wasting!E:H,2,FALSE)</f>
        <v>5.9199700000000002</v>
      </c>
      <c r="P44">
        <f>VLOOKUP(G44,wasting!E:H,3,FALSE)</f>
        <v>10.846299999999999</v>
      </c>
      <c r="Q44">
        <f>VLOOKUP(G44,wasting!E:H,4,FALSE)</f>
        <v>2.9339599999999999</v>
      </c>
      <c r="R44">
        <f>VLOOKUP(G44,underw!E:H,2,FALSE)</f>
        <v>17.021799999999999</v>
      </c>
      <c r="S44">
        <f>VLOOKUP(G44,underw!E:H,3,FALSE)</f>
        <v>26.965299999999999</v>
      </c>
      <c r="T44">
        <f>VLOOKUP(G44,underw!E:H,4,FALSE)</f>
        <v>9.0847499999999997</v>
      </c>
    </row>
    <row r="45" spans="1:20" x14ac:dyDescent="0.25">
      <c r="A45">
        <v>5</v>
      </c>
      <c r="B45" t="s">
        <v>110</v>
      </c>
      <c r="C45" t="s">
        <v>111</v>
      </c>
      <c r="D45" t="s">
        <v>100</v>
      </c>
      <c r="E45" t="s">
        <v>13</v>
      </c>
      <c r="F45" t="b">
        <v>0</v>
      </c>
      <c r="G45">
        <v>5004255</v>
      </c>
      <c r="H45" t="b">
        <v>1</v>
      </c>
      <c r="I45" t="b">
        <v>1</v>
      </c>
      <c r="J45" t="s">
        <v>101</v>
      </c>
      <c r="K45" t="s">
        <v>15</v>
      </c>
      <c r="L45">
        <f>VLOOKUP(G45,stunting!E:H,2,FALSE)</f>
        <v>52.6937</v>
      </c>
      <c r="M45">
        <f>VLOOKUP(G45,stunting!E:H,3,FALSE)</f>
        <v>71.7834</v>
      </c>
      <c r="N45">
        <f>VLOOKUP(G45,stunting!E:H,4,FALSE)</f>
        <v>35.132599999999996</v>
      </c>
      <c r="O45">
        <f>VLOOKUP(G45,wasting!E:H,2,FALSE)</f>
        <v>6.2477200000000002</v>
      </c>
      <c r="P45">
        <f>VLOOKUP(G45,wasting!E:H,3,FALSE)</f>
        <v>11.257099999999999</v>
      </c>
      <c r="Q45">
        <f>VLOOKUP(G45,wasting!E:H,4,FALSE)</f>
        <v>2.9542199999999998</v>
      </c>
      <c r="R45">
        <f>VLOOKUP(G45,underw!E:H,2,FALSE)</f>
        <v>17.089099999999998</v>
      </c>
      <c r="S45">
        <f>VLOOKUP(G45,underw!E:H,3,FALSE)</f>
        <v>27.4085</v>
      </c>
      <c r="T45">
        <f>VLOOKUP(G45,underw!E:H,4,FALSE)</f>
        <v>9.3721099999999993</v>
      </c>
    </row>
    <row r="46" spans="1:20" x14ac:dyDescent="0.25">
      <c r="A46">
        <v>6</v>
      </c>
      <c r="B46" t="s">
        <v>112</v>
      </c>
      <c r="C46" t="s">
        <v>113</v>
      </c>
      <c r="D46" t="s">
        <v>100</v>
      </c>
      <c r="E46" t="s">
        <v>13</v>
      </c>
      <c r="F46" t="b">
        <v>0</v>
      </c>
      <c r="G46">
        <v>7004255</v>
      </c>
      <c r="H46" t="b">
        <v>1</v>
      </c>
      <c r="I46" t="b">
        <v>1</v>
      </c>
      <c r="J46" t="s">
        <v>101</v>
      </c>
      <c r="K46" t="s">
        <v>15</v>
      </c>
      <c r="L46">
        <f>VLOOKUP(G46,stunting!E:H,2,FALSE)</f>
        <v>48.284599999999998</v>
      </c>
      <c r="M46">
        <f>VLOOKUP(G46,stunting!E:H,3,FALSE)</f>
        <v>68.761200000000002</v>
      </c>
      <c r="N46">
        <f>VLOOKUP(G46,stunting!E:H,4,FALSE)</f>
        <v>31.054300000000001</v>
      </c>
      <c r="O46">
        <f>VLOOKUP(G46,wasting!E:H,2,FALSE)</f>
        <v>5.9080000000000004</v>
      </c>
      <c r="P46">
        <f>VLOOKUP(G46,wasting!E:H,3,FALSE)</f>
        <v>10.733000000000001</v>
      </c>
      <c r="Q46">
        <f>VLOOKUP(G46,wasting!E:H,4,FALSE)</f>
        <v>2.7257799999999999</v>
      </c>
      <c r="R46">
        <f>VLOOKUP(G46,underw!E:H,2,FALSE)</f>
        <v>15.090999999999999</v>
      </c>
      <c r="S46">
        <f>VLOOKUP(G46,underw!E:H,3,FALSE)</f>
        <v>24.255099999999999</v>
      </c>
      <c r="T46">
        <f>VLOOKUP(G46,underw!E:H,4,FALSE)</f>
        <v>8.6368100000000005</v>
      </c>
    </row>
    <row r="47" spans="1:20" x14ac:dyDescent="0.25">
      <c r="A47">
        <v>0</v>
      </c>
      <c r="B47" t="s">
        <v>114</v>
      </c>
      <c r="C47" t="s">
        <v>115</v>
      </c>
      <c r="D47" t="s">
        <v>116</v>
      </c>
      <c r="E47" t="s">
        <v>13</v>
      </c>
      <c r="F47" t="b">
        <v>0</v>
      </c>
      <c r="G47">
        <v>2003255</v>
      </c>
      <c r="H47" t="b">
        <v>1</v>
      </c>
      <c r="I47" t="b">
        <v>1</v>
      </c>
      <c r="J47" t="s">
        <v>117</v>
      </c>
      <c r="K47" t="s">
        <v>15</v>
      </c>
      <c r="L47">
        <f>VLOOKUP(G47,stunting!E:H,2,FALSE)</f>
        <v>48.773299999999999</v>
      </c>
      <c r="M47">
        <f>VLOOKUP(G47,stunting!E:H,3,FALSE)</f>
        <v>64.469200000000001</v>
      </c>
      <c r="N47">
        <f>VLOOKUP(G47,stunting!E:H,4,FALSE)</f>
        <v>32.488100000000003</v>
      </c>
      <c r="O47">
        <f>VLOOKUP(G47,wasting!E:H,2,FALSE)</f>
        <v>5.9293300000000002</v>
      </c>
      <c r="P47">
        <f>VLOOKUP(G47,wasting!E:H,3,FALSE)</f>
        <v>10.7941</v>
      </c>
      <c r="Q47">
        <f>VLOOKUP(G47,wasting!E:H,4,FALSE)</f>
        <v>2.8956300000000001</v>
      </c>
      <c r="R47">
        <f>VLOOKUP(G47,underw!E:H,2,FALSE)</f>
        <v>12.282500000000001</v>
      </c>
      <c r="S47">
        <f>VLOOKUP(G47,underw!E:H,3,FALSE)</f>
        <v>19.5931</v>
      </c>
      <c r="T47">
        <f>VLOOKUP(G47,underw!E:H,4,FALSE)</f>
        <v>7.0636799999999997</v>
      </c>
    </row>
    <row r="48" spans="1:20" x14ac:dyDescent="0.25">
      <c r="A48">
        <v>1</v>
      </c>
      <c r="B48" t="s">
        <v>118</v>
      </c>
      <c r="C48" t="s">
        <v>119</v>
      </c>
      <c r="D48" t="s">
        <v>116</v>
      </c>
      <c r="E48" t="s">
        <v>13</v>
      </c>
      <c r="F48" t="b">
        <v>0</v>
      </c>
      <c r="G48">
        <v>3003255</v>
      </c>
      <c r="H48" t="b">
        <v>1</v>
      </c>
      <c r="I48" t="b">
        <v>1</v>
      </c>
      <c r="J48" t="s">
        <v>117</v>
      </c>
      <c r="K48" t="s">
        <v>15</v>
      </c>
      <c r="L48">
        <f>VLOOKUP(G48,stunting!E:H,2,FALSE)</f>
        <v>50.148800000000001</v>
      </c>
      <c r="M48">
        <f>VLOOKUP(G48,stunting!E:H,3,FALSE)</f>
        <v>67.962900000000005</v>
      </c>
      <c r="N48">
        <f>VLOOKUP(G48,stunting!E:H,4,FALSE)</f>
        <v>33.510100000000001</v>
      </c>
      <c r="O48">
        <f>VLOOKUP(G48,wasting!E:H,2,FALSE)</f>
        <v>6.6089900000000004</v>
      </c>
      <c r="P48">
        <f>VLOOKUP(G48,wasting!E:H,3,FALSE)</f>
        <v>12.4</v>
      </c>
      <c r="Q48">
        <f>VLOOKUP(G48,wasting!E:H,4,FALSE)</f>
        <v>3.26641</v>
      </c>
      <c r="R48">
        <f>VLOOKUP(G48,underw!E:H,2,FALSE)</f>
        <v>12.4932</v>
      </c>
      <c r="S48">
        <f>VLOOKUP(G48,underw!E:H,3,FALSE)</f>
        <v>21.119</v>
      </c>
      <c r="T48">
        <f>VLOOKUP(G48,underw!E:H,4,FALSE)</f>
        <v>6.9894299999999996</v>
      </c>
    </row>
    <row r="49" spans="1:20" x14ac:dyDescent="0.25">
      <c r="A49">
        <v>2</v>
      </c>
      <c r="B49" t="s">
        <v>120</v>
      </c>
      <c r="C49" t="s">
        <v>121</v>
      </c>
      <c r="D49" t="s">
        <v>116</v>
      </c>
      <c r="E49" t="s">
        <v>13</v>
      </c>
      <c r="F49" t="b">
        <v>0</v>
      </c>
      <c r="G49">
        <v>1003255</v>
      </c>
      <c r="H49" t="b">
        <v>1</v>
      </c>
      <c r="I49" t="b">
        <v>1</v>
      </c>
      <c r="J49" t="s">
        <v>117</v>
      </c>
      <c r="K49" t="s">
        <v>15</v>
      </c>
      <c r="L49">
        <f>VLOOKUP(G49,stunting!E:H,2,FALSE)</f>
        <v>50.790700000000001</v>
      </c>
      <c r="M49">
        <f>VLOOKUP(G49,stunting!E:H,3,FALSE)</f>
        <v>66.188299999999998</v>
      </c>
      <c r="N49">
        <f>VLOOKUP(G49,stunting!E:H,4,FALSE)</f>
        <v>33.788899999999998</v>
      </c>
      <c r="O49">
        <f>VLOOKUP(G49,wasting!E:H,2,FALSE)</f>
        <v>6.7629599999999996</v>
      </c>
      <c r="P49">
        <f>VLOOKUP(G49,wasting!E:H,3,FALSE)</f>
        <v>12.4398</v>
      </c>
      <c r="Q49">
        <f>VLOOKUP(G49,wasting!E:H,4,FALSE)</f>
        <v>3.0876899999999998</v>
      </c>
      <c r="R49">
        <f>VLOOKUP(G49,underw!E:H,2,FALSE)</f>
        <v>13.328099999999999</v>
      </c>
      <c r="S49">
        <f>VLOOKUP(G49,underw!E:H,3,FALSE)</f>
        <v>21.6645</v>
      </c>
      <c r="T49">
        <f>VLOOKUP(G49,underw!E:H,4,FALSE)</f>
        <v>7.2080200000000003</v>
      </c>
    </row>
    <row r="50" spans="1:20" x14ac:dyDescent="0.25">
      <c r="A50">
        <v>3</v>
      </c>
      <c r="B50" t="s">
        <v>122</v>
      </c>
      <c r="C50" t="s">
        <v>123</v>
      </c>
      <c r="D50" t="s">
        <v>116</v>
      </c>
      <c r="E50" t="s">
        <v>13</v>
      </c>
      <c r="F50" t="b">
        <v>0</v>
      </c>
      <c r="G50">
        <v>6003255</v>
      </c>
      <c r="H50" t="b">
        <v>1</v>
      </c>
      <c r="I50" t="b">
        <v>1</v>
      </c>
      <c r="J50" t="s">
        <v>117</v>
      </c>
      <c r="K50" t="s">
        <v>15</v>
      </c>
      <c r="L50">
        <f>VLOOKUP(G50,stunting!E:H,2,FALSE)</f>
        <v>52.2669</v>
      </c>
      <c r="M50">
        <f>VLOOKUP(G50,stunting!E:H,3,FALSE)</f>
        <v>70.231399999999994</v>
      </c>
      <c r="N50">
        <f>VLOOKUP(G50,stunting!E:H,4,FALSE)</f>
        <v>34.950600000000001</v>
      </c>
      <c r="O50">
        <f>VLOOKUP(G50,wasting!E:H,2,FALSE)</f>
        <v>6.3030999999999997</v>
      </c>
      <c r="P50">
        <f>VLOOKUP(G50,wasting!E:H,3,FALSE)</f>
        <v>10.927099999999999</v>
      </c>
      <c r="Q50">
        <f>VLOOKUP(G50,wasting!E:H,4,FALSE)</f>
        <v>3.0511300000000001</v>
      </c>
      <c r="R50">
        <f>VLOOKUP(G50,underw!E:H,2,FALSE)</f>
        <v>13.287800000000001</v>
      </c>
      <c r="S50">
        <f>VLOOKUP(G50,underw!E:H,3,FALSE)</f>
        <v>21.5</v>
      </c>
      <c r="T50">
        <f>VLOOKUP(G50,underw!E:H,4,FALSE)</f>
        <v>7.4890699999999999</v>
      </c>
    </row>
    <row r="51" spans="1:20" x14ac:dyDescent="0.25">
      <c r="A51">
        <v>4</v>
      </c>
      <c r="B51" t="s">
        <v>124</v>
      </c>
      <c r="C51" t="s">
        <v>125</v>
      </c>
      <c r="D51" t="s">
        <v>116</v>
      </c>
      <c r="E51" t="s">
        <v>13</v>
      </c>
      <c r="F51" t="b">
        <v>0</v>
      </c>
      <c r="G51">
        <v>7003255</v>
      </c>
      <c r="H51" t="b">
        <v>1</v>
      </c>
      <c r="I51" t="b">
        <v>1</v>
      </c>
      <c r="J51" t="s">
        <v>117</v>
      </c>
      <c r="K51" t="s">
        <v>15</v>
      </c>
      <c r="L51">
        <f>VLOOKUP(G51,stunting!E:H,2,FALSE)</f>
        <v>52.203899999999997</v>
      </c>
      <c r="M51">
        <f>VLOOKUP(G51,stunting!E:H,3,FALSE)</f>
        <v>68.288200000000003</v>
      </c>
      <c r="N51">
        <f>VLOOKUP(G51,stunting!E:H,4,FALSE)</f>
        <v>35.937600000000003</v>
      </c>
      <c r="O51">
        <f>VLOOKUP(G51,wasting!E:H,2,FALSE)</f>
        <v>6.1828599999999998</v>
      </c>
      <c r="P51">
        <f>VLOOKUP(G51,wasting!E:H,3,FALSE)</f>
        <v>11.1112</v>
      </c>
      <c r="Q51">
        <f>VLOOKUP(G51,wasting!E:H,4,FALSE)</f>
        <v>3.1315599999999999</v>
      </c>
      <c r="R51">
        <f>VLOOKUP(G51,underw!E:H,2,FALSE)</f>
        <v>12.432700000000001</v>
      </c>
      <c r="S51">
        <f>VLOOKUP(G51,underw!E:H,3,FALSE)</f>
        <v>19.888500000000001</v>
      </c>
      <c r="T51">
        <f>VLOOKUP(G51,underw!E:H,4,FALSE)</f>
        <v>6.5941900000000002</v>
      </c>
    </row>
    <row r="52" spans="1:20" x14ac:dyDescent="0.25">
      <c r="A52">
        <v>5</v>
      </c>
      <c r="B52" t="s">
        <v>126</v>
      </c>
      <c r="C52" t="s">
        <v>127</v>
      </c>
      <c r="D52" t="s">
        <v>116</v>
      </c>
      <c r="E52" t="s">
        <v>13</v>
      </c>
      <c r="F52" t="b">
        <v>0</v>
      </c>
      <c r="G52">
        <v>4003255</v>
      </c>
      <c r="H52" t="b">
        <v>1</v>
      </c>
      <c r="I52" t="b">
        <v>1</v>
      </c>
      <c r="J52" t="s">
        <v>117</v>
      </c>
      <c r="K52" t="s">
        <v>15</v>
      </c>
      <c r="L52">
        <f>VLOOKUP(G52,stunting!E:H,2,FALSE)</f>
        <v>51.65</v>
      </c>
      <c r="M52">
        <f>VLOOKUP(G52,stunting!E:H,3,FALSE)</f>
        <v>67.603300000000004</v>
      </c>
      <c r="N52">
        <f>VLOOKUP(G52,stunting!E:H,4,FALSE)</f>
        <v>34.494900000000001</v>
      </c>
      <c r="O52">
        <f>VLOOKUP(G52,wasting!E:H,2,FALSE)</f>
        <v>5.9452600000000002</v>
      </c>
      <c r="P52">
        <f>VLOOKUP(G52,wasting!E:H,3,FALSE)</f>
        <v>10.6508</v>
      </c>
      <c r="Q52">
        <f>VLOOKUP(G52,wasting!E:H,4,FALSE)</f>
        <v>2.9303300000000001</v>
      </c>
      <c r="R52">
        <f>VLOOKUP(G52,underw!E:H,2,FALSE)</f>
        <v>14.549099999999999</v>
      </c>
      <c r="S52">
        <f>VLOOKUP(G52,underw!E:H,3,FALSE)</f>
        <v>21.547699999999999</v>
      </c>
      <c r="T52">
        <f>VLOOKUP(G52,underw!E:H,4,FALSE)</f>
        <v>9.4482300000000006</v>
      </c>
    </row>
    <row r="53" spans="1:20" x14ac:dyDescent="0.25">
      <c r="A53">
        <v>6</v>
      </c>
      <c r="B53" t="s">
        <v>128</v>
      </c>
      <c r="C53" t="s">
        <v>129</v>
      </c>
      <c r="D53" t="s">
        <v>116</v>
      </c>
      <c r="E53" t="s">
        <v>13</v>
      </c>
      <c r="F53" t="b">
        <v>0</v>
      </c>
      <c r="G53">
        <v>5003255</v>
      </c>
      <c r="H53" t="b">
        <v>1</v>
      </c>
      <c r="I53" t="b">
        <v>1</v>
      </c>
      <c r="J53" t="s">
        <v>117</v>
      </c>
      <c r="K53" t="s">
        <v>15</v>
      </c>
      <c r="L53">
        <f>VLOOKUP(G53,stunting!E:H,2,FALSE)</f>
        <v>49.1813</v>
      </c>
      <c r="M53">
        <f>VLOOKUP(G53,stunting!E:H,3,FALSE)</f>
        <v>65.849299999999999</v>
      </c>
      <c r="N53">
        <f>VLOOKUP(G53,stunting!E:H,4,FALSE)</f>
        <v>33.68</v>
      </c>
      <c r="O53">
        <f>VLOOKUP(G53,wasting!E:H,2,FALSE)</f>
        <v>6.5910099999999998</v>
      </c>
      <c r="P53">
        <f>VLOOKUP(G53,wasting!E:H,3,FALSE)</f>
        <v>11.9259</v>
      </c>
      <c r="Q53">
        <f>VLOOKUP(G53,wasting!E:H,4,FALSE)</f>
        <v>3.1791499999999999</v>
      </c>
      <c r="R53">
        <f>VLOOKUP(G53,underw!E:H,2,FALSE)</f>
        <v>12.573499999999999</v>
      </c>
      <c r="S53">
        <f>VLOOKUP(G53,underw!E:H,3,FALSE)</f>
        <v>20.990200000000002</v>
      </c>
      <c r="T53">
        <f>VLOOKUP(G53,underw!E:H,4,FALSE)</f>
        <v>7.1104000000000003</v>
      </c>
    </row>
    <row r="54" spans="1:20" x14ac:dyDescent="0.25">
      <c r="A54">
        <v>0</v>
      </c>
      <c r="B54" t="s">
        <v>130</v>
      </c>
      <c r="C54" t="s">
        <v>131</v>
      </c>
      <c r="D54" t="s">
        <v>132</v>
      </c>
      <c r="E54" t="s">
        <v>13</v>
      </c>
      <c r="F54" t="b">
        <v>0</v>
      </c>
      <c r="G54">
        <v>5002255</v>
      </c>
      <c r="H54" t="b">
        <v>1</v>
      </c>
      <c r="I54" t="b">
        <v>1</v>
      </c>
      <c r="J54" t="s">
        <v>133</v>
      </c>
      <c r="K54" t="s">
        <v>15</v>
      </c>
      <c r="L54">
        <f>VLOOKUP(G54,stunting!E:H,2,FALSE)</f>
        <v>41.564300000000003</v>
      </c>
      <c r="M54">
        <f>VLOOKUP(G54,stunting!E:H,3,FALSE)</f>
        <v>61.974400000000003</v>
      </c>
      <c r="N54">
        <f>VLOOKUP(G54,stunting!E:H,4,FALSE)</f>
        <v>23.102599999999999</v>
      </c>
      <c r="O54">
        <f>VLOOKUP(G54,wasting!E:H,2,FALSE)</f>
        <v>5.5230399999999999</v>
      </c>
      <c r="P54">
        <f>VLOOKUP(G54,wasting!E:H,3,FALSE)</f>
        <v>9.9974500000000006</v>
      </c>
      <c r="Q54">
        <f>VLOOKUP(G54,wasting!E:H,4,FALSE)</f>
        <v>2.6330200000000001</v>
      </c>
      <c r="R54">
        <f>VLOOKUP(G54,underw!E:H,2,FALSE)</f>
        <v>12.008699999999999</v>
      </c>
      <c r="S54">
        <f>VLOOKUP(G54,underw!E:H,3,FALSE)</f>
        <v>21.317</v>
      </c>
      <c r="T54">
        <f>VLOOKUP(G54,underw!E:H,4,FALSE)</f>
        <v>6.06311</v>
      </c>
    </row>
    <row r="55" spans="1:20" x14ac:dyDescent="0.25">
      <c r="A55">
        <v>1</v>
      </c>
      <c r="B55" t="s">
        <v>134</v>
      </c>
      <c r="C55" t="s">
        <v>135</v>
      </c>
      <c r="D55" t="s">
        <v>132</v>
      </c>
      <c r="E55" t="s">
        <v>13</v>
      </c>
      <c r="F55" t="b">
        <v>0</v>
      </c>
      <c r="G55">
        <v>6002255</v>
      </c>
      <c r="H55" t="b">
        <v>1</v>
      </c>
      <c r="I55" t="b">
        <v>1</v>
      </c>
      <c r="J55" t="s">
        <v>133</v>
      </c>
      <c r="K55" t="s">
        <v>15</v>
      </c>
      <c r="L55">
        <f>VLOOKUP(G55,stunting!E:H,2,FALSE)</f>
        <v>47.809899999999999</v>
      </c>
      <c r="M55">
        <f>VLOOKUP(G55,stunting!E:H,3,FALSE)</f>
        <v>66.427700000000002</v>
      </c>
      <c r="N55">
        <f>VLOOKUP(G55,stunting!E:H,4,FALSE)</f>
        <v>30.5656</v>
      </c>
      <c r="O55">
        <f>VLOOKUP(G55,wasting!E:H,2,FALSE)</f>
        <v>6.0513300000000001</v>
      </c>
      <c r="P55">
        <f>VLOOKUP(G55,wasting!E:H,3,FALSE)</f>
        <v>10.9406</v>
      </c>
      <c r="Q55">
        <f>VLOOKUP(G55,wasting!E:H,4,FALSE)</f>
        <v>2.91825</v>
      </c>
      <c r="R55">
        <f>VLOOKUP(G55,underw!E:H,2,FALSE)</f>
        <v>13.408099999999999</v>
      </c>
      <c r="S55">
        <f>VLOOKUP(G55,underw!E:H,3,FALSE)</f>
        <v>23.014099999999999</v>
      </c>
      <c r="T55">
        <f>VLOOKUP(G55,underw!E:H,4,FALSE)</f>
        <v>7.2312099999999999</v>
      </c>
    </row>
    <row r="56" spans="1:20" x14ac:dyDescent="0.25">
      <c r="A56">
        <v>2</v>
      </c>
      <c r="B56" t="s">
        <v>136</v>
      </c>
      <c r="C56" t="s">
        <v>137</v>
      </c>
      <c r="D56" t="s">
        <v>132</v>
      </c>
      <c r="E56" t="s">
        <v>13</v>
      </c>
      <c r="F56" t="b">
        <v>0</v>
      </c>
      <c r="G56">
        <v>7002255</v>
      </c>
      <c r="H56" t="b">
        <v>1</v>
      </c>
      <c r="I56" t="b">
        <v>1</v>
      </c>
      <c r="J56" t="s">
        <v>133</v>
      </c>
      <c r="K56" t="s">
        <v>15</v>
      </c>
      <c r="L56">
        <f>VLOOKUP(G56,stunting!E:H,2,FALSE)</f>
        <v>46.224600000000002</v>
      </c>
      <c r="M56">
        <f>VLOOKUP(G56,stunting!E:H,3,FALSE)</f>
        <v>64.971400000000003</v>
      </c>
      <c r="N56">
        <f>VLOOKUP(G56,stunting!E:H,4,FALSE)</f>
        <v>29.022200000000002</v>
      </c>
      <c r="O56">
        <f>VLOOKUP(G56,wasting!E:H,2,FALSE)</f>
        <v>5.86538</v>
      </c>
      <c r="P56">
        <f>VLOOKUP(G56,wasting!E:H,3,FALSE)</f>
        <v>10.800599999999999</v>
      </c>
      <c r="Q56">
        <f>VLOOKUP(G56,wasting!E:H,4,FALSE)</f>
        <v>2.6757399999999998</v>
      </c>
      <c r="R56">
        <f>VLOOKUP(G56,underw!E:H,2,FALSE)</f>
        <v>13.3506</v>
      </c>
      <c r="S56">
        <f>VLOOKUP(G56,underw!E:H,3,FALSE)</f>
        <v>21.990400000000001</v>
      </c>
      <c r="T56">
        <f>VLOOKUP(G56,underw!E:H,4,FALSE)</f>
        <v>7.3863799999999999</v>
      </c>
    </row>
    <row r="57" spans="1:20" x14ac:dyDescent="0.25">
      <c r="A57">
        <v>3</v>
      </c>
      <c r="B57" t="s">
        <v>138</v>
      </c>
      <c r="C57" t="s">
        <v>139</v>
      </c>
      <c r="D57" t="s">
        <v>132</v>
      </c>
      <c r="E57" t="s">
        <v>13</v>
      </c>
      <c r="F57" t="b">
        <v>0</v>
      </c>
      <c r="G57">
        <v>1002255</v>
      </c>
      <c r="H57" t="b">
        <v>1</v>
      </c>
      <c r="I57" t="b">
        <v>1</v>
      </c>
      <c r="J57" t="s">
        <v>133</v>
      </c>
      <c r="K57" t="s">
        <v>15</v>
      </c>
      <c r="L57">
        <f>VLOOKUP(G57,stunting!E:H,2,FALSE)</f>
        <v>43.4833</v>
      </c>
      <c r="M57">
        <f>VLOOKUP(G57,stunting!E:H,3,FALSE)</f>
        <v>64.706500000000005</v>
      </c>
      <c r="N57">
        <f>VLOOKUP(G57,stunting!E:H,4,FALSE)</f>
        <v>25.569099999999999</v>
      </c>
      <c r="O57">
        <f>VLOOKUP(G57,wasting!E:H,2,FALSE)</f>
        <v>5.6064100000000003</v>
      </c>
      <c r="P57">
        <f>VLOOKUP(G57,wasting!E:H,3,FALSE)</f>
        <v>9.9573099999999997</v>
      </c>
      <c r="Q57">
        <f>VLOOKUP(G57,wasting!E:H,4,FALSE)</f>
        <v>2.4028900000000002</v>
      </c>
      <c r="R57">
        <f>VLOOKUP(G57,underw!E:H,2,FALSE)</f>
        <v>12.601699999999999</v>
      </c>
      <c r="S57">
        <f>VLOOKUP(G57,underw!E:H,3,FALSE)</f>
        <v>23.957799999999999</v>
      </c>
      <c r="T57">
        <f>VLOOKUP(G57,underw!E:H,4,FALSE)</f>
        <v>6.1075100000000004</v>
      </c>
    </row>
    <row r="58" spans="1:20" x14ac:dyDescent="0.25">
      <c r="A58">
        <v>4</v>
      </c>
      <c r="B58" t="s">
        <v>140</v>
      </c>
      <c r="C58" t="s">
        <v>141</v>
      </c>
      <c r="D58" t="s">
        <v>132</v>
      </c>
      <c r="E58" t="s">
        <v>13</v>
      </c>
      <c r="F58" t="b">
        <v>0</v>
      </c>
      <c r="G58">
        <v>2002255</v>
      </c>
      <c r="H58" t="b">
        <v>1</v>
      </c>
      <c r="I58" t="b">
        <v>1</v>
      </c>
      <c r="J58" t="s">
        <v>133</v>
      </c>
      <c r="K58" t="s">
        <v>15</v>
      </c>
      <c r="L58">
        <f>VLOOKUP(G58,stunting!E:H,2,FALSE)</f>
        <v>41.143300000000004</v>
      </c>
      <c r="M58">
        <f>VLOOKUP(G58,stunting!E:H,3,FALSE)</f>
        <v>62.555799999999998</v>
      </c>
      <c r="N58">
        <f>VLOOKUP(G58,stunting!E:H,4,FALSE)</f>
        <v>23.512699999999999</v>
      </c>
      <c r="O58">
        <f>VLOOKUP(G58,wasting!E:H,2,FALSE)</f>
        <v>5.5251000000000001</v>
      </c>
      <c r="P58">
        <f>VLOOKUP(G58,wasting!E:H,3,FALSE)</f>
        <v>10.1912</v>
      </c>
      <c r="Q58">
        <f>VLOOKUP(G58,wasting!E:H,4,FALSE)</f>
        <v>2.2938399999999999</v>
      </c>
      <c r="R58">
        <f>VLOOKUP(G58,underw!E:H,2,FALSE)</f>
        <v>11.860300000000001</v>
      </c>
      <c r="S58">
        <f>VLOOKUP(G58,underw!E:H,3,FALSE)</f>
        <v>20.4282</v>
      </c>
      <c r="T58">
        <f>VLOOKUP(G58,underw!E:H,4,FALSE)</f>
        <v>5.6973000000000003</v>
      </c>
    </row>
    <row r="59" spans="1:20" x14ac:dyDescent="0.25">
      <c r="A59">
        <v>5</v>
      </c>
      <c r="B59" t="s">
        <v>142</v>
      </c>
      <c r="C59" t="s">
        <v>143</v>
      </c>
      <c r="D59" t="s">
        <v>132</v>
      </c>
      <c r="E59" t="s">
        <v>13</v>
      </c>
      <c r="F59" t="b">
        <v>0</v>
      </c>
      <c r="G59">
        <v>3002255</v>
      </c>
      <c r="H59" t="b">
        <v>1</v>
      </c>
      <c r="I59" t="b">
        <v>1</v>
      </c>
      <c r="J59" t="s">
        <v>133</v>
      </c>
      <c r="K59" t="s">
        <v>15</v>
      </c>
      <c r="L59">
        <f>VLOOKUP(G59,stunting!E:H,2,FALSE)</f>
        <v>42.709099999999999</v>
      </c>
      <c r="M59">
        <f>VLOOKUP(G59,stunting!E:H,3,FALSE)</f>
        <v>63.862299999999998</v>
      </c>
      <c r="N59">
        <f>VLOOKUP(G59,stunting!E:H,4,FALSE)</f>
        <v>24.799800000000001</v>
      </c>
      <c r="O59">
        <f>VLOOKUP(G59,wasting!E:H,2,FALSE)</f>
        <v>5.7452199999999998</v>
      </c>
      <c r="P59">
        <f>VLOOKUP(G59,wasting!E:H,3,FALSE)</f>
        <v>10.996700000000001</v>
      </c>
      <c r="Q59">
        <f>VLOOKUP(G59,wasting!E:H,4,FALSE)</f>
        <v>2.4642900000000001</v>
      </c>
      <c r="R59">
        <f>VLOOKUP(G59,underw!E:H,2,FALSE)</f>
        <v>12.5442</v>
      </c>
      <c r="S59">
        <f>VLOOKUP(G59,underw!E:H,3,FALSE)</f>
        <v>21.7713</v>
      </c>
      <c r="T59">
        <f>VLOOKUP(G59,underw!E:H,4,FALSE)</f>
        <v>6.3168600000000001</v>
      </c>
    </row>
    <row r="60" spans="1:20" x14ac:dyDescent="0.25">
      <c r="A60">
        <v>6</v>
      </c>
      <c r="B60" t="s">
        <v>144</v>
      </c>
      <c r="C60" t="s">
        <v>145</v>
      </c>
      <c r="D60" t="s">
        <v>132</v>
      </c>
      <c r="E60" t="s">
        <v>13</v>
      </c>
      <c r="F60" t="b">
        <v>0</v>
      </c>
      <c r="G60">
        <v>8002255</v>
      </c>
      <c r="H60" t="b">
        <v>1</v>
      </c>
      <c r="I60" t="b">
        <v>1</v>
      </c>
      <c r="J60" t="s">
        <v>133</v>
      </c>
      <c r="K60" t="s">
        <v>15</v>
      </c>
      <c r="L60">
        <f>VLOOKUP(G60,stunting!E:H,2,FALSE)</f>
        <v>47.379399999999997</v>
      </c>
      <c r="M60">
        <f>VLOOKUP(G60,stunting!E:H,3,FALSE)</f>
        <v>65.3</v>
      </c>
      <c r="N60">
        <f>VLOOKUP(G60,stunting!E:H,4,FALSE)</f>
        <v>29.209299999999999</v>
      </c>
      <c r="O60">
        <f>VLOOKUP(G60,wasting!E:H,2,FALSE)</f>
        <v>5.7432600000000003</v>
      </c>
      <c r="P60">
        <f>VLOOKUP(G60,wasting!E:H,3,FALSE)</f>
        <v>9.86388</v>
      </c>
      <c r="Q60">
        <f>VLOOKUP(G60,wasting!E:H,4,FALSE)</f>
        <v>2.8103099999999999</v>
      </c>
      <c r="R60">
        <f>VLOOKUP(G60,underw!E:H,2,FALSE)</f>
        <v>12.82</v>
      </c>
      <c r="S60">
        <f>VLOOKUP(G60,underw!E:H,3,FALSE)</f>
        <v>21.244399999999999</v>
      </c>
      <c r="T60">
        <f>VLOOKUP(G60,underw!E:H,4,FALSE)</f>
        <v>7.0326899999999997</v>
      </c>
    </row>
    <row r="61" spans="1:20" x14ac:dyDescent="0.25">
      <c r="A61">
        <v>7</v>
      </c>
      <c r="B61" t="s">
        <v>146</v>
      </c>
      <c r="C61" t="s">
        <v>147</v>
      </c>
      <c r="D61" t="s">
        <v>132</v>
      </c>
      <c r="E61" t="s">
        <v>13</v>
      </c>
      <c r="F61" t="b">
        <v>0</v>
      </c>
      <c r="G61">
        <v>9002255</v>
      </c>
      <c r="H61" t="b">
        <v>1</v>
      </c>
      <c r="I61" t="b">
        <v>1</v>
      </c>
      <c r="J61" t="s">
        <v>133</v>
      </c>
      <c r="K61" t="s">
        <v>15</v>
      </c>
      <c r="L61">
        <f>VLOOKUP(G61,stunting!E:H,2,FALSE)</f>
        <v>41.169600000000003</v>
      </c>
      <c r="M61">
        <f>VLOOKUP(G61,stunting!E:H,3,FALSE)</f>
        <v>61.823</v>
      </c>
      <c r="N61">
        <f>VLOOKUP(G61,stunting!E:H,4,FALSE)</f>
        <v>23.662700000000001</v>
      </c>
      <c r="O61">
        <f>VLOOKUP(G61,wasting!E:H,2,FALSE)</f>
        <v>5.5267099999999996</v>
      </c>
      <c r="P61">
        <f>VLOOKUP(G61,wasting!E:H,3,FALSE)</f>
        <v>10.683999999999999</v>
      </c>
      <c r="Q61">
        <f>VLOOKUP(G61,wasting!E:H,4,FALSE)</f>
        <v>2.4064700000000001</v>
      </c>
      <c r="R61">
        <f>VLOOKUP(G61,underw!E:H,2,FALSE)</f>
        <v>12.3203</v>
      </c>
      <c r="S61">
        <f>VLOOKUP(G61,underw!E:H,3,FALSE)</f>
        <v>21.229099999999999</v>
      </c>
      <c r="T61">
        <f>VLOOKUP(G61,underw!E:H,4,FALSE)</f>
        <v>6.1039099999999999</v>
      </c>
    </row>
    <row r="62" spans="1:20" x14ac:dyDescent="0.25">
      <c r="A62">
        <v>8</v>
      </c>
      <c r="B62" t="s">
        <v>148</v>
      </c>
      <c r="C62" t="s">
        <v>149</v>
      </c>
      <c r="D62" t="s">
        <v>132</v>
      </c>
      <c r="E62" t="s">
        <v>13</v>
      </c>
      <c r="F62" t="b">
        <v>0</v>
      </c>
      <c r="G62">
        <v>10002255</v>
      </c>
      <c r="H62" t="b">
        <v>1</v>
      </c>
      <c r="I62" t="b">
        <v>1</v>
      </c>
      <c r="J62" t="s">
        <v>133</v>
      </c>
      <c r="K62" t="s">
        <v>15</v>
      </c>
      <c r="L62">
        <f>VLOOKUP(G62,stunting!E:H,2,FALSE)</f>
        <v>39.321800000000003</v>
      </c>
      <c r="M62">
        <f>VLOOKUP(G62,stunting!E:H,3,FALSE)</f>
        <v>59.159100000000002</v>
      </c>
      <c r="N62">
        <f>VLOOKUP(G62,stunting!E:H,4,FALSE)</f>
        <v>21.792899999999999</v>
      </c>
      <c r="O62">
        <f>VLOOKUP(G62,wasting!E:H,2,FALSE)</f>
        <v>5.2943800000000003</v>
      </c>
      <c r="P62">
        <f>VLOOKUP(G62,wasting!E:H,3,FALSE)</f>
        <v>9.8844700000000003</v>
      </c>
      <c r="Q62">
        <f>VLOOKUP(G62,wasting!E:H,4,FALSE)</f>
        <v>2.4380700000000002</v>
      </c>
      <c r="R62">
        <f>VLOOKUP(G62,underw!E:H,2,FALSE)</f>
        <v>11.477499999999999</v>
      </c>
      <c r="S62">
        <f>VLOOKUP(G62,underw!E:H,3,FALSE)</f>
        <v>20.3</v>
      </c>
      <c r="T62">
        <f>VLOOKUP(G62,underw!E:H,4,FALSE)</f>
        <v>6.0197700000000003</v>
      </c>
    </row>
    <row r="63" spans="1:20" x14ac:dyDescent="0.25">
      <c r="A63">
        <v>9</v>
      </c>
      <c r="B63" t="s">
        <v>150</v>
      </c>
      <c r="C63" t="s">
        <v>151</v>
      </c>
      <c r="D63" t="s">
        <v>132</v>
      </c>
      <c r="E63" t="s">
        <v>13</v>
      </c>
      <c r="F63" t="b">
        <v>0</v>
      </c>
      <c r="G63">
        <v>4002255</v>
      </c>
      <c r="H63" t="b">
        <v>1</v>
      </c>
      <c r="I63" t="b">
        <v>1</v>
      </c>
      <c r="J63" t="s">
        <v>133</v>
      </c>
      <c r="K63" t="s">
        <v>15</v>
      </c>
      <c r="L63">
        <f>VLOOKUP(G63,stunting!E:H,2,FALSE)</f>
        <v>39.133200000000002</v>
      </c>
      <c r="M63">
        <f>VLOOKUP(G63,stunting!E:H,3,FALSE)</f>
        <v>59.214199999999998</v>
      </c>
      <c r="N63">
        <f>VLOOKUP(G63,stunting!E:H,4,FALSE)</f>
        <v>22.009599999999999</v>
      </c>
      <c r="O63">
        <f>VLOOKUP(G63,wasting!E:H,2,FALSE)</f>
        <v>5.1649799999999999</v>
      </c>
      <c r="P63">
        <f>VLOOKUP(G63,wasting!E:H,3,FALSE)</f>
        <v>9.6395700000000009</v>
      </c>
      <c r="Q63">
        <f>VLOOKUP(G63,wasting!E:H,4,FALSE)</f>
        <v>2.3863099999999999</v>
      </c>
      <c r="R63">
        <f>VLOOKUP(G63,underw!E:H,2,FALSE)</f>
        <v>11.1875</v>
      </c>
      <c r="S63">
        <f>VLOOKUP(G63,underw!E:H,3,FALSE)</f>
        <v>18.688300000000002</v>
      </c>
      <c r="T63">
        <f>VLOOKUP(G63,underw!E:H,4,FALSE)</f>
        <v>5.6861499999999996</v>
      </c>
    </row>
    <row r="64" spans="1:20" x14ac:dyDescent="0.25">
      <c r="A64">
        <v>0</v>
      </c>
      <c r="B64" t="s">
        <v>152</v>
      </c>
      <c r="C64" t="s">
        <v>153</v>
      </c>
      <c r="D64" t="s">
        <v>154</v>
      </c>
      <c r="E64" t="s">
        <v>13</v>
      </c>
      <c r="F64" t="b">
        <v>0</v>
      </c>
      <c r="G64">
        <v>3001255</v>
      </c>
      <c r="H64" t="b">
        <v>1</v>
      </c>
      <c r="I64" t="b">
        <v>1</v>
      </c>
      <c r="J64" t="s">
        <v>155</v>
      </c>
      <c r="K64" t="s">
        <v>15</v>
      </c>
      <c r="L64">
        <f>VLOOKUP(G64,stunting!E:H,2,FALSE)</f>
        <v>52.408700000000003</v>
      </c>
      <c r="M64">
        <f>VLOOKUP(G64,stunting!E:H,3,FALSE)</f>
        <v>70.102400000000003</v>
      </c>
      <c r="N64">
        <f>VLOOKUP(G64,stunting!E:H,4,FALSE)</f>
        <v>34.704700000000003</v>
      </c>
      <c r="O64">
        <f>VLOOKUP(G64,wasting!E:H,2,FALSE)</f>
        <v>5.4917499999999997</v>
      </c>
      <c r="P64">
        <f>VLOOKUP(G64,wasting!E:H,3,FALSE)</f>
        <v>9.4523299999999999</v>
      </c>
      <c r="Q64">
        <f>VLOOKUP(G64,wasting!E:H,4,FALSE)</f>
        <v>2.8031299999999999</v>
      </c>
      <c r="R64">
        <f>VLOOKUP(G64,underw!E:H,2,FALSE)</f>
        <v>14.460699999999999</v>
      </c>
      <c r="S64">
        <f>VLOOKUP(G64,underw!E:H,3,FALSE)</f>
        <v>23.970700000000001</v>
      </c>
      <c r="T64">
        <f>VLOOKUP(G64,underw!E:H,4,FALSE)</f>
        <v>8.1994799999999994</v>
      </c>
    </row>
    <row r="65" spans="1:20" x14ac:dyDescent="0.25">
      <c r="A65">
        <v>1</v>
      </c>
      <c r="B65" t="s">
        <v>156</v>
      </c>
      <c r="C65" t="s">
        <v>157</v>
      </c>
      <c r="D65" t="s">
        <v>154</v>
      </c>
      <c r="E65" t="s">
        <v>13</v>
      </c>
      <c r="F65" t="b">
        <v>0</v>
      </c>
      <c r="G65">
        <v>1001255</v>
      </c>
      <c r="H65" t="b">
        <v>1</v>
      </c>
      <c r="I65" t="b">
        <v>1</v>
      </c>
      <c r="J65" t="s">
        <v>155</v>
      </c>
      <c r="K65" t="s">
        <v>15</v>
      </c>
      <c r="L65">
        <f>VLOOKUP(G65,stunting!E:H,2,FALSE)</f>
        <v>38.447400000000002</v>
      </c>
      <c r="M65">
        <f>VLOOKUP(G65,stunting!E:H,3,FALSE)</f>
        <v>56.4054</v>
      </c>
      <c r="N65">
        <f>VLOOKUP(G65,stunting!E:H,4,FALSE)</f>
        <v>23.139800000000001</v>
      </c>
      <c r="O65">
        <f>VLOOKUP(G65,wasting!E:H,2,FALSE)</f>
        <v>5.8380999999999998</v>
      </c>
      <c r="P65">
        <f>VLOOKUP(G65,wasting!E:H,3,FALSE)</f>
        <v>11.9124</v>
      </c>
      <c r="Q65">
        <f>VLOOKUP(G65,wasting!E:H,4,FALSE)</f>
        <v>2.7260300000000002</v>
      </c>
      <c r="R65">
        <f>VLOOKUP(G65,underw!E:H,2,FALSE)</f>
        <v>10.916399999999999</v>
      </c>
      <c r="S65">
        <f>VLOOKUP(G65,underw!E:H,3,FALSE)</f>
        <v>18.165400000000002</v>
      </c>
      <c r="T65">
        <f>VLOOKUP(G65,underw!E:H,4,FALSE)</f>
        <v>5.43506</v>
      </c>
    </row>
    <row r="66" spans="1:20" x14ac:dyDescent="0.25">
      <c r="A66">
        <v>2</v>
      </c>
      <c r="B66" t="s">
        <v>158</v>
      </c>
      <c r="C66" t="s">
        <v>159</v>
      </c>
      <c r="D66" t="s">
        <v>154</v>
      </c>
      <c r="E66" t="s">
        <v>13</v>
      </c>
      <c r="F66" t="b">
        <v>0</v>
      </c>
      <c r="G66">
        <v>2001255</v>
      </c>
      <c r="H66" t="b">
        <v>1</v>
      </c>
      <c r="I66" t="b">
        <v>1</v>
      </c>
      <c r="J66" t="s">
        <v>155</v>
      </c>
      <c r="K66" t="s">
        <v>15</v>
      </c>
      <c r="L66">
        <f>VLOOKUP(G66,stunting!E:H,2,FALSE)</f>
        <v>42.779600000000002</v>
      </c>
      <c r="M66">
        <f>VLOOKUP(G66,stunting!E:H,3,FALSE)</f>
        <v>60.663200000000003</v>
      </c>
      <c r="N66">
        <f>VLOOKUP(G66,stunting!E:H,4,FALSE)</f>
        <v>26.273900000000001</v>
      </c>
      <c r="O66">
        <f>VLOOKUP(G66,wasting!E:H,2,FALSE)</f>
        <v>6.4366399999999997</v>
      </c>
      <c r="P66">
        <f>VLOOKUP(G66,wasting!E:H,3,FALSE)</f>
        <v>11.3835</v>
      </c>
      <c r="Q66">
        <f>VLOOKUP(G66,wasting!E:H,4,FALSE)</f>
        <v>3.2331799999999999</v>
      </c>
      <c r="R66">
        <f>VLOOKUP(G66,underw!E:H,2,FALSE)</f>
        <v>12.113200000000001</v>
      </c>
      <c r="S66">
        <f>VLOOKUP(G66,underw!E:H,3,FALSE)</f>
        <v>19.754300000000001</v>
      </c>
      <c r="T66">
        <f>VLOOKUP(G66,underw!E:H,4,FALSE)</f>
        <v>6.4961599999999997</v>
      </c>
    </row>
    <row r="67" spans="1:20" x14ac:dyDescent="0.25">
      <c r="A67">
        <v>3</v>
      </c>
      <c r="B67" t="s">
        <v>160</v>
      </c>
      <c r="C67" t="s">
        <v>161</v>
      </c>
      <c r="D67" t="s">
        <v>154</v>
      </c>
      <c r="E67" t="s">
        <v>13</v>
      </c>
      <c r="F67" t="b">
        <v>0</v>
      </c>
      <c r="G67">
        <v>4001255</v>
      </c>
      <c r="H67" t="b">
        <v>1</v>
      </c>
      <c r="I67" t="b">
        <v>1</v>
      </c>
      <c r="J67" t="s">
        <v>155</v>
      </c>
      <c r="K67" t="s">
        <v>15</v>
      </c>
      <c r="L67">
        <f>VLOOKUP(G67,stunting!E:H,2,FALSE)</f>
        <v>43.964100000000002</v>
      </c>
      <c r="M67">
        <f>VLOOKUP(G67,stunting!E:H,3,FALSE)</f>
        <v>62.5657</v>
      </c>
      <c r="N67">
        <f>VLOOKUP(G67,stunting!E:H,4,FALSE)</f>
        <v>27.186800000000002</v>
      </c>
      <c r="O67">
        <f>VLOOKUP(G67,wasting!E:H,2,FALSE)</f>
        <v>6.5261899999999997</v>
      </c>
      <c r="P67">
        <f>VLOOKUP(G67,wasting!E:H,3,FALSE)</f>
        <v>11.154999999999999</v>
      </c>
      <c r="Q67">
        <f>VLOOKUP(G67,wasting!E:H,4,FALSE)</f>
        <v>3.2499199999999999</v>
      </c>
      <c r="R67">
        <f>VLOOKUP(G67,underw!E:H,2,FALSE)</f>
        <v>13.178000000000001</v>
      </c>
      <c r="S67">
        <f>VLOOKUP(G67,underw!E:H,3,FALSE)</f>
        <v>22.258900000000001</v>
      </c>
      <c r="T67">
        <f>VLOOKUP(G67,underw!E:H,4,FALSE)</f>
        <v>6.9985099999999996</v>
      </c>
    </row>
    <row r="68" spans="1:20" x14ac:dyDescent="0.25">
      <c r="A68">
        <v>4</v>
      </c>
      <c r="B68" t="s">
        <v>162</v>
      </c>
      <c r="C68" t="s">
        <v>163</v>
      </c>
      <c r="D68" t="s">
        <v>154</v>
      </c>
      <c r="E68" t="s">
        <v>13</v>
      </c>
      <c r="F68" t="b">
        <v>0</v>
      </c>
      <c r="G68">
        <v>5001255</v>
      </c>
      <c r="H68" t="b">
        <v>1</v>
      </c>
      <c r="I68" t="b">
        <v>1</v>
      </c>
      <c r="J68" t="s">
        <v>155</v>
      </c>
      <c r="K68" t="s">
        <v>15</v>
      </c>
      <c r="L68">
        <f>VLOOKUP(G68,stunting!E:H,2,FALSE)</f>
        <v>39.517499999999998</v>
      </c>
      <c r="M68">
        <f>VLOOKUP(G68,stunting!E:H,3,FALSE)</f>
        <v>62.153199999999998</v>
      </c>
      <c r="N68">
        <f>VLOOKUP(G68,stunting!E:H,4,FALSE)</f>
        <v>22.436599999999999</v>
      </c>
      <c r="O68">
        <f>VLOOKUP(G68,wasting!E:H,2,FALSE)</f>
        <v>5.59009</v>
      </c>
      <c r="P68">
        <f>VLOOKUP(G68,wasting!E:H,3,FALSE)</f>
        <v>10.9175</v>
      </c>
      <c r="Q68">
        <f>VLOOKUP(G68,wasting!E:H,4,FALSE)</f>
        <v>2.5238100000000001</v>
      </c>
      <c r="R68">
        <f>VLOOKUP(G68,underw!E:H,2,FALSE)</f>
        <v>10.5749</v>
      </c>
      <c r="S68">
        <f>VLOOKUP(G68,underw!E:H,3,FALSE)</f>
        <v>17.6449</v>
      </c>
      <c r="T68">
        <f>VLOOKUP(G68,underw!E:H,4,FALSE)</f>
        <v>5.5524899999999997</v>
      </c>
    </row>
    <row r="69" spans="1:20" x14ac:dyDescent="0.25">
      <c r="A69">
        <v>5</v>
      </c>
      <c r="B69" t="s">
        <v>164</v>
      </c>
      <c r="C69" t="s">
        <v>165</v>
      </c>
      <c r="D69" t="s">
        <v>154</v>
      </c>
      <c r="E69" t="s">
        <v>13</v>
      </c>
      <c r="F69" t="b">
        <v>0</v>
      </c>
      <c r="G69">
        <v>6001255</v>
      </c>
      <c r="H69" t="b">
        <v>1</v>
      </c>
      <c r="I69" t="b">
        <v>1</v>
      </c>
      <c r="J69" t="s">
        <v>155</v>
      </c>
      <c r="K69" t="s">
        <v>15</v>
      </c>
      <c r="L69">
        <f>VLOOKUP(G69,stunting!E:H,2,FALSE)</f>
        <v>45.438200000000002</v>
      </c>
      <c r="M69">
        <f>VLOOKUP(G69,stunting!E:H,3,FALSE)</f>
        <v>64.346100000000007</v>
      </c>
      <c r="N69">
        <f>VLOOKUP(G69,stunting!E:H,4,FALSE)</f>
        <v>28.482800000000001</v>
      </c>
      <c r="O69">
        <f>VLOOKUP(G69,wasting!E:H,2,FALSE)</f>
        <v>6.0396599999999996</v>
      </c>
      <c r="P69">
        <f>VLOOKUP(G69,wasting!E:H,3,FALSE)</f>
        <v>10.4556</v>
      </c>
      <c r="Q69">
        <f>VLOOKUP(G69,wasting!E:H,4,FALSE)</f>
        <v>3.19794</v>
      </c>
      <c r="R69">
        <f>VLOOKUP(G69,underw!E:H,2,FALSE)</f>
        <v>12.546900000000001</v>
      </c>
      <c r="S69">
        <f>VLOOKUP(G69,underw!E:H,3,FALSE)</f>
        <v>20.036100000000001</v>
      </c>
      <c r="T69">
        <f>VLOOKUP(G69,underw!E:H,4,FALSE)</f>
        <v>7.2197800000000001</v>
      </c>
    </row>
    <row r="70" spans="1:20" x14ac:dyDescent="0.25">
      <c r="A70">
        <v>0</v>
      </c>
      <c r="B70" t="s">
        <v>166</v>
      </c>
      <c r="C70" t="s">
        <v>167</v>
      </c>
      <c r="D70" t="s">
        <v>168</v>
      </c>
      <c r="E70" t="s">
        <v>13</v>
      </c>
      <c r="F70" t="b">
        <v>0</v>
      </c>
      <c r="G70">
        <v>1005255</v>
      </c>
      <c r="H70" t="b">
        <v>1</v>
      </c>
      <c r="I70" t="b">
        <v>1</v>
      </c>
      <c r="J70" t="s">
        <v>169</v>
      </c>
      <c r="K70" t="s">
        <v>15</v>
      </c>
      <c r="L70">
        <f>VLOOKUP(G70,stunting!E:H,2,FALSE)</f>
        <v>39.624400000000001</v>
      </c>
      <c r="M70">
        <f>VLOOKUP(G70,stunting!E:H,3,FALSE)</f>
        <v>58.735799999999998</v>
      </c>
      <c r="N70">
        <f>VLOOKUP(G70,stunting!E:H,4,FALSE)</f>
        <v>22.8523</v>
      </c>
      <c r="O70">
        <f>VLOOKUP(G70,wasting!E:H,2,FALSE)</f>
        <v>5.7850299999999999</v>
      </c>
      <c r="P70">
        <f>VLOOKUP(G70,wasting!E:H,3,FALSE)</f>
        <v>10.822699999999999</v>
      </c>
      <c r="Q70">
        <f>VLOOKUP(G70,wasting!E:H,4,FALSE)</f>
        <v>2.5668700000000002</v>
      </c>
      <c r="R70">
        <f>VLOOKUP(G70,underw!E:H,2,FALSE)</f>
        <v>11.420999999999999</v>
      </c>
      <c r="S70">
        <f>VLOOKUP(G70,underw!E:H,3,FALSE)</f>
        <v>19.2316</v>
      </c>
      <c r="T70">
        <f>VLOOKUP(G70,underw!E:H,4,FALSE)</f>
        <v>5.6383900000000002</v>
      </c>
    </row>
    <row r="71" spans="1:20" x14ac:dyDescent="0.25">
      <c r="A71">
        <v>1</v>
      </c>
      <c r="B71" t="s">
        <v>170</v>
      </c>
      <c r="C71" t="s">
        <v>171</v>
      </c>
      <c r="D71" t="s">
        <v>168</v>
      </c>
      <c r="E71" t="s">
        <v>13</v>
      </c>
      <c r="F71" t="b">
        <v>0</v>
      </c>
      <c r="G71">
        <v>2005255</v>
      </c>
      <c r="H71" t="b">
        <v>1</v>
      </c>
      <c r="I71" t="b">
        <v>1</v>
      </c>
      <c r="J71" t="s">
        <v>169</v>
      </c>
      <c r="K71" t="s">
        <v>15</v>
      </c>
      <c r="L71">
        <f>VLOOKUP(G71,stunting!E:H,2,FALSE)</f>
        <v>40.569299999999998</v>
      </c>
      <c r="M71">
        <f>VLOOKUP(G71,stunting!E:H,3,FALSE)</f>
        <v>59.628599999999999</v>
      </c>
      <c r="N71">
        <f>VLOOKUP(G71,stunting!E:H,4,FALSE)</f>
        <v>23.741399999999999</v>
      </c>
      <c r="O71">
        <f>VLOOKUP(G71,wasting!E:H,2,FALSE)</f>
        <v>7.7842200000000004</v>
      </c>
      <c r="P71">
        <f>VLOOKUP(G71,wasting!E:H,3,FALSE)</f>
        <v>15.2835</v>
      </c>
      <c r="Q71">
        <f>VLOOKUP(G71,wasting!E:H,4,FALSE)</f>
        <v>3.5424699999999998</v>
      </c>
      <c r="R71">
        <f>VLOOKUP(G71,underw!E:H,2,FALSE)</f>
        <v>13.641</v>
      </c>
      <c r="S71">
        <f>VLOOKUP(G71,underw!E:H,3,FALSE)</f>
        <v>22.464600000000001</v>
      </c>
      <c r="T71">
        <f>VLOOKUP(G71,underw!E:H,4,FALSE)</f>
        <v>7.0763800000000003</v>
      </c>
    </row>
    <row r="72" spans="1:20" x14ac:dyDescent="0.25">
      <c r="A72">
        <v>2</v>
      </c>
      <c r="B72" t="s">
        <v>172</v>
      </c>
      <c r="C72" t="s">
        <v>173</v>
      </c>
      <c r="D72" t="s">
        <v>168</v>
      </c>
      <c r="E72" t="s">
        <v>13</v>
      </c>
      <c r="F72" t="b">
        <v>0</v>
      </c>
      <c r="G72">
        <v>3005255</v>
      </c>
      <c r="H72" t="b">
        <v>1</v>
      </c>
      <c r="I72" t="b">
        <v>1</v>
      </c>
      <c r="J72" t="s">
        <v>169</v>
      </c>
      <c r="K72" t="s">
        <v>15</v>
      </c>
      <c r="L72">
        <f>VLOOKUP(G72,stunting!E:H,2,FALSE)</f>
        <v>39.313899999999997</v>
      </c>
      <c r="M72">
        <f>VLOOKUP(G72,stunting!E:H,3,FALSE)</f>
        <v>57.898299999999999</v>
      </c>
      <c r="N72">
        <f>VLOOKUP(G72,stunting!E:H,4,FALSE)</f>
        <v>23.180599999999998</v>
      </c>
      <c r="O72">
        <f>VLOOKUP(G72,wasting!E:H,2,FALSE)</f>
        <v>5.4698200000000003</v>
      </c>
      <c r="P72">
        <f>VLOOKUP(G72,wasting!E:H,3,FALSE)</f>
        <v>10.1218</v>
      </c>
      <c r="Q72">
        <f>VLOOKUP(G72,wasting!E:H,4,FALSE)</f>
        <v>2.6021299999999998</v>
      </c>
      <c r="R72">
        <f>VLOOKUP(G72,underw!E:H,2,FALSE)</f>
        <v>10.8688</v>
      </c>
      <c r="S72">
        <f>VLOOKUP(G72,underw!E:H,3,FALSE)</f>
        <v>18.458400000000001</v>
      </c>
      <c r="T72">
        <f>VLOOKUP(G72,underw!E:H,4,FALSE)</f>
        <v>5.5259</v>
      </c>
    </row>
    <row r="73" spans="1:20" x14ac:dyDescent="0.25">
      <c r="A73">
        <v>3</v>
      </c>
      <c r="B73" t="s">
        <v>169</v>
      </c>
      <c r="C73" t="s">
        <v>174</v>
      </c>
      <c r="D73" t="s">
        <v>168</v>
      </c>
      <c r="E73" t="s">
        <v>13</v>
      </c>
      <c r="F73" t="b">
        <v>0</v>
      </c>
      <c r="G73">
        <v>4005255</v>
      </c>
      <c r="H73" t="b">
        <v>1</v>
      </c>
      <c r="I73" t="b">
        <v>1</v>
      </c>
      <c r="J73" t="s">
        <v>169</v>
      </c>
      <c r="K73" t="s">
        <v>15</v>
      </c>
      <c r="L73">
        <f>VLOOKUP(G73,stunting!E:H,2,FALSE)</f>
        <v>40.116999999999997</v>
      </c>
      <c r="M73">
        <f>VLOOKUP(G73,stunting!E:H,3,FALSE)</f>
        <v>59.509399999999999</v>
      </c>
      <c r="N73">
        <f>VLOOKUP(G73,stunting!E:H,4,FALSE)</f>
        <v>23.9375</v>
      </c>
      <c r="O73">
        <f>VLOOKUP(G73,wasting!E:H,2,FALSE)</f>
        <v>6.0072599999999996</v>
      </c>
      <c r="P73">
        <f>VLOOKUP(G73,wasting!E:H,3,FALSE)</f>
        <v>10.9024</v>
      </c>
      <c r="Q73">
        <f>VLOOKUP(G73,wasting!E:H,4,FALSE)</f>
        <v>3.0057700000000001</v>
      </c>
      <c r="R73">
        <f>VLOOKUP(G73,underw!E:H,2,FALSE)</f>
        <v>11.8066</v>
      </c>
      <c r="S73">
        <f>VLOOKUP(G73,underw!E:H,3,FALSE)</f>
        <v>19.692399999999999</v>
      </c>
      <c r="T73">
        <f>VLOOKUP(G73,underw!E:H,4,FALSE)</f>
        <v>5.9021699999999999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F1" sqref="F1:H1"/>
    </sheetView>
  </sheetViews>
  <sheetFormatPr defaultRowHeight="15" x14ac:dyDescent="0.25"/>
  <sheetData>
    <row r="1" spans="1:8" x14ac:dyDescent="0.25">
      <c r="B1" t="s">
        <v>176</v>
      </c>
      <c r="C1" t="s">
        <v>177</v>
      </c>
      <c r="D1" t="s">
        <v>178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25">
      <c r="A2">
        <v>0</v>
      </c>
      <c r="B2">
        <v>40.116999999999997</v>
      </c>
      <c r="C2">
        <v>59.509399999999999</v>
      </c>
      <c r="D2">
        <v>23.9375</v>
      </c>
      <c r="E2">
        <v>4005255</v>
      </c>
      <c r="F2">
        <v>40.116999999999997</v>
      </c>
      <c r="G2">
        <v>59.509399999999999</v>
      </c>
      <c r="H2">
        <v>23.9375</v>
      </c>
    </row>
    <row r="3" spans="1:8" x14ac:dyDescent="0.25">
      <c r="A3">
        <v>0</v>
      </c>
      <c r="B3">
        <v>39.313899999999997</v>
      </c>
      <c r="C3">
        <v>57.898299999999999</v>
      </c>
      <c r="D3">
        <v>23.180599999999998</v>
      </c>
      <c r="E3">
        <v>3005255</v>
      </c>
      <c r="F3">
        <v>39.313899999999997</v>
      </c>
      <c r="G3">
        <v>57.898299999999999</v>
      </c>
      <c r="H3">
        <v>23.180599999999998</v>
      </c>
    </row>
    <row r="4" spans="1:8" x14ac:dyDescent="0.25">
      <c r="A4">
        <v>0</v>
      </c>
      <c r="B4">
        <v>40.569299999999998</v>
      </c>
      <c r="C4">
        <v>59.628599999999999</v>
      </c>
      <c r="D4">
        <v>23.741399999999999</v>
      </c>
      <c r="E4">
        <v>2005255</v>
      </c>
      <c r="F4">
        <v>40.569299999999998</v>
      </c>
      <c r="G4">
        <v>59.628599999999999</v>
      </c>
      <c r="H4">
        <v>23.741399999999999</v>
      </c>
    </row>
    <row r="5" spans="1:8" x14ac:dyDescent="0.25">
      <c r="A5">
        <v>0</v>
      </c>
      <c r="B5">
        <v>39.624400000000001</v>
      </c>
      <c r="C5">
        <v>58.735799999999998</v>
      </c>
      <c r="D5">
        <v>22.8523</v>
      </c>
      <c r="E5">
        <v>1005255</v>
      </c>
      <c r="F5">
        <v>39.624400000000001</v>
      </c>
      <c r="G5">
        <v>58.735799999999998</v>
      </c>
      <c r="H5">
        <v>22.8523</v>
      </c>
    </row>
    <row r="6" spans="1:8" x14ac:dyDescent="0.25">
      <c r="A6">
        <v>0</v>
      </c>
      <c r="B6">
        <v>45.438200000000002</v>
      </c>
      <c r="C6">
        <v>64.346100000000007</v>
      </c>
      <c r="D6">
        <v>28.482800000000001</v>
      </c>
      <c r="E6">
        <v>6001255</v>
      </c>
      <c r="F6">
        <v>45.438200000000002</v>
      </c>
      <c r="G6">
        <v>64.346100000000007</v>
      </c>
      <c r="H6">
        <v>28.482800000000001</v>
      </c>
    </row>
    <row r="7" spans="1:8" x14ac:dyDescent="0.25">
      <c r="A7">
        <v>0</v>
      </c>
      <c r="B7">
        <v>39.517499999999998</v>
      </c>
      <c r="C7">
        <v>62.153199999999998</v>
      </c>
      <c r="D7">
        <v>22.436599999999999</v>
      </c>
      <c r="E7">
        <v>5001255</v>
      </c>
      <c r="F7">
        <v>39.517499999999998</v>
      </c>
      <c r="G7">
        <v>62.153199999999998</v>
      </c>
      <c r="H7">
        <v>22.436599999999999</v>
      </c>
    </row>
    <row r="8" spans="1:8" x14ac:dyDescent="0.25">
      <c r="A8">
        <v>0</v>
      </c>
      <c r="B8">
        <v>43.964100000000002</v>
      </c>
      <c r="C8">
        <v>62.5657</v>
      </c>
      <c r="D8">
        <v>27.186800000000002</v>
      </c>
      <c r="E8">
        <v>4001255</v>
      </c>
      <c r="F8">
        <v>43.964100000000002</v>
      </c>
      <c r="G8">
        <v>62.5657</v>
      </c>
      <c r="H8">
        <v>27.186800000000002</v>
      </c>
    </row>
    <row r="9" spans="1:8" x14ac:dyDescent="0.25">
      <c r="A9">
        <v>0</v>
      </c>
      <c r="B9">
        <v>42.779600000000002</v>
      </c>
      <c r="C9">
        <v>60.663200000000003</v>
      </c>
      <c r="D9">
        <v>26.273900000000001</v>
      </c>
      <c r="E9">
        <v>2001255</v>
      </c>
      <c r="F9">
        <v>42.779600000000002</v>
      </c>
      <c r="G9">
        <v>60.663200000000003</v>
      </c>
      <c r="H9">
        <v>26.273900000000001</v>
      </c>
    </row>
    <row r="10" spans="1:8" x14ac:dyDescent="0.25">
      <c r="A10">
        <v>0</v>
      </c>
      <c r="B10">
        <v>38.447400000000002</v>
      </c>
      <c r="C10">
        <v>56.4054</v>
      </c>
      <c r="D10">
        <v>23.139800000000001</v>
      </c>
      <c r="E10">
        <v>1001255</v>
      </c>
      <c r="F10">
        <v>38.447400000000002</v>
      </c>
      <c r="G10">
        <v>56.4054</v>
      </c>
      <c r="H10">
        <v>23.139800000000001</v>
      </c>
    </row>
    <row r="11" spans="1:8" x14ac:dyDescent="0.25">
      <c r="A11">
        <v>0</v>
      </c>
      <c r="B11">
        <v>52.408700000000003</v>
      </c>
      <c r="C11">
        <v>70.102400000000003</v>
      </c>
      <c r="D11">
        <v>34.704700000000003</v>
      </c>
      <c r="E11">
        <v>3001255</v>
      </c>
      <c r="F11">
        <v>52.408700000000003</v>
      </c>
      <c r="G11">
        <v>70.102400000000003</v>
      </c>
      <c r="H11">
        <v>34.704700000000003</v>
      </c>
    </row>
    <row r="12" spans="1:8" x14ac:dyDescent="0.25">
      <c r="A12">
        <v>0</v>
      </c>
      <c r="B12">
        <v>39.133200000000002</v>
      </c>
      <c r="C12">
        <v>59.214199999999998</v>
      </c>
      <c r="D12">
        <v>22.009599999999999</v>
      </c>
      <c r="E12">
        <v>4002255</v>
      </c>
      <c r="F12">
        <v>39.133200000000002</v>
      </c>
      <c r="G12">
        <v>59.214199999999998</v>
      </c>
      <c r="H12">
        <v>22.009599999999999</v>
      </c>
    </row>
    <row r="13" spans="1:8" x14ac:dyDescent="0.25">
      <c r="A13">
        <v>0</v>
      </c>
      <c r="B13">
        <v>39.321800000000003</v>
      </c>
      <c r="C13">
        <v>59.159100000000002</v>
      </c>
      <c r="D13">
        <v>21.792899999999999</v>
      </c>
      <c r="E13">
        <v>10002255</v>
      </c>
      <c r="F13">
        <v>39.321800000000003</v>
      </c>
      <c r="G13">
        <v>59.159100000000002</v>
      </c>
      <c r="H13">
        <v>21.792899999999999</v>
      </c>
    </row>
    <row r="14" spans="1:8" x14ac:dyDescent="0.25">
      <c r="A14">
        <v>0</v>
      </c>
      <c r="B14">
        <v>41.169600000000003</v>
      </c>
      <c r="C14">
        <v>61.823</v>
      </c>
      <c r="D14">
        <v>23.662700000000001</v>
      </c>
      <c r="E14">
        <v>9002255</v>
      </c>
      <c r="F14">
        <v>41.169600000000003</v>
      </c>
      <c r="G14">
        <v>61.823</v>
      </c>
      <c r="H14">
        <v>23.662700000000001</v>
      </c>
    </row>
    <row r="15" spans="1:8" x14ac:dyDescent="0.25">
      <c r="A15">
        <v>0</v>
      </c>
      <c r="B15">
        <v>47.379399999999997</v>
      </c>
      <c r="C15">
        <v>65.3</v>
      </c>
      <c r="D15">
        <v>29.209299999999999</v>
      </c>
      <c r="E15">
        <v>8002255</v>
      </c>
      <c r="F15">
        <v>47.379399999999997</v>
      </c>
      <c r="G15">
        <v>65.3</v>
      </c>
      <c r="H15">
        <v>29.209299999999999</v>
      </c>
    </row>
    <row r="16" spans="1:8" x14ac:dyDescent="0.25">
      <c r="A16">
        <v>0</v>
      </c>
      <c r="B16">
        <v>42.709099999999999</v>
      </c>
      <c r="C16">
        <v>63.862299999999998</v>
      </c>
      <c r="D16">
        <v>24.799800000000001</v>
      </c>
      <c r="E16">
        <v>3002255</v>
      </c>
      <c r="F16">
        <v>42.709099999999999</v>
      </c>
      <c r="G16">
        <v>63.862299999999998</v>
      </c>
      <c r="H16">
        <v>24.799800000000001</v>
      </c>
    </row>
    <row r="17" spans="1:8" x14ac:dyDescent="0.25">
      <c r="A17">
        <v>0</v>
      </c>
      <c r="B17">
        <v>41.143300000000004</v>
      </c>
      <c r="C17">
        <v>62.555799999999998</v>
      </c>
      <c r="D17">
        <v>23.512699999999999</v>
      </c>
      <c r="E17">
        <v>2002255</v>
      </c>
      <c r="F17">
        <v>41.143300000000004</v>
      </c>
      <c r="G17">
        <v>62.555799999999998</v>
      </c>
      <c r="H17">
        <v>23.512699999999999</v>
      </c>
    </row>
    <row r="18" spans="1:8" x14ac:dyDescent="0.25">
      <c r="A18">
        <v>0</v>
      </c>
      <c r="B18">
        <v>43.4833</v>
      </c>
      <c r="C18">
        <v>64.706500000000005</v>
      </c>
      <c r="D18">
        <v>25.569099999999999</v>
      </c>
      <c r="E18">
        <v>1002255</v>
      </c>
      <c r="F18">
        <v>43.4833</v>
      </c>
      <c r="G18">
        <v>64.706500000000005</v>
      </c>
      <c r="H18">
        <v>25.569099999999999</v>
      </c>
    </row>
    <row r="19" spans="1:8" x14ac:dyDescent="0.25">
      <c r="A19">
        <v>0</v>
      </c>
      <c r="B19">
        <v>46.224600000000002</v>
      </c>
      <c r="C19">
        <v>64.971400000000003</v>
      </c>
      <c r="D19">
        <v>29.022200000000002</v>
      </c>
      <c r="E19">
        <v>7002255</v>
      </c>
      <c r="F19">
        <v>46.224600000000002</v>
      </c>
      <c r="G19">
        <v>64.971400000000003</v>
      </c>
      <c r="H19">
        <v>29.022200000000002</v>
      </c>
    </row>
    <row r="20" spans="1:8" x14ac:dyDescent="0.25">
      <c r="A20">
        <v>0</v>
      </c>
      <c r="B20">
        <v>47.809899999999999</v>
      </c>
      <c r="C20">
        <v>66.427700000000002</v>
      </c>
      <c r="D20">
        <v>30.5656</v>
      </c>
      <c r="E20">
        <v>6002255</v>
      </c>
      <c r="F20">
        <v>47.809899999999999</v>
      </c>
      <c r="G20">
        <v>66.427700000000002</v>
      </c>
      <c r="H20">
        <v>30.5656</v>
      </c>
    </row>
    <row r="21" spans="1:8" x14ac:dyDescent="0.25">
      <c r="A21">
        <v>0</v>
      </c>
      <c r="B21">
        <v>41.564300000000003</v>
      </c>
      <c r="C21">
        <v>61.974400000000003</v>
      </c>
      <c r="D21">
        <v>23.102599999999999</v>
      </c>
      <c r="E21">
        <v>5002255</v>
      </c>
      <c r="F21">
        <v>41.564300000000003</v>
      </c>
      <c r="G21">
        <v>61.974400000000003</v>
      </c>
      <c r="H21">
        <v>23.102599999999999</v>
      </c>
    </row>
    <row r="22" spans="1:8" x14ac:dyDescent="0.25">
      <c r="A22">
        <v>0</v>
      </c>
      <c r="B22">
        <v>49.1813</v>
      </c>
      <c r="C22">
        <v>65.849299999999999</v>
      </c>
      <c r="D22">
        <v>33.68</v>
      </c>
      <c r="E22">
        <v>5003255</v>
      </c>
      <c r="F22">
        <v>49.1813</v>
      </c>
      <c r="G22">
        <v>65.849299999999999</v>
      </c>
      <c r="H22">
        <v>33.68</v>
      </c>
    </row>
    <row r="23" spans="1:8" x14ac:dyDescent="0.25">
      <c r="A23">
        <v>0</v>
      </c>
      <c r="B23">
        <v>51.65</v>
      </c>
      <c r="C23">
        <v>67.603300000000004</v>
      </c>
      <c r="D23">
        <v>34.494900000000001</v>
      </c>
      <c r="E23">
        <v>4003255</v>
      </c>
      <c r="F23">
        <v>51.65</v>
      </c>
      <c r="G23">
        <v>67.603300000000004</v>
      </c>
      <c r="H23">
        <v>34.494900000000001</v>
      </c>
    </row>
    <row r="24" spans="1:8" x14ac:dyDescent="0.25">
      <c r="A24">
        <v>0</v>
      </c>
      <c r="B24">
        <v>52.203899999999997</v>
      </c>
      <c r="C24">
        <v>68.288200000000003</v>
      </c>
      <c r="D24">
        <v>35.937600000000003</v>
      </c>
      <c r="E24">
        <v>7003255</v>
      </c>
      <c r="F24">
        <v>52.203899999999997</v>
      </c>
      <c r="G24">
        <v>68.288200000000003</v>
      </c>
      <c r="H24">
        <v>35.937600000000003</v>
      </c>
    </row>
    <row r="25" spans="1:8" x14ac:dyDescent="0.25">
      <c r="A25">
        <v>0</v>
      </c>
      <c r="B25">
        <v>52.2669</v>
      </c>
      <c r="C25">
        <v>70.231399999999994</v>
      </c>
      <c r="D25">
        <v>34.950600000000001</v>
      </c>
      <c r="E25">
        <v>6003255</v>
      </c>
      <c r="F25">
        <v>52.2669</v>
      </c>
      <c r="G25">
        <v>70.231399999999994</v>
      </c>
      <c r="H25">
        <v>34.950600000000001</v>
      </c>
    </row>
    <row r="26" spans="1:8" x14ac:dyDescent="0.25">
      <c r="A26">
        <v>0</v>
      </c>
      <c r="B26">
        <v>50.790700000000001</v>
      </c>
      <c r="C26">
        <v>66.188299999999998</v>
      </c>
      <c r="D26">
        <v>33.788899999999998</v>
      </c>
      <c r="E26">
        <v>1003255</v>
      </c>
      <c r="F26">
        <v>50.790700000000001</v>
      </c>
      <c r="G26">
        <v>66.188299999999998</v>
      </c>
      <c r="H26">
        <v>33.788899999999998</v>
      </c>
    </row>
    <row r="27" spans="1:8" x14ac:dyDescent="0.25">
      <c r="A27">
        <v>0</v>
      </c>
      <c r="B27">
        <v>50.148800000000001</v>
      </c>
      <c r="C27">
        <v>67.962900000000005</v>
      </c>
      <c r="D27">
        <v>33.510100000000001</v>
      </c>
      <c r="E27">
        <v>3003255</v>
      </c>
      <c r="F27">
        <v>50.148800000000001</v>
      </c>
      <c r="G27">
        <v>67.962900000000005</v>
      </c>
      <c r="H27">
        <v>33.510100000000001</v>
      </c>
    </row>
    <row r="28" spans="1:8" x14ac:dyDescent="0.25">
      <c r="A28">
        <v>0</v>
      </c>
      <c r="B28">
        <v>48.773299999999999</v>
      </c>
      <c r="C28">
        <v>64.469200000000001</v>
      </c>
      <c r="D28">
        <v>32.488100000000003</v>
      </c>
      <c r="E28">
        <v>2003255</v>
      </c>
      <c r="F28">
        <v>48.773299999999999</v>
      </c>
      <c r="G28">
        <v>64.469200000000001</v>
      </c>
      <c r="H28">
        <v>32.488100000000003</v>
      </c>
    </row>
    <row r="29" spans="1:8" x14ac:dyDescent="0.25">
      <c r="A29">
        <v>0</v>
      </c>
      <c r="B29">
        <v>48.284599999999998</v>
      </c>
      <c r="C29">
        <v>68.761200000000002</v>
      </c>
      <c r="D29">
        <v>31.054300000000001</v>
      </c>
      <c r="E29">
        <v>7004255</v>
      </c>
      <c r="F29">
        <v>48.284599999999998</v>
      </c>
      <c r="G29">
        <v>68.761200000000002</v>
      </c>
      <c r="H29">
        <v>31.054300000000001</v>
      </c>
    </row>
    <row r="30" spans="1:8" x14ac:dyDescent="0.25">
      <c r="A30">
        <v>0</v>
      </c>
      <c r="B30">
        <v>52.6937</v>
      </c>
      <c r="C30">
        <v>71.7834</v>
      </c>
      <c r="D30">
        <v>35.132599999999996</v>
      </c>
      <c r="E30">
        <v>5004255</v>
      </c>
      <c r="F30">
        <v>52.6937</v>
      </c>
      <c r="G30">
        <v>71.7834</v>
      </c>
      <c r="H30">
        <v>35.132599999999996</v>
      </c>
    </row>
    <row r="31" spans="1:8" x14ac:dyDescent="0.25">
      <c r="A31">
        <v>0</v>
      </c>
      <c r="B31">
        <v>45.909599999999998</v>
      </c>
      <c r="C31">
        <v>65.151499999999999</v>
      </c>
      <c r="D31">
        <v>29.026599999999998</v>
      </c>
      <c r="E31">
        <v>4004255</v>
      </c>
      <c r="F31">
        <v>45.909599999999998</v>
      </c>
      <c r="G31">
        <v>65.151499999999999</v>
      </c>
      <c r="H31">
        <v>29.026599999999998</v>
      </c>
    </row>
    <row r="32" spans="1:8" x14ac:dyDescent="0.25">
      <c r="A32">
        <v>0</v>
      </c>
      <c r="B32">
        <v>47.910800000000002</v>
      </c>
      <c r="C32">
        <v>65.679100000000005</v>
      </c>
      <c r="D32">
        <v>31</v>
      </c>
      <c r="E32">
        <v>3004255</v>
      </c>
      <c r="F32">
        <v>47.910800000000002</v>
      </c>
      <c r="G32">
        <v>65.679100000000005</v>
      </c>
      <c r="H32">
        <v>31</v>
      </c>
    </row>
    <row r="33" spans="1:8" x14ac:dyDescent="0.25">
      <c r="A33">
        <v>0</v>
      </c>
      <c r="B33">
        <v>50.489100000000001</v>
      </c>
      <c r="C33">
        <v>68.406499999999994</v>
      </c>
      <c r="D33">
        <v>33.681199999999997</v>
      </c>
      <c r="E33">
        <v>2004255</v>
      </c>
      <c r="F33">
        <v>50.489100000000001</v>
      </c>
      <c r="G33">
        <v>68.406499999999994</v>
      </c>
      <c r="H33">
        <v>33.681199999999997</v>
      </c>
    </row>
    <row r="34" spans="1:8" x14ac:dyDescent="0.25">
      <c r="A34">
        <v>0</v>
      </c>
      <c r="B34">
        <v>46.200800000000001</v>
      </c>
      <c r="C34">
        <v>65.347399999999993</v>
      </c>
      <c r="D34">
        <v>29.2576</v>
      </c>
      <c r="E34">
        <v>6004255</v>
      </c>
      <c r="F34">
        <v>46.200800000000001</v>
      </c>
      <c r="G34">
        <v>65.347399999999993</v>
      </c>
      <c r="H34">
        <v>29.2576</v>
      </c>
    </row>
    <row r="35" spans="1:8" x14ac:dyDescent="0.25">
      <c r="A35">
        <v>0</v>
      </c>
      <c r="B35">
        <v>46.786200000000001</v>
      </c>
      <c r="C35">
        <v>66.783299999999997</v>
      </c>
      <c r="D35">
        <v>28.6877</v>
      </c>
      <c r="E35">
        <v>1004255</v>
      </c>
      <c r="F35">
        <v>46.786200000000001</v>
      </c>
      <c r="G35">
        <v>66.783299999999997</v>
      </c>
      <c r="H35">
        <v>28.6877</v>
      </c>
    </row>
    <row r="36" spans="1:8" x14ac:dyDescent="0.25">
      <c r="A36">
        <v>0</v>
      </c>
      <c r="B36">
        <v>48.343400000000003</v>
      </c>
      <c r="C36">
        <v>67.095100000000002</v>
      </c>
      <c r="D36">
        <v>32.766800000000003</v>
      </c>
      <c r="E36">
        <v>5006255</v>
      </c>
      <c r="F36">
        <v>48.343400000000003</v>
      </c>
      <c r="G36">
        <v>67.095100000000002</v>
      </c>
      <c r="H36">
        <v>32.766800000000003</v>
      </c>
    </row>
    <row r="37" spans="1:8" x14ac:dyDescent="0.25">
      <c r="A37">
        <v>0</v>
      </c>
      <c r="B37">
        <v>45.796700000000001</v>
      </c>
      <c r="C37">
        <v>62.3748</v>
      </c>
      <c r="D37">
        <v>30.127300000000002</v>
      </c>
      <c r="E37">
        <v>4006255</v>
      </c>
      <c r="F37">
        <v>45.796700000000001</v>
      </c>
      <c r="G37">
        <v>62.3748</v>
      </c>
      <c r="H37">
        <v>30.127300000000002</v>
      </c>
    </row>
    <row r="38" spans="1:8" x14ac:dyDescent="0.25">
      <c r="A38">
        <v>0</v>
      </c>
      <c r="B38">
        <v>46.338999999999999</v>
      </c>
      <c r="C38">
        <v>62.738799999999998</v>
      </c>
      <c r="D38">
        <v>30.556799999999999</v>
      </c>
      <c r="E38">
        <v>3006255</v>
      </c>
      <c r="F38">
        <v>46.338999999999999</v>
      </c>
      <c r="G38">
        <v>62.738799999999998</v>
      </c>
      <c r="H38">
        <v>30.556799999999999</v>
      </c>
    </row>
    <row r="39" spans="1:8" x14ac:dyDescent="0.25">
      <c r="A39">
        <v>0</v>
      </c>
      <c r="B39">
        <v>49.099600000000002</v>
      </c>
      <c r="C39">
        <v>65.128600000000006</v>
      </c>
      <c r="D39">
        <v>32.103700000000003</v>
      </c>
      <c r="E39">
        <v>2006255</v>
      </c>
      <c r="F39">
        <v>49.099600000000002</v>
      </c>
      <c r="G39">
        <v>65.128600000000006</v>
      </c>
      <c r="H39">
        <v>32.103700000000003</v>
      </c>
    </row>
    <row r="40" spans="1:8" x14ac:dyDescent="0.25">
      <c r="A40">
        <v>0</v>
      </c>
      <c r="B40">
        <v>49.997799999999998</v>
      </c>
      <c r="C40">
        <v>67.724400000000003</v>
      </c>
      <c r="D40">
        <v>34.601799999999997</v>
      </c>
      <c r="E40">
        <v>1006255</v>
      </c>
      <c r="F40">
        <v>49.997799999999998</v>
      </c>
      <c r="G40">
        <v>67.724400000000003</v>
      </c>
      <c r="H40">
        <v>34.601799999999997</v>
      </c>
    </row>
    <row r="41" spans="1:8" x14ac:dyDescent="0.25">
      <c r="A41">
        <v>0</v>
      </c>
      <c r="B41">
        <v>46.577399999999997</v>
      </c>
      <c r="C41">
        <v>63.9527</v>
      </c>
      <c r="D41">
        <v>30.230399999999999</v>
      </c>
      <c r="E41">
        <v>7007255</v>
      </c>
      <c r="F41">
        <v>46.577399999999997</v>
      </c>
      <c r="G41">
        <v>63.9527</v>
      </c>
      <c r="H41">
        <v>30.230399999999999</v>
      </c>
    </row>
    <row r="42" spans="1:8" x14ac:dyDescent="0.25">
      <c r="A42">
        <v>0</v>
      </c>
      <c r="B42">
        <v>45.250999999999998</v>
      </c>
      <c r="C42">
        <v>62.533700000000003</v>
      </c>
      <c r="D42">
        <v>29.754000000000001</v>
      </c>
      <c r="E42">
        <v>6007255</v>
      </c>
      <c r="F42">
        <v>45.250999999999998</v>
      </c>
      <c r="G42">
        <v>62.533700000000003</v>
      </c>
      <c r="H42">
        <v>29.754000000000001</v>
      </c>
    </row>
    <row r="43" spans="1:8" x14ac:dyDescent="0.25">
      <c r="A43">
        <v>0</v>
      </c>
      <c r="B43">
        <v>46.236699999999999</v>
      </c>
      <c r="C43">
        <v>65.091399999999993</v>
      </c>
      <c r="D43">
        <v>29.938400000000001</v>
      </c>
      <c r="E43">
        <v>5007255</v>
      </c>
      <c r="F43">
        <v>46.236699999999999</v>
      </c>
      <c r="G43">
        <v>65.091399999999993</v>
      </c>
      <c r="H43">
        <v>29.938400000000001</v>
      </c>
    </row>
    <row r="44" spans="1:8" x14ac:dyDescent="0.25">
      <c r="A44">
        <v>0</v>
      </c>
      <c r="B44">
        <v>48.698799999999999</v>
      </c>
      <c r="C44">
        <v>66.878500000000003</v>
      </c>
      <c r="D44">
        <v>30.247299999999999</v>
      </c>
      <c r="E44">
        <v>1007255</v>
      </c>
      <c r="F44">
        <v>48.698799999999999</v>
      </c>
      <c r="G44">
        <v>66.878500000000003</v>
      </c>
      <c r="H44">
        <v>30.247299999999999</v>
      </c>
    </row>
    <row r="45" spans="1:8" x14ac:dyDescent="0.25">
      <c r="A45">
        <v>0</v>
      </c>
      <c r="B45">
        <v>45.713299999999997</v>
      </c>
      <c r="C45">
        <v>64.282399999999996</v>
      </c>
      <c r="D45">
        <v>29.006699999999999</v>
      </c>
      <c r="E45">
        <v>4007255</v>
      </c>
      <c r="F45">
        <v>45.713299999999997</v>
      </c>
      <c r="G45">
        <v>64.282399999999996</v>
      </c>
      <c r="H45">
        <v>29.006699999999999</v>
      </c>
    </row>
    <row r="46" spans="1:8" x14ac:dyDescent="0.25">
      <c r="A46">
        <v>0</v>
      </c>
      <c r="B46">
        <v>49.2744</v>
      </c>
      <c r="C46">
        <v>68.764200000000002</v>
      </c>
      <c r="D46">
        <v>29.875399999999999</v>
      </c>
      <c r="E46">
        <v>2007255</v>
      </c>
      <c r="F46">
        <v>49.2744</v>
      </c>
      <c r="G46">
        <v>68.764200000000002</v>
      </c>
      <c r="H46">
        <v>29.875399999999999</v>
      </c>
    </row>
    <row r="47" spans="1:8" x14ac:dyDescent="0.25">
      <c r="A47">
        <v>0</v>
      </c>
      <c r="B47">
        <v>47.207900000000002</v>
      </c>
      <c r="C47">
        <v>65.2029</v>
      </c>
      <c r="D47">
        <v>29.970500000000001</v>
      </c>
      <c r="E47">
        <v>3007255</v>
      </c>
      <c r="F47">
        <v>47.207900000000002</v>
      </c>
      <c r="G47">
        <v>65.2029</v>
      </c>
      <c r="H47">
        <v>29.970500000000001</v>
      </c>
    </row>
    <row r="48" spans="1:8" x14ac:dyDescent="0.25">
      <c r="A48">
        <v>0</v>
      </c>
      <c r="B48">
        <v>52.433</v>
      </c>
      <c r="C48">
        <v>70.320800000000006</v>
      </c>
      <c r="D48">
        <v>33.658999999999999</v>
      </c>
      <c r="E48">
        <v>7008255</v>
      </c>
      <c r="F48">
        <v>52.433</v>
      </c>
      <c r="G48">
        <v>70.320800000000006</v>
      </c>
      <c r="H48">
        <v>33.658999999999999</v>
      </c>
    </row>
    <row r="49" spans="1:8" x14ac:dyDescent="0.25">
      <c r="A49">
        <v>0</v>
      </c>
      <c r="B49">
        <v>48.945099999999996</v>
      </c>
      <c r="C49">
        <v>66.165599999999998</v>
      </c>
      <c r="D49">
        <v>31.941199999999998</v>
      </c>
      <c r="E49">
        <v>6008255</v>
      </c>
      <c r="F49">
        <v>48.945099999999996</v>
      </c>
      <c r="G49">
        <v>66.165599999999998</v>
      </c>
      <c r="H49">
        <v>31.941199999999998</v>
      </c>
    </row>
    <row r="50" spans="1:8" x14ac:dyDescent="0.25">
      <c r="A50">
        <v>0</v>
      </c>
      <c r="B50">
        <v>52.139299999999999</v>
      </c>
      <c r="C50">
        <v>69.968500000000006</v>
      </c>
      <c r="D50">
        <v>34.595199999999998</v>
      </c>
      <c r="E50">
        <v>5008255</v>
      </c>
      <c r="F50">
        <v>52.139299999999999</v>
      </c>
      <c r="G50">
        <v>69.968500000000006</v>
      </c>
      <c r="H50">
        <v>34.595199999999998</v>
      </c>
    </row>
    <row r="51" spans="1:8" x14ac:dyDescent="0.25">
      <c r="A51">
        <v>0</v>
      </c>
      <c r="B51">
        <v>49.6995</v>
      </c>
      <c r="C51">
        <v>67.540300000000002</v>
      </c>
      <c r="D51">
        <v>33.896599999999999</v>
      </c>
      <c r="E51">
        <v>4008255</v>
      </c>
      <c r="F51">
        <v>49.6995</v>
      </c>
      <c r="G51">
        <v>67.540300000000002</v>
      </c>
      <c r="H51">
        <v>33.896599999999999</v>
      </c>
    </row>
    <row r="52" spans="1:8" x14ac:dyDescent="0.25">
      <c r="A52">
        <v>0</v>
      </c>
      <c r="B52">
        <v>50.524700000000003</v>
      </c>
      <c r="C52">
        <v>67.235699999999994</v>
      </c>
      <c r="D52">
        <v>33.441200000000002</v>
      </c>
      <c r="E52">
        <v>8008255</v>
      </c>
      <c r="F52">
        <v>50.524700000000003</v>
      </c>
      <c r="G52">
        <v>67.235699999999994</v>
      </c>
      <c r="H52">
        <v>33.441200000000002</v>
      </c>
    </row>
    <row r="53" spans="1:8" x14ac:dyDescent="0.25">
      <c r="A53">
        <v>0</v>
      </c>
      <c r="B53">
        <v>47.631500000000003</v>
      </c>
      <c r="C53">
        <v>64.692899999999995</v>
      </c>
      <c r="D53">
        <v>30.373000000000001</v>
      </c>
      <c r="E53">
        <v>3008255</v>
      </c>
      <c r="F53">
        <v>47.631500000000003</v>
      </c>
      <c r="G53">
        <v>64.692899999999995</v>
      </c>
      <c r="H53">
        <v>30.373000000000001</v>
      </c>
    </row>
    <row r="54" spans="1:8" x14ac:dyDescent="0.25">
      <c r="A54">
        <v>0</v>
      </c>
      <c r="B54">
        <v>50.657899999999998</v>
      </c>
      <c r="C54">
        <v>67.493099999999998</v>
      </c>
      <c r="D54">
        <v>33.8048</v>
      </c>
      <c r="E54">
        <v>2008255</v>
      </c>
      <c r="F54">
        <v>50.657899999999998</v>
      </c>
      <c r="G54">
        <v>67.493099999999998</v>
      </c>
      <c r="H54">
        <v>33.8048</v>
      </c>
    </row>
    <row r="55" spans="1:8" x14ac:dyDescent="0.25">
      <c r="A55">
        <v>0</v>
      </c>
      <c r="B55">
        <v>52.834800000000001</v>
      </c>
      <c r="C55">
        <v>70.697900000000004</v>
      </c>
      <c r="D55">
        <v>35.014400000000002</v>
      </c>
      <c r="E55">
        <v>1008255</v>
      </c>
      <c r="F55">
        <v>52.834800000000001</v>
      </c>
      <c r="G55">
        <v>70.697900000000004</v>
      </c>
      <c r="H55">
        <v>35.014400000000002</v>
      </c>
    </row>
    <row r="56" spans="1:8" x14ac:dyDescent="0.25">
      <c r="A56">
        <v>0</v>
      </c>
      <c r="B56">
        <v>44.320799999999998</v>
      </c>
      <c r="C56">
        <v>63.481200000000001</v>
      </c>
      <c r="D56">
        <v>28.1812</v>
      </c>
      <c r="E56">
        <v>10009255</v>
      </c>
      <c r="F56">
        <v>44.320799999999998</v>
      </c>
      <c r="G56">
        <v>63.481200000000001</v>
      </c>
      <c r="H56">
        <v>28.1812</v>
      </c>
    </row>
    <row r="57" spans="1:8" x14ac:dyDescent="0.25">
      <c r="A57">
        <v>0</v>
      </c>
      <c r="B57">
        <v>40.652700000000003</v>
      </c>
      <c r="C57">
        <v>58.2318</v>
      </c>
      <c r="D57">
        <v>24.689800000000002</v>
      </c>
      <c r="E57">
        <v>5009255</v>
      </c>
      <c r="F57">
        <v>40.652700000000003</v>
      </c>
      <c r="G57">
        <v>58.2318</v>
      </c>
      <c r="H57">
        <v>24.689800000000002</v>
      </c>
    </row>
    <row r="58" spans="1:8" x14ac:dyDescent="0.25">
      <c r="A58">
        <v>0</v>
      </c>
      <c r="B58">
        <v>43.142600000000002</v>
      </c>
      <c r="C58">
        <v>61.700699999999998</v>
      </c>
      <c r="D58">
        <v>26.925899999999999</v>
      </c>
      <c r="E58">
        <v>9009255</v>
      </c>
      <c r="F58">
        <v>43.142600000000002</v>
      </c>
      <c r="G58">
        <v>61.700699999999998</v>
      </c>
      <c r="H58">
        <v>26.925899999999999</v>
      </c>
    </row>
    <row r="59" spans="1:8" x14ac:dyDescent="0.25">
      <c r="A59">
        <v>0</v>
      </c>
      <c r="B59">
        <v>43.113399999999999</v>
      </c>
      <c r="C59">
        <v>60.130899999999997</v>
      </c>
      <c r="D59">
        <v>26.412600000000001</v>
      </c>
      <c r="E59">
        <v>4009255</v>
      </c>
      <c r="F59">
        <v>43.113399999999999</v>
      </c>
      <c r="G59">
        <v>60.130899999999997</v>
      </c>
      <c r="H59">
        <v>26.412600000000001</v>
      </c>
    </row>
    <row r="60" spans="1:8" x14ac:dyDescent="0.25">
      <c r="A60">
        <v>0</v>
      </c>
      <c r="B60">
        <v>34.661200000000001</v>
      </c>
      <c r="C60">
        <v>53.283299999999997</v>
      </c>
      <c r="D60">
        <v>17.7014</v>
      </c>
      <c r="E60">
        <v>6009255</v>
      </c>
      <c r="F60">
        <v>34.661200000000001</v>
      </c>
      <c r="G60">
        <v>53.283299999999997</v>
      </c>
      <c r="H60">
        <v>17.7014</v>
      </c>
    </row>
    <row r="61" spans="1:8" x14ac:dyDescent="0.25">
      <c r="A61">
        <v>0</v>
      </c>
      <c r="B61">
        <v>41.881999999999998</v>
      </c>
      <c r="C61">
        <v>59.61</v>
      </c>
      <c r="D61">
        <v>25.061</v>
      </c>
      <c r="E61">
        <v>1009255</v>
      </c>
      <c r="F61">
        <v>41.881999999999998</v>
      </c>
      <c r="G61">
        <v>59.61</v>
      </c>
      <c r="H61">
        <v>25.061</v>
      </c>
    </row>
    <row r="62" spans="1:8" x14ac:dyDescent="0.25">
      <c r="A62">
        <v>0</v>
      </c>
      <c r="B62">
        <v>42.447099999999999</v>
      </c>
      <c r="C62">
        <v>61.105899999999998</v>
      </c>
      <c r="D62">
        <v>26.3766</v>
      </c>
      <c r="E62">
        <v>8009255</v>
      </c>
      <c r="F62">
        <v>42.447099999999999</v>
      </c>
      <c r="G62">
        <v>61.105899999999998</v>
      </c>
      <c r="H62">
        <v>26.3766</v>
      </c>
    </row>
    <row r="63" spans="1:8" x14ac:dyDescent="0.25">
      <c r="A63">
        <v>0</v>
      </c>
      <c r="B63">
        <v>42.515099999999997</v>
      </c>
      <c r="C63">
        <v>60.320300000000003</v>
      </c>
      <c r="D63">
        <v>26.940100000000001</v>
      </c>
      <c r="E63">
        <v>7009255</v>
      </c>
      <c r="F63">
        <v>42.515099999999997</v>
      </c>
      <c r="G63">
        <v>60.320300000000003</v>
      </c>
      <c r="H63">
        <v>26.940100000000001</v>
      </c>
    </row>
    <row r="64" spans="1:8" x14ac:dyDescent="0.25">
      <c r="A64">
        <v>0</v>
      </c>
      <c r="B64">
        <v>42.5563</v>
      </c>
      <c r="C64">
        <v>60.222999999999999</v>
      </c>
      <c r="D64">
        <v>27.261099999999999</v>
      </c>
      <c r="E64">
        <v>11009255</v>
      </c>
      <c r="F64">
        <v>42.5563</v>
      </c>
      <c r="G64">
        <v>60.222999999999999</v>
      </c>
      <c r="H64">
        <v>27.261099999999999</v>
      </c>
    </row>
    <row r="65" spans="1:8" x14ac:dyDescent="0.25">
      <c r="A65">
        <v>0</v>
      </c>
      <c r="B65">
        <v>45.536299999999997</v>
      </c>
      <c r="C65">
        <v>63.475700000000003</v>
      </c>
      <c r="D65">
        <v>28.211500000000001</v>
      </c>
      <c r="E65">
        <v>3009255</v>
      </c>
      <c r="F65">
        <v>45.536299999999997</v>
      </c>
      <c r="G65">
        <v>63.475700000000003</v>
      </c>
      <c r="H65">
        <v>28.211500000000001</v>
      </c>
    </row>
    <row r="66" spans="1:8" x14ac:dyDescent="0.25">
      <c r="A66">
        <v>0</v>
      </c>
      <c r="B66">
        <v>43.609900000000003</v>
      </c>
      <c r="C66">
        <v>62.692</v>
      </c>
      <c r="D66">
        <v>27.302800000000001</v>
      </c>
      <c r="E66">
        <v>2009255</v>
      </c>
      <c r="F66">
        <v>43.609900000000003</v>
      </c>
      <c r="G66">
        <v>62.692</v>
      </c>
      <c r="H66">
        <v>27.302800000000001</v>
      </c>
    </row>
    <row r="67" spans="1:8" x14ac:dyDescent="0.25">
      <c r="A67">
        <v>0</v>
      </c>
      <c r="B67">
        <v>47.034599999999998</v>
      </c>
      <c r="C67">
        <v>66.173299999999998</v>
      </c>
      <c r="D67">
        <v>28.382100000000001</v>
      </c>
      <c r="E67">
        <v>6010255</v>
      </c>
      <c r="F67">
        <v>47.034599999999998</v>
      </c>
      <c r="G67">
        <v>66.173299999999998</v>
      </c>
      <c r="H67">
        <v>28.382100000000001</v>
      </c>
    </row>
    <row r="68" spans="1:8" x14ac:dyDescent="0.25">
      <c r="A68">
        <v>0</v>
      </c>
      <c r="B68">
        <v>39.723799999999997</v>
      </c>
      <c r="C68">
        <v>59.412999999999997</v>
      </c>
      <c r="D68">
        <v>22.219200000000001</v>
      </c>
      <c r="E68">
        <v>7010255</v>
      </c>
      <c r="F68">
        <v>39.723799999999997</v>
      </c>
      <c r="G68">
        <v>59.412999999999997</v>
      </c>
      <c r="H68">
        <v>22.219200000000001</v>
      </c>
    </row>
    <row r="69" spans="1:8" x14ac:dyDescent="0.25">
      <c r="A69">
        <v>0</v>
      </c>
      <c r="B69">
        <v>46.297899999999998</v>
      </c>
      <c r="C69">
        <v>64.587000000000003</v>
      </c>
      <c r="D69">
        <v>29.108699999999999</v>
      </c>
      <c r="E69">
        <v>5010255</v>
      </c>
      <c r="F69">
        <v>46.297899999999998</v>
      </c>
      <c r="G69">
        <v>64.587000000000003</v>
      </c>
      <c r="H69">
        <v>29.108699999999999</v>
      </c>
    </row>
    <row r="70" spans="1:8" x14ac:dyDescent="0.25">
      <c r="A70">
        <v>0</v>
      </c>
      <c r="B70">
        <v>41.676000000000002</v>
      </c>
      <c r="C70">
        <v>60.072699999999998</v>
      </c>
      <c r="D70">
        <v>24.7087</v>
      </c>
      <c r="E70">
        <v>3010255</v>
      </c>
      <c r="F70">
        <v>41.676000000000002</v>
      </c>
      <c r="G70">
        <v>60.072699999999998</v>
      </c>
      <c r="H70">
        <v>24.7087</v>
      </c>
    </row>
    <row r="71" spans="1:8" x14ac:dyDescent="0.25">
      <c r="A71">
        <v>0</v>
      </c>
      <c r="B71">
        <v>47.027000000000001</v>
      </c>
      <c r="C71">
        <v>65.7654</v>
      </c>
      <c r="D71">
        <v>30.139600000000002</v>
      </c>
      <c r="E71">
        <v>2010255</v>
      </c>
      <c r="F71">
        <v>47.027000000000001</v>
      </c>
      <c r="G71">
        <v>65.7654</v>
      </c>
      <c r="H71">
        <v>30.139600000000002</v>
      </c>
    </row>
    <row r="72" spans="1:8" x14ac:dyDescent="0.25">
      <c r="A72">
        <v>0</v>
      </c>
      <c r="B72">
        <v>42.942500000000003</v>
      </c>
      <c r="C72">
        <v>61.059699999999999</v>
      </c>
      <c r="D72">
        <v>25.517199999999999</v>
      </c>
      <c r="E72">
        <v>1010255</v>
      </c>
      <c r="F72">
        <v>42.942500000000003</v>
      </c>
      <c r="G72">
        <v>61.059699999999999</v>
      </c>
      <c r="H72">
        <v>25.517199999999999</v>
      </c>
    </row>
    <row r="73" spans="1:8" x14ac:dyDescent="0.25">
      <c r="A73">
        <v>0</v>
      </c>
      <c r="B73">
        <v>47.316800000000001</v>
      </c>
      <c r="C73">
        <v>66.796999999999997</v>
      </c>
      <c r="D73">
        <v>29.556699999999999</v>
      </c>
      <c r="E73">
        <v>4010255</v>
      </c>
      <c r="F73">
        <v>47.316800000000001</v>
      </c>
      <c r="G73">
        <v>66.796999999999997</v>
      </c>
      <c r="H73">
        <v>29.556699999999999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F1" sqref="F1:H1"/>
    </sheetView>
  </sheetViews>
  <sheetFormatPr defaultRowHeight="15" x14ac:dyDescent="0.25"/>
  <sheetData>
    <row r="1" spans="1:8" x14ac:dyDescent="0.25">
      <c r="B1" t="s">
        <v>179</v>
      </c>
      <c r="C1" t="s">
        <v>180</v>
      </c>
      <c r="D1" t="s">
        <v>181</v>
      </c>
      <c r="E1" t="s">
        <v>175</v>
      </c>
      <c r="F1" t="s">
        <v>179</v>
      </c>
      <c r="G1" t="s">
        <v>180</v>
      </c>
      <c r="H1" t="s">
        <v>181</v>
      </c>
    </row>
    <row r="2" spans="1:8" x14ac:dyDescent="0.25">
      <c r="A2">
        <v>0</v>
      </c>
      <c r="B2">
        <v>6.0072599999999996</v>
      </c>
      <c r="C2">
        <v>10.9024</v>
      </c>
      <c r="D2">
        <v>3.0057700000000001</v>
      </c>
      <c r="E2">
        <v>4005255</v>
      </c>
      <c r="F2">
        <v>6.0072599999999996</v>
      </c>
      <c r="G2">
        <v>10.9024</v>
      </c>
      <c r="H2">
        <v>3.0057700000000001</v>
      </c>
    </row>
    <row r="3" spans="1:8" x14ac:dyDescent="0.25">
      <c r="A3">
        <v>0</v>
      </c>
      <c r="B3">
        <v>5.4698200000000003</v>
      </c>
      <c r="C3">
        <v>10.1218</v>
      </c>
      <c r="D3">
        <v>2.6021299999999998</v>
      </c>
      <c r="E3">
        <v>3005255</v>
      </c>
      <c r="F3">
        <v>5.4698200000000003</v>
      </c>
      <c r="G3">
        <v>10.1218</v>
      </c>
      <c r="H3">
        <v>2.6021299999999998</v>
      </c>
    </row>
    <row r="4" spans="1:8" x14ac:dyDescent="0.25">
      <c r="A4">
        <v>0</v>
      </c>
      <c r="B4">
        <v>7.7842200000000004</v>
      </c>
      <c r="C4">
        <v>15.2835</v>
      </c>
      <c r="D4">
        <v>3.5424699999999998</v>
      </c>
      <c r="E4">
        <v>2005255</v>
      </c>
      <c r="F4">
        <v>7.7842200000000004</v>
      </c>
      <c r="G4">
        <v>15.2835</v>
      </c>
      <c r="H4">
        <v>3.5424699999999998</v>
      </c>
    </row>
    <row r="5" spans="1:8" x14ac:dyDescent="0.25">
      <c r="A5">
        <v>0</v>
      </c>
      <c r="B5">
        <v>5.7850299999999999</v>
      </c>
      <c r="C5">
        <v>10.822699999999999</v>
      </c>
      <c r="D5">
        <v>2.5668700000000002</v>
      </c>
      <c r="E5">
        <v>1005255</v>
      </c>
      <c r="F5">
        <v>5.7850299999999999</v>
      </c>
      <c r="G5">
        <v>10.822699999999999</v>
      </c>
      <c r="H5">
        <v>2.5668700000000002</v>
      </c>
    </row>
    <row r="6" spans="1:8" x14ac:dyDescent="0.25">
      <c r="A6">
        <v>0</v>
      </c>
      <c r="B6">
        <v>6.0396599999999996</v>
      </c>
      <c r="C6">
        <v>10.4556</v>
      </c>
      <c r="D6">
        <v>3.19794</v>
      </c>
      <c r="E6">
        <v>6001255</v>
      </c>
      <c r="F6">
        <v>6.0396599999999996</v>
      </c>
      <c r="G6">
        <v>10.4556</v>
      </c>
      <c r="H6">
        <v>3.19794</v>
      </c>
    </row>
    <row r="7" spans="1:8" x14ac:dyDescent="0.25">
      <c r="A7">
        <v>0</v>
      </c>
      <c r="B7">
        <v>5.59009</v>
      </c>
      <c r="C7">
        <v>10.9175</v>
      </c>
      <c r="D7">
        <v>2.5238100000000001</v>
      </c>
      <c r="E7">
        <v>5001255</v>
      </c>
      <c r="F7">
        <v>5.59009</v>
      </c>
      <c r="G7">
        <v>10.9175</v>
      </c>
      <c r="H7">
        <v>2.5238100000000001</v>
      </c>
    </row>
    <row r="8" spans="1:8" x14ac:dyDescent="0.25">
      <c r="A8">
        <v>0</v>
      </c>
      <c r="B8">
        <v>6.5261899999999997</v>
      </c>
      <c r="C8">
        <v>11.154999999999999</v>
      </c>
      <c r="D8">
        <v>3.2499199999999999</v>
      </c>
      <c r="E8">
        <v>4001255</v>
      </c>
      <c r="F8">
        <v>6.5261899999999997</v>
      </c>
      <c r="G8">
        <v>11.154999999999999</v>
      </c>
      <c r="H8">
        <v>3.2499199999999999</v>
      </c>
    </row>
    <row r="9" spans="1:8" x14ac:dyDescent="0.25">
      <c r="A9">
        <v>0</v>
      </c>
      <c r="B9">
        <v>6.4366399999999997</v>
      </c>
      <c r="C9">
        <v>11.3835</v>
      </c>
      <c r="D9">
        <v>3.2331799999999999</v>
      </c>
      <c r="E9">
        <v>2001255</v>
      </c>
      <c r="F9">
        <v>6.4366399999999997</v>
      </c>
      <c r="G9">
        <v>11.3835</v>
      </c>
      <c r="H9">
        <v>3.2331799999999999</v>
      </c>
    </row>
    <row r="10" spans="1:8" x14ac:dyDescent="0.25">
      <c r="A10">
        <v>0</v>
      </c>
      <c r="B10">
        <v>5.8380999999999998</v>
      </c>
      <c r="C10">
        <v>11.9124</v>
      </c>
      <c r="D10">
        <v>2.7260300000000002</v>
      </c>
      <c r="E10">
        <v>1001255</v>
      </c>
      <c r="F10">
        <v>5.8380999999999998</v>
      </c>
      <c r="G10">
        <v>11.9124</v>
      </c>
      <c r="H10">
        <v>2.7260300000000002</v>
      </c>
    </row>
    <row r="11" spans="1:8" x14ac:dyDescent="0.25">
      <c r="A11">
        <v>0</v>
      </c>
      <c r="B11">
        <v>5.4917499999999997</v>
      </c>
      <c r="C11">
        <v>9.4523299999999999</v>
      </c>
      <c r="D11">
        <v>2.8031299999999999</v>
      </c>
      <c r="E11">
        <v>3001255</v>
      </c>
      <c r="F11">
        <v>5.4917499999999997</v>
      </c>
      <c r="G11">
        <v>9.4523299999999999</v>
      </c>
      <c r="H11">
        <v>2.8031299999999999</v>
      </c>
    </row>
    <row r="12" spans="1:8" x14ac:dyDescent="0.25">
      <c r="A12">
        <v>0</v>
      </c>
      <c r="B12">
        <v>5.1649799999999999</v>
      </c>
      <c r="C12">
        <v>9.6395700000000009</v>
      </c>
      <c r="D12">
        <v>2.3863099999999999</v>
      </c>
      <c r="E12">
        <v>4002255</v>
      </c>
      <c r="F12">
        <v>5.1649799999999999</v>
      </c>
      <c r="G12">
        <v>9.6395700000000009</v>
      </c>
      <c r="H12">
        <v>2.3863099999999999</v>
      </c>
    </row>
    <row r="13" spans="1:8" x14ac:dyDescent="0.25">
      <c r="A13">
        <v>0</v>
      </c>
      <c r="B13">
        <v>5.2943800000000003</v>
      </c>
      <c r="C13">
        <v>9.8844700000000003</v>
      </c>
      <c r="D13">
        <v>2.4380700000000002</v>
      </c>
      <c r="E13">
        <v>10002255</v>
      </c>
      <c r="F13">
        <v>5.2943800000000003</v>
      </c>
      <c r="G13">
        <v>9.8844700000000003</v>
      </c>
      <c r="H13">
        <v>2.4380700000000002</v>
      </c>
    </row>
    <row r="14" spans="1:8" x14ac:dyDescent="0.25">
      <c r="A14">
        <v>0</v>
      </c>
      <c r="B14">
        <v>5.5267099999999996</v>
      </c>
      <c r="C14">
        <v>10.683999999999999</v>
      </c>
      <c r="D14">
        <v>2.4064700000000001</v>
      </c>
      <c r="E14">
        <v>9002255</v>
      </c>
      <c r="F14">
        <v>5.5267099999999996</v>
      </c>
      <c r="G14">
        <v>10.683999999999999</v>
      </c>
      <c r="H14">
        <v>2.4064700000000001</v>
      </c>
    </row>
    <row r="15" spans="1:8" x14ac:dyDescent="0.25">
      <c r="A15">
        <v>0</v>
      </c>
      <c r="B15">
        <v>5.7432600000000003</v>
      </c>
      <c r="C15">
        <v>9.86388</v>
      </c>
      <c r="D15">
        <v>2.8103099999999999</v>
      </c>
      <c r="E15">
        <v>8002255</v>
      </c>
      <c r="F15">
        <v>5.7432600000000003</v>
      </c>
      <c r="G15">
        <v>9.86388</v>
      </c>
      <c r="H15">
        <v>2.8103099999999999</v>
      </c>
    </row>
    <row r="16" spans="1:8" x14ac:dyDescent="0.25">
      <c r="A16">
        <v>0</v>
      </c>
      <c r="B16">
        <v>5.7452199999999998</v>
      </c>
      <c r="C16">
        <v>10.996700000000001</v>
      </c>
      <c r="D16">
        <v>2.4642900000000001</v>
      </c>
      <c r="E16">
        <v>3002255</v>
      </c>
      <c r="F16">
        <v>5.7452199999999998</v>
      </c>
      <c r="G16">
        <v>10.996700000000001</v>
      </c>
      <c r="H16">
        <v>2.4642900000000001</v>
      </c>
    </row>
    <row r="17" spans="1:8" x14ac:dyDescent="0.25">
      <c r="A17">
        <v>0</v>
      </c>
      <c r="B17">
        <v>5.5251000000000001</v>
      </c>
      <c r="C17">
        <v>10.1912</v>
      </c>
      <c r="D17">
        <v>2.2938399999999999</v>
      </c>
      <c r="E17">
        <v>2002255</v>
      </c>
      <c r="F17">
        <v>5.5251000000000001</v>
      </c>
      <c r="G17">
        <v>10.1912</v>
      </c>
      <c r="H17">
        <v>2.2938399999999999</v>
      </c>
    </row>
    <row r="18" spans="1:8" x14ac:dyDescent="0.25">
      <c r="A18">
        <v>0</v>
      </c>
      <c r="B18">
        <v>5.6064100000000003</v>
      </c>
      <c r="C18">
        <v>9.9573099999999997</v>
      </c>
      <c r="D18">
        <v>2.4028900000000002</v>
      </c>
      <c r="E18">
        <v>1002255</v>
      </c>
      <c r="F18">
        <v>5.6064100000000003</v>
      </c>
      <c r="G18">
        <v>9.9573099999999997</v>
      </c>
      <c r="H18">
        <v>2.4028900000000002</v>
      </c>
    </row>
    <row r="19" spans="1:8" x14ac:dyDescent="0.25">
      <c r="A19">
        <v>0</v>
      </c>
      <c r="B19">
        <v>5.86538</v>
      </c>
      <c r="C19">
        <v>10.800599999999999</v>
      </c>
      <c r="D19">
        <v>2.6757399999999998</v>
      </c>
      <c r="E19">
        <v>7002255</v>
      </c>
      <c r="F19">
        <v>5.86538</v>
      </c>
      <c r="G19">
        <v>10.800599999999999</v>
      </c>
      <c r="H19">
        <v>2.6757399999999998</v>
      </c>
    </row>
    <row r="20" spans="1:8" x14ac:dyDescent="0.25">
      <c r="A20">
        <v>0</v>
      </c>
      <c r="B20">
        <v>6.0513300000000001</v>
      </c>
      <c r="C20">
        <v>10.9406</v>
      </c>
      <c r="D20">
        <v>2.91825</v>
      </c>
      <c r="E20">
        <v>6002255</v>
      </c>
      <c r="F20">
        <v>6.0513300000000001</v>
      </c>
      <c r="G20">
        <v>10.9406</v>
      </c>
      <c r="H20">
        <v>2.91825</v>
      </c>
    </row>
    <row r="21" spans="1:8" x14ac:dyDescent="0.25">
      <c r="A21">
        <v>0</v>
      </c>
      <c r="B21">
        <v>5.5230399999999999</v>
      </c>
      <c r="C21">
        <v>9.9974500000000006</v>
      </c>
      <c r="D21">
        <v>2.6330200000000001</v>
      </c>
      <c r="E21">
        <v>5002255</v>
      </c>
      <c r="F21">
        <v>5.5230399999999999</v>
      </c>
      <c r="G21">
        <v>9.9974500000000006</v>
      </c>
      <c r="H21">
        <v>2.6330200000000001</v>
      </c>
    </row>
    <row r="22" spans="1:8" x14ac:dyDescent="0.25">
      <c r="A22">
        <v>0</v>
      </c>
      <c r="B22">
        <v>6.5910099999999998</v>
      </c>
      <c r="C22">
        <v>11.9259</v>
      </c>
      <c r="D22">
        <v>3.1791499999999999</v>
      </c>
      <c r="E22">
        <v>5003255</v>
      </c>
      <c r="F22">
        <v>6.5910099999999998</v>
      </c>
      <c r="G22">
        <v>11.9259</v>
      </c>
      <c r="H22">
        <v>3.1791499999999999</v>
      </c>
    </row>
    <row r="23" spans="1:8" x14ac:dyDescent="0.25">
      <c r="A23">
        <v>0</v>
      </c>
      <c r="B23">
        <v>5.9452600000000002</v>
      </c>
      <c r="C23">
        <v>10.6508</v>
      </c>
      <c r="D23">
        <v>2.9303300000000001</v>
      </c>
      <c r="E23">
        <v>4003255</v>
      </c>
      <c r="F23">
        <v>5.9452600000000002</v>
      </c>
      <c r="G23">
        <v>10.6508</v>
      </c>
      <c r="H23">
        <v>2.9303300000000001</v>
      </c>
    </row>
    <row r="24" spans="1:8" x14ac:dyDescent="0.25">
      <c r="A24">
        <v>0</v>
      </c>
      <c r="B24">
        <v>6.1828599999999998</v>
      </c>
      <c r="C24">
        <v>11.1112</v>
      </c>
      <c r="D24">
        <v>3.1315599999999999</v>
      </c>
      <c r="E24">
        <v>7003255</v>
      </c>
      <c r="F24">
        <v>6.1828599999999998</v>
      </c>
      <c r="G24">
        <v>11.1112</v>
      </c>
      <c r="H24">
        <v>3.1315599999999999</v>
      </c>
    </row>
    <row r="25" spans="1:8" x14ac:dyDescent="0.25">
      <c r="A25">
        <v>0</v>
      </c>
      <c r="B25">
        <v>6.3030999999999997</v>
      </c>
      <c r="C25">
        <v>10.927099999999999</v>
      </c>
      <c r="D25">
        <v>3.0511300000000001</v>
      </c>
      <c r="E25">
        <v>6003255</v>
      </c>
      <c r="F25">
        <v>6.3030999999999997</v>
      </c>
      <c r="G25">
        <v>10.927099999999999</v>
      </c>
      <c r="H25">
        <v>3.0511300000000001</v>
      </c>
    </row>
    <row r="26" spans="1:8" x14ac:dyDescent="0.25">
      <c r="A26">
        <v>0</v>
      </c>
      <c r="B26">
        <v>6.7629599999999996</v>
      </c>
      <c r="C26">
        <v>12.4398</v>
      </c>
      <c r="D26">
        <v>3.0876899999999998</v>
      </c>
      <c r="E26">
        <v>1003255</v>
      </c>
      <c r="F26">
        <v>6.7629599999999996</v>
      </c>
      <c r="G26">
        <v>12.4398</v>
      </c>
      <c r="H26">
        <v>3.0876899999999998</v>
      </c>
    </row>
    <row r="27" spans="1:8" x14ac:dyDescent="0.25">
      <c r="A27">
        <v>0</v>
      </c>
      <c r="B27">
        <v>6.6089900000000004</v>
      </c>
      <c r="C27">
        <v>12.4</v>
      </c>
      <c r="D27">
        <v>3.26641</v>
      </c>
      <c r="E27">
        <v>3003255</v>
      </c>
      <c r="F27">
        <v>6.6089900000000004</v>
      </c>
      <c r="G27">
        <v>12.4</v>
      </c>
      <c r="H27">
        <v>3.26641</v>
      </c>
    </row>
    <row r="28" spans="1:8" x14ac:dyDescent="0.25">
      <c r="A28">
        <v>0</v>
      </c>
      <c r="B28">
        <v>5.9293300000000002</v>
      </c>
      <c r="C28">
        <v>10.7941</v>
      </c>
      <c r="D28">
        <v>2.8956300000000001</v>
      </c>
      <c r="E28">
        <v>2003255</v>
      </c>
      <c r="F28">
        <v>5.9293300000000002</v>
      </c>
      <c r="G28">
        <v>10.7941</v>
      </c>
      <c r="H28">
        <v>2.8956300000000001</v>
      </c>
    </row>
    <row r="29" spans="1:8" x14ac:dyDescent="0.25">
      <c r="A29">
        <v>0</v>
      </c>
      <c r="B29">
        <v>5.9080000000000004</v>
      </c>
      <c r="C29">
        <v>10.733000000000001</v>
      </c>
      <c r="D29">
        <v>2.7257799999999999</v>
      </c>
      <c r="E29">
        <v>7004255</v>
      </c>
      <c r="F29">
        <v>5.9080000000000004</v>
      </c>
      <c r="G29">
        <v>10.733000000000001</v>
      </c>
      <c r="H29">
        <v>2.7257799999999999</v>
      </c>
    </row>
    <row r="30" spans="1:8" x14ac:dyDescent="0.25">
      <c r="A30">
        <v>0</v>
      </c>
      <c r="B30">
        <v>6.2477200000000002</v>
      </c>
      <c r="C30">
        <v>11.257099999999999</v>
      </c>
      <c r="D30">
        <v>2.9542199999999998</v>
      </c>
      <c r="E30">
        <v>5004255</v>
      </c>
      <c r="F30">
        <v>6.2477200000000002</v>
      </c>
      <c r="G30">
        <v>11.257099999999999</v>
      </c>
      <c r="H30">
        <v>2.9542199999999998</v>
      </c>
    </row>
    <row r="31" spans="1:8" x14ac:dyDescent="0.25">
      <c r="A31">
        <v>0</v>
      </c>
      <c r="B31">
        <v>5.9199700000000002</v>
      </c>
      <c r="C31">
        <v>10.846299999999999</v>
      </c>
      <c r="D31">
        <v>2.9339599999999999</v>
      </c>
      <c r="E31">
        <v>4004255</v>
      </c>
      <c r="F31">
        <v>5.9199700000000002</v>
      </c>
      <c r="G31">
        <v>10.846299999999999</v>
      </c>
      <c r="H31">
        <v>2.9339599999999999</v>
      </c>
    </row>
    <row r="32" spans="1:8" x14ac:dyDescent="0.25">
      <c r="A32">
        <v>0</v>
      </c>
      <c r="B32">
        <v>6.2695499999999997</v>
      </c>
      <c r="C32">
        <v>11.603199999999999</v>
      </c>
      <c r="D32">
        <v>3.00074</v>
      </c>
      <c r="E32">
        <v>3004255</v>
      </c>
      <c r="F32">
        <v>6.2695499999999997</v>
      </c>
      <c r="G32">
        <v>11.603199999999999</v>
      </c>
      <c r="H32">
        <v>3.00074</v>
      </c>
    </row>
    <row r="33" spans="1:8" x14ac:dyDescent="0.25">
      <c r="A33">
        <v>0</v>
      </c>
      <c r="B33">
        <v>6.43607</v>
      </c>
      <c r="C33">
        <v>11.7273</v>
      </c>
      <c r="D33">
        <v>3.1021999999999998</v>
      </c>
      <c r="E33">
        <v>2004255</v>
      </c>
      <c r="F33">
        <v>6.43607</v>
      </c>
      <c r="G33">
        <v>11.7273</v>
      </c>
      <c r="H33">
        <v>3.1021999999999998</v>
      </c>
    </row>
    <row r="34" spans="1:8" x14ac:dyDescent="0.25">
      <c r="A34">
        <v>0</v>
      </c>
      <c r="B34">
        <v>6.0333199999999998</v>
      </c>
      <c r="C34">
        <v>10.712400000000001</v>
      </c>
      <c r="D34">
        <v>2.8937900000000001</v>
      </c>
      <c r="E34">
        <v>6004255</v>
      </c>
      <c r="F34">
        <v>6.0333199999999998</v>
      </c>
      <c r="G34">
        <v>10.712400000000001</v>
      </c>
      <c r="H34">
        <v>2.8937900000000001</v>
      </c>
    </row>
    <row r="35" spans="1:8" x14ac:dyDescent="0.25">
      <c r="A35">
        <v>0</v>
      </c>
      <c r="B35">
        <v>6.14412</v>
      </c>
      <c r="C35">
        <v>11.3687</v>
      </c>
      <c r="D35">
        <v>2.97227</v>
      </c>
      <c r="E35">
        <v>1004255</v>
      </c>
      <c r="F35">
        <v>6.14412</v>
      </c>
      <c r="G35">
        <v>11.3687</v>
      </c>
      <c r="H35">
        <v>2.97227</v>
      </c>
    </row>
    <row r="36" spans="1:8" x14ac:dyDescent="0.25">
      <c r="A36">
        <v>0</v>
      </c>
      <c r="B36">
        <v>5.4164599999999998</v>
      </c>
      <c r="C36">
        <v>9.5041799999999999</v>
      </c>
      <c r="D36">
        <v>2.7116199999999999</v>
      </c>
      <c r="E36">
        <v>5006255</v>
      </c>
      <c r="F36">
        <v>5.4164599999999998</v>
      </c>
      <c r="G36">
        <v>9.5041799999999999</v>
      </c>
      <c r="H36">
        <v>2.7116199999999999</v>
      </c>
    </row>
    <row r="37" spans="1:8" x14ac:dyDescent="0.25">
      <c r="A37">
        <v>0</v>
      </c>
      <c r="B37">
        <v>5.0381</v>
      </c>
      <c r="C37">
        <v>9.2731899999999996</v>
      </c>
      <c r="D37">
        <v>2.20295</v>
      </c>
      <c r="E37">
        <v>4006255</v>
      </c>
      <c r="F37">
        <v>5.0381</v>
      </c>
      <c r="G37">
        <v>9.2731899999999996</v>
      </c>
      <c r="H37">
        <v>2.20295</v>
      </c>
    </row>
    <row r="38" spans="1:8" x14ac:dyDescent="0.25">
      <c r="A38">
        <v>0</v>
      </c>
      <c r="B38">
        <v>5.3394500000000003</v>
      </c>
      <c r="C38">
        <v>10.150399999999999</v>
      </c>
      <c r="D38">
        <v>2.3649399999999998</v>
      </c>
      <c r="E38">
        <v>3006255</v>
      </c>
      <c r="F38">
        <v>5.3394500000000003</v>
      </c>
      <c r="G38">
        <v>10.150399999999999</v>
      </c>
      <c r="H38">
        <v>2.3649399999999998</v>
      </c>
    </row>
    <row r="39" spans="1:8" x14ac:dyDescent="0.25">
      <c r="A39">
        <v>0</v>
      </c>
      <c r="B39">
        <v>5.4267599999999998</v>
      </c>
      <c r="C39">
        <v>9.6567900000000009</v>
      </c>
      <c r="D39">
        <v>2.3799199999999998</v>
      </c>
      <c r="E39">
        <v>2006255</v>
      </c>
      <c r="F39">
        <v>5.4267599999999998</v>
      </c>
      <c r="G39">
        <v>9.6567900000000009</v>
      </c>
      <c r="H39">
        <v>2.3799199999999998</v>
      </c>
    </row>
    <row r="40" spans="1:8" x14ac:dyDescent="0.25">
      <c r="A40">
        <v>0</v>
      </c>
      <c r="B40">
        <v>6.0384799999999998</v>
      </c>
      <c r="C40">
        <v>10.263299999999999</v>
      </c>
      <c r="D40">
        <v>2.8511199999999999</v>
      </c>
      <c r="E40">
        <v>1006255</v>
      </c>
      <c r="F40">
        <v>6.0384799999999998</v>
      </c>
      <c r="G40">
        <v>10.263299999999999</v>
      </c>
      <c r="H40">
        <v>2.8511199999999999</v>
      </c>
    </row>
    <row r="41" spans="1:8" x14ac:dyDescent="0.25">
      <c r="A41">
        <v>0</v>
      </c>
      <c r="B41">
        <v>6.7674700000000003</v>
      </c>
      <c r="C41">
        <v>11.620799999999999</v>
      </c>
      <c r="D41">
        <v>3.4079000000000002</v>
      </c>
      <c r="E41">
        <v>7007255</v>
      </c>
      <c r="F41">
        <v>6.7674700000000003</v>
      </c>
      <c r="G41">
        <v>11.620799999999999</v>
      </c>
      <c r="H41">
        <v>3.4079000000000002</v>
      </c>
    </row>
    <row r="42" spans="1:8" x14ac:dyDescent="0.25">
      <c r="A42">
        <v>0</v>
      </c>
      <c r="B42">
        <v>6.2122200000000003</v>
      </c>
      <c r="C42">
        <v>10.3672</v>
      </c>
      <c r="D42">
        <v>3.2065199999999998</v>
      </c>
      <c r="E42">
        <v>6007255</v>
      </c>
      <c r="F42">
        <v>6.2122200000000003</v>
      </c>
      <c r="G42">
        <v>10.3672</v>
      </c>
      <c r="H42">
        <v>3.2065199999999998</v>
      </c>
    </row>
    <row r="43" spans="1:8" x14ac:dyDescent="0.25">
      <c r="A43">
        <v>0</v>
      </c>
      <c r="B43">
        <v>6.1684400000000004</v>
      </c>
      <c r="C43">
        <v>10.773099999999999</v>
      </c>
      <c r="D43">
        <v>2.9438300000000002</v>
      </c>
      <c r="E43">
        <v>5007255</v>
      </c>
      <c r="F43">
        <v>6.1684400000000004</v>
      </c>
      <c r="G43">
        <v>10.773099999999999</v>
      </c>
      <c r="H43">
        <v>2.9438300000000002</v>
      </c>
    </row>
    <row r="44" spans="1:8" x14ac:dyDescent="0.25">
      <c r="A44">
        <v>0</v>
      </c>
      <c r="B44">
        <v>7.8429200000000003</v>
      </c>
      <c r="C44">
        <v>13.803599999999999</v>
      </c>
      <c r="D44">
        <v>3.6172</v>
      </c>
      <c r="E44">
        <v>1007255</v>
      </c>
      <c r="F44">
        <v>7.8429200000000003</v>
      </c>
      <c r="G44">
        <v>13.803599999999999</v>
      </c>
      <c r="H44">
        <v>3.6172</v>
      </c>
    </row>
    <row r="45" spans="1:8" x14ac:dyDescent="0.25">
      <c r="A45">
        <v>0</v>
      </c>
      <c r="B45">
        <v>6.1355500000000003</v>
      </c>
      <c r="C45">
        <v>10.4472</v>
      </c>
      <c r="D45">
        <v>2.8933800000000001</v>
      </c>
      <c r="E45">
        <v>4007255</v>
      </c>
      <c r="F45">
        <v>6.1355500000000003</v>
      </c>
      <c r="G45">
        <v>10.4472</v>
      </c>
      <c r="H45">
        <v>2.8933800000000001</v>
      </c>
    </row>
    <row r="46" spans="1:8" x14ac:dyDescent="0.25">
      <c r="A46">
        <v>0</v>
      </c>
      <c r="B46">
        <v>6.7688199999999998</v>
      </c>
      <c r="C46">
        <v>13.154299999999999</v>
      </c>
      <c r="D46">
        <v>3.22167</v>
      </c>
      <c r="E46">
        <v>2007255</v>
      </c>
      <c r="F46">
        <v>6.7688199999999998</v>
      </c>
      <c r="G46">
        <v>13.154299999999999</v>
      </c>
      <c r="H46">
        <v>3.22167</v>
      </c>
    </row>
    <row r="47" spans="1:8" x14ac:dyDescent="0.25">
      <c r="A47">
        <v>0</v>
      </c>
      <c r="B47">
        <v>5.9689300000000003</v>
      </c>
      <c r="C47">
        <v>10.8172</v>
      </c>
      <c r="D47">
        <v>3.0462600000000002</v>
      </c>
      <c r="E47">
        <v>3007255</v>
      </c>
      <c r="F47">
        <v>5.9689300000000003</v>
      </c>
      <c r="G47">
        <v>10.8172</v>
      </c>
      <c r="H47">
        <v>3.0462600000000002</v>
      </c>
    </row>
    <row r="48" spans="1:8" x14ac:dyDescent="0.25">
      <c r="A48">
        <v>0</v>
      </c>
      <c r="B48">
        <v>6.0516899999999998</v>
      </c>
      <c r="C48">
        <v>10.2683</v>
      </c>
      <c r="D48">
        <v>2.9569800000000002</v>
      </c>
      <c r="E48">
        <v>7008255</v>
      </c>
      <c r="F48">
        <v>6.0516899999999998</v>
      </c>
      <c r="G48">
        <v>10.2683</v>
      </c>
      <c r="H48">
        <v>2.9569800000000002</v>
      </c>
    </row>
    <row r="49" spans="1:8" x14ac:dyDescent="0.25">
      <c r="A49">
        <v>0</v>
      </c>
      <c r="B49">
        <v>5.4704600000000001</v>
      </c>
      <c r="C49">
        <v>9.7828599999999994</v>
      </c>
      <c r="D49">
        <v>2.6320399999999999</v>
      </c>
      <c r="E49">
        <v>6008255</v>
      </c>
      <c r="F49">
        <v>5.4704600000000001</v>
      </c>
      <c r="G49">
        <v>9.7828599999999994</v>
      </c>
      <c r="H49">
        <v>2.6320399999999999</v>
      </c>
    </row>
    <row r="50" spans="1:8" x14ac:dyDescent="0.25">
      <c r="A50">
        <v>0</v>
      </c>
      <c r="B50">
        <v>5.6717500000000003</v>
      </c>
      <c r="C50">
        <v>10.1212</v>
      </c>
      <c r="D50">
        <v>2.70302</v>
      </c>
      <c r="E50">
        <v>5008255</v>
      </c>
      <c r="F50">
        <v>5.6717500000000003</v>
      </c>
      <c r="G50">
        <v>10.1212</v>
      </c>
      <c r="H50">
        <v>2.70302</v>
      </c>
    </row>
    <row r="51" spans="1:8" x14ac:dyDescent="0.25">
      <c r="A51">
        <v>0</v>
      </c>
      <c r="B51">
        <v>5.9126700000000003</v>
      </c>
      <c r="C51">
        <v>10.339600000000001</v>
      </c>
      <c r="D51">
        <v>2.9445899999999998</v>
      </c>
      <c r="E51">
        <v>4008255</v>
      </c>
      <c r="F51">
        <v>5.9126700000000003</v>
      </c>
      <c r="G51">
        <v>10.339600000000001</v>
      </c>
      <c r="H51">
        <v>2.9445899999999998</v>
      </c>
    </row>
    <row r="52" spans="1:8" x14ac:dyDescent="0.25">
      <c r="A52">
        <v>0</v>
      </c>
      <c r="B52">
        <v>5.7435900000000002</v>
      </c>
      <c r="C52">
        <v>10.005599999999999</v>
      </c>
      <c r="D52">
        <v>2.6949900000000002</v>
      </c>
      <c r="E52">
        <v>8008255</v>
      </c>
      <c r="F52">
        <v>5.7435900000000002</v>
      </c>
      <c r="G52">
        <v>10.005599999999999</v>
      </c>
      <c r="H52">
        <v>2.6949900000000002</v>
      </c>
    </row>
    <row r="53" spans="1:8" x14ac:dyDescent="0.25">
      <c r="A53">
        <v>0</v>
      </c>
      <c r="B53">
        <v>5.3841700000000001</v>
      </c>
      <c r="C53">
        <v>9.4354600000000008</v>
      </c>
      <c r="D53">
        <v>2.3933800000000001</v>
      </c>
      <c r="E53">
        <v>3008255</v>
      </c>
      <c r="F53">
        <v>5.3841700000000001</v>
      </c>
      <c r="G53">
        <v>9.4354600000000008</v>
      </c>
      <c r="H53">
        <v>2.3933800000000001</v>
      </c>
    </row>
    <row r="54" spans="1:8" x14ac:dyDescent="0.25">
      <c r="A54">
        <v>0</v>
      </c>
      <c r="B54">
        <v>6.3613200000000001</v>
      </c>
      <c r="C54">
        <v>11.4945</v>
      </c>
      <c r="D54">
        <v>2.97092</v>
      </c>
      <c r="E54">
        <v>2008255</v>
      </c>
      <c r="F54">
        <v>6.3613200000000001</v>
      </c>
      <c r="G54">
        <v>11.4945</v>
      </c>
      <c r="H54">
        <v>2.97092</v>
      </c>
    </row>
    <row r="55" spans="1:8" x14ac:dyDescent="0.25">
      <c r="A55">
        <v>0</v>
      </c>
      <c r="B55">
        <v>6.1044200000000002</v>
      </c>
      <c r="C55">
        <v>11.054500000000001</v>
      </c>
      <c r="D55">
        <v>2.9563199999999998</v>
      </c>
      <c r="E55">
        <v>1008255</v>
      </c>
      <c r="F55">
        <v>6.1044200000000002</v>
      </c>
      <c r="G55">
        <v>11.054500000000001</v>
      </c>
      <c r="H55">
        <v>2.9563199999999998</v>
      </c>
    </row>
    <row r="56" spans="1:8" x14ac:dyDescent="0.25">
      <c r="A56">
        <v>0</v>
      </c>
      <c r="B56">
        <v>5.94245</v>
      </c>
      <c r="C56">
        <v>10.067399999999999</v>
      </c>
      <c r="D56">
        <v>2.8606799999999999</v>
      </c>
      <c r="E56">
        <v>10009255</v>
      </c>
      <c r="F56">
        <v>5.94245</v>
      </c>
      <c r="G56">
        <v>10.067399999999999</v>
      </c>
      <c r="H56">
        <v>2.8606799999999999</v>
      </c>
    </row>
    <row r="57" spans="1:8" x14ac:dyDescent="0.25">
      <c r="A57">
        <v>0</v>
      </c>
      <c r="B57">
        <v>7.2087399999999997</v>
      </c>
      <c r="C57">
        <v>12.6938</v>
      </c>
      <c r="D57">
        <v>3.3957099999999998</v>
      </c>
      <c r="E57">
        <v>5009255</v>
      </c>
      <c r="F57">
        <v>7.2087399999999997</v>
      </c>
      <c r="G57">
        <v>12.6938</v>
      </c>
      <c r="H57">
        <v>3.3957099999999998</v>
      </c>
    </row>
    <row r="58" spans="1:8" x14ac:dyDescent="0.25">
      <c r="A58">
        <v>0</v>
      </c>
      <c r="B58">
        <v>6.5093199999999998</v>
      </c>
      <c r="C58">
        <v>11.428599999999999</v>
      </c>
      <c r="D58">
        <v>3.3995899999999999</v>
      </c>
      <c r="E58">
        <v>9009255</v>
      </c>
      <c r="F58">
        <v>6.5093199999999998</v>
      </c>
      <c r="G58">
        <v>11.428599999999999</v>
      </c>
      <c r="H58">
        <v>3.3995899999999999</v>
      </c>
    </row>
    <row r="59" spans="1:8" x14ac:dyDescent="0.25">
      <c r="A59">
        <v>0</v>
      </c>
      <c r="B59">
        <v>6.36991</v>
      </c>
      <c r="C59">
        <v>10.726100000000001</v>
      </c>
      <c r="D59">
        <v>3.01071</v>
      </c>
      <c r="E59">
        <v>4009255</v>
      </c>
      <c r="F59">
        <v>6.36991</v>
      </c>
      <c r="G59">
        <v>10.726100000000001</v>
      </c>
      <c r="H59">
        <v>3.01071</v>
      </c>
    </row>
    <row r="60" spans="1:8" x14ac:dyDescent="0.25">
      <c r="A60">
        <v>0</v>
      </c>
      <c r="B60">
        <v>6.1705300000000003</v>
      </c>
      <c r="C60">
        <v>12.8751</v>
      </c>
      <c r="D60">
        <v>2.2900399999999999</v>
      </c>
      <c r="E60">
        <v>6009255</v>
      </c>
      <c r="F60">
        <v>6.1705300000000003</v>
      </c>
      <c r="G60">
        <v>12.8751</v>
      </c>
      <c r="H60">
        <v>2.2900399999999999</v>
      </c>
    </row>
    <row r="61" spans="1:8" x14ac:dyDescent="0.25">
      <c r="A61">
        <v>0</v>
      </c>
      <c r="B61">
        <v>6.7885</v>
      </c>
      <c r="C61">
        <v>12.0045</v>
      </c>
      <c r="D61">
        <v>3.4216700000000002</v>
      </c>
      <c r="E61">
        <v>1009255</v>
      </c>
      <c r="F61">
        <v>6.7885</v>
      </c>
      <c r="G61">
        <v>12.0045</v>
      </c>
      <c r="H61">
        <v>3.4216700000000002</v>
      </c>
    </row>
    <row r="62" spans="1:8" x14ac:dyDescent="0.25">
      <c r="A62">
        <v>0</v>
      </c>
      <c r="B62">
        <v>6.1486400000000003</v>
      </c>
      <c r="C62">
        <v>10.9635</v>
      </c>
      <c r="D62">
        <v>2.7253599999999998</v>
      </c>
      <c r="E62">
        <v>8009255</v>
      </c>
      <c r="F62">
        <v>6.1486400000000003</v>
      </c>
      <c r="G62">
        <v>10.9635</v>
      </c>
      <c r="H62">
        <v>2.7253599999999998</v>
      </c>
    </row>
    <row r="63" spans="1:8" x14ac:dyDescent="0.25">
      <c r="A63">
        <v>0</v>
      </c>
      <c r="B63">
        <v>6.2986399999999998</v>
      </c>
      <c r="C63">
        <v>11.114599999999999</v>
      </c>
      <c r="D63">
        <v>3.13673</v>
      </c>
      <c r="E63">
        <v>7009255</v>
      </c>
      <c r="F63">
        <v>6.2986399999999998</v>
      </c>
      <c r="G63">
        <v>11.114599999999999</v>
      </c>
      <c r="H63">
        <v>3.13673</v>
      </c>
    </row>
    <row r="64" spans="1:8" x14ac:dyDescent="0.25">
      <c r="A64">
        <v>0</v>
      </c>
      <c r="B64">
        <v>7.4833600000000002</v>
      </c>
      <c r="C64">
        <v>13.3721</v>
      </c>
      <c r="D64">
        <v>3.6982599999999999</v>
      </c>
      <c r="E64">
        <v>11009255</v>
      </c>
      <c r="F64">
        <v>7.4833600000000002</v>
      </c>
      <c r="G64">
        <v>13.3721</v>
      </c>
      <c r="H64">
        <v>3.6982599999999999</v>
      </c>
    </row>
    <row r="65" spans="1:8" x14ac:dyDescent="0.25">
      <c r="A65">
        <v>0</v>
      </c>
      <c r="B65">
        <v>7.2499799999999999</v>
      </c>
      <c r="C65">
        <v>13.044</v>
      </c>
      <c r="D65">
        <v>3.4840599999999999</v>
      </c>
      <c r="E65">
        <v>3009255</v>
      </c>
      <c r="F65">
        <v>7.2499799999999999</v>
      </c>
      <c r="G65">
        <v>13.044</v>
      </c>
      <c r="H65">
        <v>3.4840599999999999</v>
      </c>
    </row>
    <row r="66" spans="1:8" x14ac:dyDescent="0.25">
      <c r="A66">
        <v>0</v>
      </c>
      <c r="B66">
        <v>5.6445800000000004</v>
      </c>
      <c r="C66">
        <v>10.282299999999999</v>
      </c>
      <c r="D66">
        <v>2.8226800000000001</v>
      </c>
      <c r="E66">
        <v>2009255</v>
      </c>
      <c r="F66">
        <v>5.6445800000000004</v>
      </c>
      <c r="G66">
        <v>10.282299999999999</v>
      </c>
      <c r="H66">
        <v>2.8226800000000001</v>
      </c>
    </row>
    <row r="67" spans="1:8" x14ac:dyDescent="0.25">
      <c r="A67">
        <v>0</v>
      </c>
      <c r="B67">
        <v>7.6127200000000004</v>
      </c>
      <c r="C67">
        <v>13.097899999999999</v>
      </c>
      <c r="D67">
        <v>3.8181699999999998</v>
      </c>
      <c r="E67">
        <v>6010255</v>
      </c>
      <c r="F67">
        <v>7.6127200000000004</v>
      </c>
      <c r="G67">
        <v>13.097899999999999</v>
      </c>
      <c r="H67">
        <v>3.8181699999999998</v>
      </c>
    </row>
    <row r="68" spans="1:8" x14ac:dyDescent="0.25">
      <c r="A68">
        <v>0</v>
      </c>
      <c r="B68">
        <v>6.0613700000000001</v>
      </c>
      <c r="C68">
        <v>11.1693</v>
      </c>
      <c r="D68">
        <v>2.8744399999999999</v>
      </c>
      <c r="E68">
        <v>7010255</v>
      </c>
      <c r="F68">
        <v>6.0613700000000001</v>
      </c>
      <c r="G68">
        <v>11.1693</v>
      </c>
      <c r="H68">
        <v>2.8744399999999999</v>
      </c>
    </row>
    <row r="69" spans="1:8" x14ac:dyDescent="0.25">
      <c r="A69">
        <v>0</v>
      </c>
      <c r="B69">
        <v>6.6835399999999998</v>
      </c>
      <c r="C69">
        <v>11.6417</v>
      </c>
      <c r="D69">
        <v>3.3937499999999998</v>
      </c>
      <c r="E69">
        <v>5010255</v>
      </c>
      <c r="F69">
        <v>6.6835399999999998</v>
      </c>
      <c r="G69">
        <v>11.6417</v>
      </c>
      <c r="H69">
        <v>3.3937499999999998</v>
      </c>
    </row>
    <row r="70" spans="1:8" x14ac:dyDescent="0.25">
      <c r="A70">
        <v>0</v>
      </c>
      <c r="B70">
        <v>6.35555</v>
      </c>
      <c r="C70">
        <v>11.791399999999999</v>
      </c>
      <c r="D70">
        <v>2.9834299999999998</v>
      </c>
      <c r="E70">
        <v>3010255</v>
      </c>
      <c r="F70">
        <v>6.35555</v>
      </c>
      <c r="G70">
        <v>11.791399999999999</v>
      </c>
      <c r="H70">
        <v>2.9834299999999998</v>
      </c>
    </row>
    <row r="71" spans="1:8" x14ac:dyDescent="0.25">
      <c r="A71">
        <v>0</v>
      </c>
      <c r="B71">
        <v>6.3468099999999996</v>
      </c>
      <c r="C71">
        <v>11.329800000000001</v>
      </c>
      <c r="D71">
        <v>3.2370999999999999</v>
      </c>
      <c r="E71">
        <v>2010255</v>
      </c>
      <c r="F71">
        <v>6.3468099999999996</v>
      </c>
      <c r="G71">
        <v>11.329800000000001</v>
      </c>
      <c r="H71">
        <v>3.2370999999999999</v>
      </c>
    </row>
    <row r="72" spans="1:8" x14ac:dyDescent="0.25">
      <c r="A72">
        <v>0</v>
      </c>
      <c r="B72">
        <v>7.3307599999999997</v>
      </c>
      <c r="C72">
        <v>12.9101</v>
      </c>
      <c r="D72">
        <v>3.6719900000000001</v>
      </c>
      <c r="E72">
        <v>1010255</v>
      </c>
      <c r="F72">
        <v>7.3307599999999997</v>
      </c>
      <c r="G72">
        <v>12.9101</v>
      </c>
      <c r="H72">
        <v>3.6719900000000001</v>
      </c>
    </row>
    <row r="73" spans="1:8" x14ac:dyDescent="0.25">
      <c r="A73">
        <v>0</v>
      </c>
      <c r="B73">
        <v>6.8777600000000003</v>
      </c>
      <c r="C73">
        <v>12.1378</v>
      </c>
      <c r="D73">
        <v>3.2495699999999998</v>
      </c>
      <c r="E73">
        <v>4010255</v>
      </c>
      <c r="F73">
        <v>6.8777600000000003</v>
      </c>
      <c r="G73">
        <v>12.1378</v>
      </c>
      <c r="H73">
        <v>3.2495699999999998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F1" sqref="F1:H1"/>
    </sheetView>
  </sheetViews>
  <sheetFormatPr defaultRowHeight="15" x14ac:dyDescent="0.25"/>
  <sheetData>
    <row r="1" spans="1:8" x14ac:dyDescent="0.25">
      <c r="B1" t="s">
        <v>182</v>
      </c>
      <c r="C1" t="s">
        <v>183</v>
      </c>
      <c r="D1" t="s">
        <v>184</v>
      </c>
      <c r="E1" t="s">
        <v>175</v>
      </c>
      <c r="F1" t="s">
        <v>182</v>
      </c>
      <c r="G1" t="s">
        <v>183</v>
      </c>
      <c r="H1" t="s">
        <v>184</v>
      </c>
    </row>
    <row r="2" spans="1:8" x14ac:dyDescent="0.25">
      <c r="A2">
        <v>0</v>
      </c>
      <c r="B2">
        <v>11.8066</v>
      </c>
      <c r="C2">
        <v>19.692399999999999</v>
      </c>
      <c r="D2">
        <v>5.9021699999999999</v>
      </c>
      <c r="E2">
        <v>4005255</v>
      </c>
      <c r="F2">
        <v>11.8066</v>
      </c>
      <c r="G2">
        <v>19.692399999999999</v>
      </c>
      <c r="H2">
        <v>5.9021699999999999</v>
      </c>
    </row>
    <row r="3" spans="1:8" x14ac:dyDescent="0.25">
      <c r="A3">
        <v>0</v>
      </c>
      <c r="B3">
        <v>10.8688</v>
      </c>
      <c r="C3">
        <v>18.458400000000001</v>
      </c>
      <c r="D3">
        <v>5.5259</v>
      </c>
      <c r="E3">
        <v>3005255</v>
      </c>
      <c r="F3">
        <v>10.8688</v>
      </c>
      <c r="G3">
        <v>18.458400000000001</v>
      </c>
      <c r="H3">
        <v>5.5259</v>
      </c>
    </row>
    <row r="4" spans="1:8" x14ac:dyDescent="0.25">
      <c r="A4">
        <v>0</v>
      </c>
      <c r="B4">
        <v>13.641</v>
      </c>
      <c r="C4">
        <v>22.464600000000001</v>
      </c>
      <c r="D4">
        <v>7.0763800000000003</v>
      </c>
      <c r="E4">
        <v>2005255</v>
      </c>
      <c r="F4">
        <v>13.641</v>
      </c>
      <c r="G4">
        <v>22.464600000000001</v>
      </c>
      <c r="H4">
        <v>7.0763800000000003</v>
      </c>
    </row>
    <row r="5" spans="1:8" x14ac:dyDescent="0.25">
      <c r="A5">
        <v>0</v>
      </c>
      <c r="B5">
        <v>11.420999999999999</v>
      </c>
      <c r="C5">
        <v>19.2316</v>
      </c>
      <c r="D5">
        <v>5.6383900000000002</v>
      </c>
      <c r="E5">
        <v>1005255</v>
      </c>
      <c r="F5">
        <v>11.420999999999999</v>
      </c>
      <c r="G5">
        <v>19.2316</v>
      </c>
      <c r="H5">
        <v>5.6383900000000002</v>
      </c>
    </row>
    <row r="6" spans="1:8" x14ac:dyDescent="0.25">
      <c r="A6">
        <v>0</v>
      </c>
      <c r="B6">
        <v>12.546900000000001</v>
      </c>
      <c r="C6">
        <v>20.036100000000001</v>
      </c>
      <c r="D6">
        <v>7.2197800000000001</v>
      </c>
      <c r="E6">
        <v>6001255</v>
      </c>
      <c r="F6">
        <v>12.546900000000001</v>
      </c>
      <c r="G6">
        <v>20.036100000000001</v>
      </c>
      <c r="H6">
        <v>7.2197800000000001</v>
      </c>
    </row>
    <row r="7" spans="1:8" x14ac:dyDescent="0.25">
      <c r="A7">
        <v>0</v>
      </c>
      <c r="B7">
        <v>10.5749</v>
      </c>
      <c r="C7">
        <v>17.6449</v>
      </c>
      <c r="D7">
        <v>5.5524899999999997</v>
      </c>
      <c r="E7">
        <v>5001255</v>
      </c>
      <c r="F7">
        <v>10.5749</v>
      </c>
      <c r="G7">
        <v>17.6449</v>
      </c>
      <c r="H7">
        <v>5.5524899999999997</v>
      </c>
    </row>
    <row r="8" spans="1:8" x14ac:dyDescent="0.25">
      <c r="A8">
        <v>0</v>
      </c>
      <c r="B8">
        <v>13.178000000000001</v>
      </c>
      <c r="C8">
        <v>22.258900000000001</v>
      </c>
      <c r="D8">
        <v>6.9985099999999996</v>
      </c>
      <c r="E8">
        <v>4001255</v>
      </c>
      <c r="F8">
        <v>13.178000000000001</v>
      </c>
      <c r="G8">
        <v>22.258900000000001</v>
      </c>
      <c r="H8">
        <v>6.9985099999999996</v>
      </c>
    </row>
    <row r="9" spans="1:8" x14ac:dyDescent="0.25">
      <c r="A9">
        <v>0</v>
      </c>
      <c r="B9">
        <v>12.113200000000001</v>
      </c>
      <c r="C9">
        <v>19.754300000000001</v>
      </c>
      <c r="D9">
        <v>6.4961599999999997</v>
      </c>
      <c r="E9">
        <v>2001255</v>
      </c>
      <c r="F9">
        <v>12.113200000000001</v>
      </c>
      <c r="G9">
        <v>19.754300000000001</v>
      </c>
      <c r="H9">
        <v>6.4961599999999997</v>
      </c>
    </row>
    <row r="10" spans="1:8" x14ac:dyDescent="0.25">
      <c r="A10">
        <v>0</v>
      </c>
      <c r="B10">
        <v>10.916399999999999</v>
      </c>
      <c r="C10">
        <v>18.165400000000002</v>
      </c>
      <c r="D10">
        <v>5.43506</v>
      </c>
      <c r="E10">
        <v>1001255</v>
      </c>
      <c r="F10">
        <v>10.916399999999999</v>
      </c>
      <c r="G10">
        <v>18.165400000000002</v>
      </c>
      <c r="H10">
        <v>5.43506</v>
      </c>
    </row>
    <row r="11" spans="1:8" x14ac:dyDescent="0.25">
      <c r="A11">
        <v>0</v>
      </c>
      <c r="B11">
        <v>14.460699999999999</v>
      </c>
      <c r="C11">
        <v>23.970700000000001</v>
      </c>
      <c r="D11">
        <v>8.1994799999999994</v>
      </c>
      <c r="E11">
        <v>3001255</v>
      </c>
      <c r="F11">
        <v>14.460699999999999</v>
      </c>
      <c r="G11">
        <v>23.970700000000001</v>
      </c>
      <c r="H11">
        <v>8.1994799999999994</v>
      </c>
    </row>
    <row r="12" spans="1:8" x14ac:dyDescent="0.25">
      <c r="A12">
        <v>0</v>
      </c>
      <c r="B12">
        <v>11.1875</v>
      </c>
      <c r="C12">
        <v>18.688300000000002</v>
      </c>
      <c r="D12">
        <v>5.6861499999999996</v>
      </c>
      <c r="E12">
        <v>4002255</v>
      </c>
      <c r="F12">
        <v>11.1875</v>
      </c>
      <c r="G12">
        <v>18.688300000000002</v>
      </c>
      <c r="H12">
        <v>5.6861499999999996</v>
      </c>
    </row>
    <row r="13" spans="1:8" x14ac:dyDescent="0.25">
      <c r="A13">
        <v>0</v>
      </c>
      <c r="B13">
        <v>11.477499999999999</v>
      </c>
      <c r="C13">
        <v>20.3</v>
      </c>
      <c r="D13">
        <v>6.0197700000000003</v>
      </c>
      <c r="E13">
        <v>10002255</v>
      </c>
      <c r="F13">
        <v>11.477499999999999</v>
      </c>
      <c r="G13">
        <v>20.3</v>
      </c>
      <c r="H13">
        <v>6.0197700000000003</v>
      </c>
    </row>
    <row r="14" spans="1:8" x14ac:dyDescent="0.25">
      <c r="A14">
        <v>0</v>
      </c>
      <c r="B14">
        <v>12.3203</v>
      </c>
      <c r="C14">
        <v>21.229099999999999</v>
      </c>
      <c r="D14">
        <v>6.1039099999999999</v>
      </c>
      <c r="E14">
        <v>9002255</v>
      </c>
      <c r="F14">
        <v>12.3203</v>
      </c>
      <c r="G14">
        <v>21.229099999999999</v>
      </c>
      <c r="H14">
        <v>6.1039099999999999</v>
      </c>
    </row>
    <row r="15" spans="1:8" x14ac:dyDescent="0.25">
      <c r="A15">
        <v>0</v>
      </c>
      <c r="B15">
        <v>12.82</v>
      </c>
      <c r="C15">
        <v>21.244399999999999</v>
      </c>
      <c r="D15">
        <v>7.0326899999999997</v>
      </c>
      <c r="E15">
        <v>8002255</v>
      </c>
      <c r="F15">
        <v>12.82</v>
      </c>
      <c r="G15">
        <v>21.244399999999999</v>
      </c>
      <c r="H15">
        <v>7.0326899999999997</v>
      </c>
    </row>
    <row r="16" spans="1:8" x14ac:dyDescent="0.25">
      <c r="A16">
        <v>0</v>
      </c>
      <c r="B16">
        <v>12.5442</v>
      </c>
      <c r="C16">
        <v>21.7713</v>
      </c>
      <c r="D16">
        <v>6.3168600000000001</v>
      </c>
      <c r="E16">
        <v>3002255</v>
      </c>
      <c r="F16">
        <v>12.5442</v>
      </c>
      <c r="G16">
        <v>21.7713</v>
      </c>
      <c r="H16">
        <v>6.3168600000000001</v>
      </c>
    </row>
    <row r="17" spans="1:8" x14ac:dyDescent="0.25">
      <c r="A17">
        <v>0</v>
      </c>
      <c r="B17">
        <v>11.860300000000001</v>
      </c>
      <c r="C17">
        <v>20.4282</v>
      </c>
      <c r="D17">
        <v>5.6973000000000003</v>
      </c>
      <c r="E17">
        <v>2002255</v>
      </c>
      <c r="F17">
        <v>11.860300000000001</v>
      </c>
      <c r="G17">
        <v>20.4282</v>
      </c>
      <c r="H17">
        <v>5.6973000000000003</v>
      </c>
    </row>
    <row r="18" spans="1:8" x14ac:dyDescent="0.25">
      <c r="A18">
        <v>0</v>
      </c>
      <c r="B18">
        <v>12.601699999999999</v>
      </c>
      <c r="C18">
        <v>23.957799999999999</v>
      </c>
      <c r="D18">
        <v>6.1075100000000004</v>
      </c>
      <c r="E18">
        <v>1002255</v>
      </c>
      <c r="F18">
        <v>12.601699999999999</v>
      </c>
      <c r="G18">
        <v>23.957799999999999</v>
      </c>
      <c r="H18">
        <v>6.1075100000000004</v>
      </c>
    </row>
    <row r="19" spans="1:8" x14ac:dyDescent="0.25">
      <c r="A19">
        <v>0</v>
      </c>
      <c r="B19">
        <v>13.3506</v>
      </c>
      <c r="C19">
        <v>21.990400000000001</v>
      </c>
      <c r="D19">
        <v>7.3863799999999999</v>
      </c>
      <c r="E19">
        <v>7002255</v>
      </c>
      <c r="F19">
        <v>13.3506</v>
      </c>
      <c r="G19">
        <v>21.990400000000001</v>
      </c>
      <c r="H19">
        <v>7.3863799999999999</v>
      </c>
    </row>
    <row r="20" spans="1:8" x14ac:dyDescent="0.25">
      <c r="A20">
        <v>0</v>
      </c>
      <c r="B20">
        <v>13.408099999999999</v>
      </c>
      <c r="C20">
        <v>23.014099999999999</v>
      </c>
      <c r="D20">
        <v>7.2312099999999999</v>
      </c>
      <c r="E20">
        <v>6002255</v>
      </c>
      <c r="F20">
        <v>13.408099999999999</v>
      </c>
      <c r="G20">
        <v>23.014099999999999</v>
      </c>
      <c r="H20">
        <v>7.2312099999999999</v>
      </c>
    </row>
    <row r="21" spans="1:8" x14ac:dyDescent="0.25">
      <c r="A21">
        <v>0</v>
      </c>
      <c r="B21">
        <v>12.008699999999999</v>
      </c>
      <c r="C21">
        <v>21.317</v>
      </c>
      <c r="D21">
        <v>6.06311</v>
      </c>
      <c r="E21">
        <v>5002255</v>
      </c>
      <c r="F21">
        <v>12.008699999999999</v>
      </c>
      <c r="G21">
        <v>21.317</v>
      </c>
      <c r="H21">
        <v>6.06311</v>
      </c>
    </row>
    <row r="22" spans="1:8" x14ac:dyDescent="0.25">
      <c r="A22">
        <v>0</v>
      </c>
      <c r="B22">
        <v>12.573499999999999</v>
      </c>
      <c r="C22">
        <v>20.990200000000002</v>
      </c>
      <c r="D22">
        <v>7.1104000000000003</v>
      </c>
      <c r="E22">
        <v>5003255</v>
      </c>
      <c r="F22">
        <v>12.573499999999999</v>
      </c>
      <c r="G22">
        <v>20.990200000000002</v>
      </c>
      <c r="H22">
        <v>7.1104000000000003</v>
      </c>
    </row>
    <row r="23" spans="1:8" x14ac:dyDescent="0.25">
      <c r="A23">
        <v>0</v>
      </c>
      <c r="B23">
        <v>14.549099999999999</v>
      </c>
      <c r="C23">
        <v>21.547699999999999</v>
      </c>
      <c r="D23">
        <v>9.4482300000000006</v>
      </c>
      <c r="E23">
        <v>4003255</v>
      </c>
      <c r="F23">
        <v>14.549099999999999</v>
      </c>
      <c r="G23">
        <v>21.547699999999999</v>
      </c>
      <c r="H23">
        <v>9.4482300000000006</v>
      </c>
    </row>
    <row r="24" spans="1:8" x14ac:dyDescent="0.25">
      <c r="A24">
        <v>0</v>
      </c>
      <c r="B24">
        <v>12.432700000000001</v>
      </c>
      <c r="C24">
        <v>19.888500000000001</v>
      </c>
      <c r="D24">
        <v>6.5941900000000002</v>
      </c>
      <c r="E24">
        <v>7003255</v>
      </c>
      <c r="F24">
        <v>12.432700000000001</v>
      </c>
      <c r="G24">
        <v>19.888500000000001</v>
      </c>
      <c r="H24">
        <v>6.5941900000000002</v>
      </c>
    </row>
    <row r="25" spans="1:8" x14ac:dyDescent="0.25">
      <c r="A25">
        <v>0</v>
      </c>
      <c r="B25">
        <v>13.287800000000001</v>
      </c>
      <c r="C25">
        <v>21.5</v>
      </c>
      <c r="D25">
        <v>7.4890699999999999</v>
      </c>
      <c r="E25">
        <v>6003255</v>
      </c>
      <c r="F25">
        <v>13.287800000000001</v>
      </c>
      <c r="G25">
        <v>21.5</v>
      </c>
      <c r="H25">
        <v>7.4890699999999999</v>
      </c>
    </row>
    <row r="26" spans="1:8" x14ac:dyDescent="0.25">
      <c r="A26">
        <v>0</v>
      </c>
      <c r="B26">
        <v>13.328099999999999</v>
      </c>
      <c r="C26">
        <v>21.6645</v>
      </c>
      <c r="D26">
        <v>7.2080200000000003</v>
      </c>
      <c r="E26">
        <v>1003255</v>
      </c>
      <c r="F26">
        <v>13.328099999999999</v>
      </c>
      <c r="G26">
        <v>21.6645</v>
      </c>
      <c r="H26">
        <v>7.2080200000000003</v>
      </c>
    </row>
    <row r="27" spans="1:8" x14ac:dyDescent="0.25">
      <c r="A27">
        <v>0</v>
      </c>
      <c r="B27">
        <v>12.4932</v>
      </c>
      <c r="C27">
        <v>21.119</v>
      </c>
      <c r="D27">
        <v>6.9894299999999996</v>
      </c>
      <c r="E27">
        <v>3003255</v>
      </c>
      <c r="F27">
        <v>12.4932</v>
      </c>
      <c r="G27">
        <v>21.119</v>
      </c>
      <c r="H27">
        <v>6.9894299999999996</v>
      </c>
    </row>
    <row r="28" spans="1:8" x14ac:dyDescent="0.25">
      <c r="A28">
        <v>0</v>
      </c>
      <c r="B28">
        <v>12.282500000000001</v>
      </c>
      <c r="C28">
        <v>19.5931</v>
      </c>
      <c r="D28">
        <v>7.0636799999999997</v>
      </c>
      <c r="E28">
        <v>2003255</v>
      </c>
      <c r="F28">
        <v>12.282500000000001</v>
      </c>
      <c r="G28">
        <v>19.5931</v>
      </c>
      <c r="H28">
        <v>7.0636799999999997</v>
      </c>
    </row>
    <row r="29" spans="1:8" x14ac:dyDescent="0.25">
      <c r="A29">
        <v>0</v>
      </c>
      <c r="B29">
        <v>15.090999999999999</v>
      </c>
      <c r="C29">
        <v>24.255099999999999</v>
      </c>
      <c r="D29">
        <v>8.6368100000000005</v>
      </c>
      <c r="E29">
        <v>7004255</v>
      </c>
      <c r="F29">
        <v>15.090999999999999</v>
      </c>
      <c r="G29">
        <v>24.255099999999999</v>
      </c>
      <c r="H29">
        <v>8.6368100000000005</v>
      </c>
    </row>
    <row r="30" spans="1:8" x14ac:dyDescent="0.25">
      <c r="A30">
        <v>0</v>
      </c>
      <c r="B30">
        <v>17.089099999999998</v>
      </c>
      <c r="C30">
        <v>27.4085</v>
      </c>
      <c r="D30">
        <v>9.3721099999999993</v>
      </c>
      <c r="E30">
        <v>5004255</v>
      </c>
      <c r="F30">
        <v>17.089099999999998</v>
      </c>
      <c r="G30">
        <v>27.4085</v>
      </c>
      <c r="H30">
        <v>9.3721099999999993</v>
      </c>
    </row>
    <row r="31" spans="1:8" x14ac:dyDescent="0.25">
      <c r="A31">
        <v>0</v>
      </c>
      <c r="B31">
        <v>17.021799999999999</v>
      </c>
      <c r="C31">
        <v>26.965299999999999</v>
      </c>
      <c r="D31">
        <v>9.0847499999999997</v>
      </c>
      <c r="E31">
        <v>4004255</v>
      </c>
      <c r="F31">
        <v>17.021799999999999</v>
      </c>
      <c r="G31">
        <v>26.965299999999999</v>
      </c>
      <c r="H31">
        <v>9.0847499999999997</v>
      </c>
    </row>
    <row r="32" spans="1:8" x14ac:dyDescent="0.25">
      <c r="A32">
        <v>0</v>
      </c>
      <c r="B32">
        <v>17.501100000000001</v>
      </c>
      <c r="C32">
        <v>28.2622</v>
      </c>
      <c r="D32">
        <v>9.5411099999999998</v>
      </c>
      <c r="E32">
        <v>3004255</v>
      </c>
      <c r="F32">
        <v>17.501100000000001</v>
      </c>
      <c r="G32">
        <v>28.2622</v>
      </c>
      <c r="H32">
        <v>9.5411099999999998</v>
      </c>
    </row>
    <row r="33" spans="1:8" x14ac:dyDescent="0.25">
      <c r="A33">
        <v>0</v>
      </c>
      <c r="B33">
        <v>18.870200000000001</v>
      </c>
      <c r="C33">
        <v>29.493400000000001</v>
      </c>
      <c r="D33">
        <v>10.1381</v>
      </c>
      <c r="E33">
        <v>2004255</v>
      </c>
      <c r="F33">
        <v>18.870200000000001</v>
      </c>
      <c r="G33">
        <v>29.493400000000001</v>
      </c>
      <c r="H33">
        <v>10.1381</v>
      </c>
    </row>
    <row r="34" spans="1:8" x14ac:dyDescent="0.25">
      <c r="A34">
        <v>0</v>
      </c>
      <c r="B34">
        <v>15.192600000000001</v>
      </c>
      <c r="C34">
        <v>25.4099</v>
      </c>
      <c r="D34">
        <v>7.8746900000000002</v>
      </c>
      <c r="E34">
        <v>6004255</v>
      </c>
      <c r="F34">
        <v>15.192600000000001</v>
      </c>
      <c r="G34">
        <v>25.4099</v>
      </c>
      <c r="H34">
        <v>7.8746900000000002</v>
      </c>
    </row>
    <row r="35" spans="1:8" x14ac:dyDescent="0.25">
      <c r="A35">
        <v>0</v>
      </c>
      <c r="B35">
        <v>14.5997</v>
      </c>
      <c r="C35">
        <v>24.1663</v>
      </c>
      <c r="D35">
        <v>7.7786900000000001</v>
      </c>
      <c r="E35">
        <v>1004255</v>
      </c>
      <c r="F35">
        <v>14.5997</v>
      </c>
      <c r="G35">
        <v>24.1663</v>
      </c>
      <c r="H35">
        <v>7.7786900000000001</v>
      </c>
    </row>
    <row r="36" spans="1:8" x14ac:dyDescent="0.25">
      <c r="A36">
        <v>0</v>
      </c>
      <c r="B36">
        <v>13.847300000000001</v>
      </c>
      <c r="C36">
        <v>22.9758</v>
      </c>
      <c r="D36">
        <v>7.8679500000000004</v>
      </c>
      <c r="E36">
        <v>5006255</v>
      </c>
      <c r="F36">
        <v>13.847300000000001</v>
      </c>
      <c r="G36">
        <v>22.9758</v>
      </c>
      <c r="H36">
        <v>7.8679500000000004</v>
      </c>
    </row>
    <row r="37" spans="1:8" x14ac:dyDescent="0.25">
      <c r="A37">
        <v>0</v>
      </c>
      <c r="B37">
        <v>13.58</v>
      </c>
      <c r="C37">
        <v>20.977</v>
      </c>
      <c r="D37">
        <v>8.1516599999999997</v>
      </c>
      <c r="E37">
        <v>4006255</v>
      </c>
      <c r="F37">
        <v>13.58</v>
      </c>
      <c r="G37">
        <v>20.977</v>
      </c>
      <c r="H37">
        <v>8.1516599999999997</v>
      </c>
    </row>
    <row r="38" spans="1:8" x14ac:dyDescent="0.25">
      <c r="A38">
        <v>0</v>
      </c>
      <c r="B38">
        <v>14.653700000000001</v>
      </c>
      <c r="C38">
        <v>22.5837</v>
      </c>
      <c r="D38">
        <v>8.4901700000000009</v>
      </c>
      <c r="E38">
        <v>3006255</v>
      </c>
      <c r="F38">
        <v>14.653700000000001</v>
      </c>
      <c r="G38">
        <v>22.5837</v>
      </c>
      <c r="H38">
        <v>8.4901700000000009</v>
      </c>
    </row>
    <row r="39" spans="1:8" x14ac:dyDescent="0.25">
      <c r="A39">
        <v>0</v>
      </c>
      <c r="B39">
        <v>15.7355</v>
      </c>
      <c r="C39">
        <v>24.4314</v>
      </c>
      <c r="D39">
        <v>8.9403600000000001</v>
      </c>
      <c r="E39">
        <v>2006255</v>
      </c>
      <c r="F39">
        <v>15.7355</v>
      </c>
      <c r="G39">
        <v>24.4314</v>
      </c>
      <c r="H39">
        <v>8.9403600000000001</v>
      </c>
    </row>
    <row r="40" spans="1:8" x14ac:dyDescent="0.25">
      <c r="A40">
        <v>0</v>
      </c>
      <c r="B40">
        <v>15.1883</v>
      </c>
      <c r="C40">
        <v>23.436800000000002</v>
      </c>
      <c r="D40">
        <v>8.9551599999999993</v>
      </c>
      <c r="E40">
        <v>1006255</v>
      </c>
      <c r="F40">
        <v>15.1883</v>
      </c>
      <c r="G40">
        <v>23.436800000000002</v>
      </c>
      <c r="H40">
        <v>8.9551599999999993</v>
      </c>
    </row>
    <row r="41" spans="1:8" x14ac:dyDescent="0.25">
      <c r="A41">
        <v>0</v>
      </c>
      <c r="B41">
        <v>15.498900000000001</v>
      </c>
      <c r="C41">
        <v>24.5337</v>
      </c>
      <c r="D41">
        <v>8.0836699999999997</v>
      </c>
      <c r="E41">
        <v>7007255</v>
      </c>
      <c r="F41">
        <v>15.498900000000001</v>
      </c>
      <c r="G41">
        <v>24.5337</v>
      </c>
      <c r="H41">
        <v>8.0836699999999997</v>
      </c>
    </row>
    <row r="42" spans="1:8" x14ac:dyDescent="0.25">
      <c r="A42">
        <v>0</v>
      </c>
      <c r="B42">
        <v>13.356199999999999</v>
      </c>
      <c r="C42">
        <v>21.782499999999999</v>
      </c>
      <c r="D42">
        <v>6.8216799999999997</v>
      </c>
      <c r="E42">
        <v>6007255</v>
      </c>
      <c r="F42">
        <v>13.356199999999999</v>
      </c>
      <c r="G42">
        <v>21.782499999999999</v>
      </c>
      <c r="H42">
        <v>6.8216799999999997</v>
      </c>
    </row>
    <row r="43" spans="1:8" x14ac:dyDescent="0.25">
      <c r="A43">
        <v>0</v>
      </c>
      <c r="B43">
        <v>14.3741</v>
      </c>
      <c r="C43">
        <v>23.478300000000001</v>
      </c>
      <c r="D43">
        <v>7.5892499999999998</v>
      </c>
      <c r="E43">
        <v>5007255</v>
      </c>
      <c r="F43">
        <v>14.3741</v>
      </c>
      <c r="G43">
        <v>23.478300000000001</v>
      </c>
      <c r="H43">
        <v>7.5892499999999998</v>
      </c>
    </row>
    <row r="44" spans="1:8" x14ac:dyDescent="0.25">
      <c r="A44">
        <v>0</v>
      </c>
      <c r="B44">
        <v>17.520600000000002</v>
      </c>
      <c r="C44">
        <v>27.5075</v>
      </c>
      <c r="D44">
        <v>8.5404400000000003</v>
      </c>
      <c r="E44">
        <v>1007255</v>
      </c>
      <c r="F44">
        <v>17.520600000000002</v>
      </c>
      <c r="G44">
        <v>27.5075</v>
      </c>
      <c r="H44">
        <v>8.5404400000000003</v>
      </c>
    </row>
    <row r="45" spans="1:8" x14ac:dyDescent="0.25">
      <c r="A45">
        <v>0</v>
      </c>
      <c r="B45">
        <v>13.0703</v>
      </c>
      <c r="C45">
        <v>22.015000000000001</v>
      </c>
      <c r="D45">
        <v>6.4944600000000001</v>
      </c>
      <c r="E45">
        <v>4007255</v>
      </c>
      <c r="F45">
        <v>13.0703</v>
      </c>
      <c r="G45">
        <v>22.015000000000001</v>
      </c>
      <c r="H45">
        <v>6.4944600000000001</v>
      </c>
    </row>
    <row r="46" spans="1:8" x14ac:dyDescent="0.25">
      <c r="A46">
        <v>0</v>
      </c>
      <c r="B46">
        <v>16.879000000000001</v>
      </c>
      <c r="C46">
        <v>27.594000000000001</v>
      </c>
      <c r="D46">
        <v>8.8132699999999993</v>
      </c>
      <c r="E46">
        <v>2007255</v>
      </c>
      <c r="F46">
        <v>16.879000000000001</v>
      </c>
      <c r="G46">
        <v>27.594000000000001</v>
      </c>
      <c r="H46">
        <v>8.8132699999999993</v>
      </c>
    </row>
    <row r="47" spans="1:8" x14ac:dyDescent="0.25">
      <c r="A47">
        <v>0</v>
      </c>
      <c r="B47">
        <v>14.3719</v>
      </c>
      <c r="C47">
        <v>23.984400000000001</v>
      </c>
      <c r="D47">
        <v>7.3677299999999999</v>
      </c>
      <c r="E47">
        <v>3007255</v>
      </c>
      <c r="F47">
        <v>14.3719</v>
      </c>
      <c r="G47">
        <v>23.984400000000001</v>
      </c>
      <c r="H47">
        <v>7.3677299999999999</v>
      </c>
    </row>
    <row r="48" spans="1:8" x14ac:dyDescent="0.25">
      <c r="A48">
        <v>0</v>
      </c>
      <c r="B48">
        <v>17.591000000000001</v>
      </c>
      <c r="C48">
        <v>26.710799999999999</v>
      </c>
      <c r="D48">
        <v>9.8701500000000006</v>
      </c>
      <c r="E48">
        <v>7008255</v>
      </c>
      <c r="F48">
        <v>17.591000000000001</v>
      </c>
      <c r="G48">
        <v>26.710799999999999</v>
      </c>
      <c r="H48">
        <v>9.8701500000000006</v>
      </c>
    </row>
    <row r="49" spans="1:8" x14ac:dyDescent="0.25">
      <c r="A49">
        <v>0</v>
      </c>
      <c r="B49">
        <v>16.206</v>
      </c>
      <c r="C49">
        <v>25.865400000000001</v>
      </c>
      <c r="D49">
        <v>9.3164800000000003</v>
      </c>
      <c r="E49">
        <v>6008255</v>
      </c>
      <c r="F49">
        <v>16.206</v>
      </c>
      <c r="G49">
        <v>25.865400000000001</v>
      </c>
      <c r="H49">
        <v>9.3164800000000003</v>
      </c>
    </row>
    <row r="50" spans="1:8" x14ac:dyDescent="0.25">
      <c r="A50">
        <v>0</v>
      </c>
      <c r="B50">
        <v>17.086500000000001</v>
      </c>
      <c r="C50">
        <v>26.2331</v>
      </c>
      <c r="D50">
        <v>9.3808900000000008</v>
      </c>
      <c r="E50">
        <v>5008255</v>
      </c>
      <c r="F50">
        <v>17.086500000000001</v>
      </c>
      <c r="G50">
        <v>26.2331</v>
      </c>
      <c r="H50">
        <v>9.3808900000000008</v>
      </c>
    </row>
    <row r="51" spans="1:8" x14ac:dyDescent="0.25">
      <c r="A51">
        <v>0</v>
      </c>
      <c r="B51">
        <v>16.428899999999999</v>
      </c>
      <c r="C51">
        <v>26.6129</v>
      </c>
      <c r="D51">
        <v>9.3621999999999996</v>
      </c>
      <c r="E51">
        <v>4008255</v>
      </c>
      <c r="F51">
        <v>16.428899999999999</v>
      </c>
      <c r="G51">
        <v>26.6129</v>
      </c>
      <c r="H51">
        <v>9.3621999999999996</v>
      </c>
    </row>
    <row r="52" spans="1:8" x14ac:dyDescent="0.25">
      <c r="A52">
        <v>0</v>
      </c>
      <c r="B52">
        <v>16.596699999999998</v>
      </c>
      <c r="C52">
        <v>25.287099999999999</v>
      </c>
      <c r="D52">
        <v>9.7447400000000002</v>
      </c>
      <c r="E52">
        <v>8008255</v>
      </c>
      <c r="F52">
        <v>16.596699999999998</v>
      </c>
      <c r="G52">
        <v>25.287099999999999</v>
      </c>
      <c r="H52">
        <v>9.7447400000000002</v>
      </c>
    </row>
    <row r="53" spans="1:8" x14ac:dyDescent="0.25">
      <c r="A53">
        <v>0</v>
      </c>
      <c r="B53">
        <v>15.3226</v>
      </c>
      <c r="C53">
        <v>25.931000000000001</v>
      </c>
      <c r="D53">
        <v>8.3475699999999993</v>
      </c>
      <c r="E53">
        <v>3008255</v>
      </c>
      <c r="F53">
        <v>15.3226</v>
      </c>
      <c r="G53">
        <v>25.931000000000001</v>
      </c>
      <c r="H53">
        <v>8.3475699999999993</v>
      </c>
    </row>
    <row r="54" spans="1:8" x14ac:dyDescent="0.25">
      <c r="A54">
        <v>0</v>
      </c>
      <c r="B54">
        <v>18.557500000000001</v>
      </c>
      <c r="C54">
        <v>28.850100000000001</v>
      </c>
      <c r="D54">
        <v>10.5725</v>
      </c>
      <c r="E54">
        <v>2008255</v>
      </c>
      <c r="F54">
        <v>18.557500000000001</v>
      </c>
      <c r="G54">
        <v>28.850100000000001</v>
      </c>
      <c r="H54">
        <v>10.5725</v>
      </c>
    </row>
    <row r="55" spans="1:8" x14ac:dyDescent="0.25">
      <c r="A55">
        <v>0</v>
      </c>
      <c r="B55">
        <v>16.599799999999998</v>
      </c>
      <c r="C55">
        <v>27.0092</v>
      </c>
      <c r="D55">
        <v>9.2778399999999994</v>
      </c>
      <c r="E55">
        <v>1008255</v>
      </c>
      <c r="F55">
        <v>16.599799999999998</v>
      </c>
      <c r="G55">
        <v>27.0092</v>
      </c>
      <c r="H55">
        <v>9.2778399999999994</v>
      </c>
    </row>
    <row r="56" spans="1:8" x14ac:dyDescent="0.25">
      <c r="A56">
        <v>0</v>
      </c>
      <c r="B56">
        <v>13.718</v>
      </c>
      <c r="C56">
        <v>22.184000000000001</v>
      </c>
      <c r="D56">
        <v>6.9223999999999997</v>
      </c>
      <c r="E56">
        <v>10009255</v>
      </c>
      <c r="F56">
        <v>13.718</v>
      </c>
      <c r="G56">
        <v>22.184000000000001</v>
      </c>
      <c r="H56">
        <v>6.9223999999999997</v>
      </c>
    </row>
    <row r="57" spans="1:8" x14ac:dyDescent="0.25">
      <c r="A57">
        <v>0</v>
      </c>
      <c r="B57">
        <v>13.143700000000001</v>
      </c>
      <c r="C57">
        <v>21.161799999999999</v>
      </c>
      <c r="D57">
        <v>7.2783100000000003</v>
      </c>
      <c r="E57">
        <v>5009255</v>
      </c>
      <c r="F57">
        <v>13.143700000000001</v>
      </c>
      <c r="G57">
        <v>21.161799999999999</v>
      </c>
      <c r="H57">
        <v>7.2783100000000003</v>
      </c>
    </row>
    <row r="58" spans="1:8" x14ac:dyDescent="0.25">
      <c r="A58">
        <v>0</v>
      </c>
      <c r="B58">
        <v>13.3339</v>
      </c>
      <c r="C58">
        <v>22.1069</v>
      </c>
      <c r="D58">
        <v>7.2851499999999998</v>
      </c>
      <c r="E58">
        <v>9009255</v>
      </c>
      <c r="F58">
        <v>13.3339</v>
      </c>
      <c r="G58">
        <v>22.1069</v>
      </c>
      <c r="H58">
        <v>7.2851499999999998</v>
      </c>
    </row>
    <row r="59" spans="1:8" x14ac:dyDescent="0.25">
      <c r="A59">
        <v>0</v>
      </c>
      <c r="B59">
        <v>13.523199999999999</v>
      </c>
      <c r="C59">
        <v>22.6571</v>
      </c>
      <c r="D59">
        <v>7.1991899999999998</v>
      </c>
      <c r="E59">
        <v>4009255</v>
      </c>
      <c r="F59">
        <v>13.523199999999999</v>
      </c>
      <c r="G59">
        <v>22.6571</v>
      </c>
      <c r="H59">
        <v>7.1991899999999998</v>
      </c>
    </row>
    <row r="60" spans="1:8" x14ac:dyDescent="0.25">
      <c r="A60">
        <v>0</v>
      </c>
      <c r="B60">
        <v>11.0884</v>
      </c>
      <c r="C60">
        <v>20.2349</v>
      </c>
      <c r="D60">
        <v>5.3609200000000001</v>
      </c>
      <c r="E60">
        <v>6009255</v>
      </c>
      <c r="F60">
        <v>11.0884</v>
      </c>
      <c r="G60">
        <v>20.2349</v>
      </c>
      <c r="H60">
        <v>5.3609200000000001</v>
      </c>
    </row>
    <row r="61" spans="1:8" x14ac:dyDescent="0.25">
      <c r="A61">
        <v>0</v>
      </c>
      <c r="B61">
        <v>13.1713</v>
      </c>
      <c r="C61">
        <v>21.5168</v>
      </c>
      <c r="D61">
        <v>6.8593599999999997</v>
      </c>
      <c r="E61">
        <v>1009255</v>
      </c>
      <c r="F61">
        <v>13.1713</v>
      </c>
      <c r="G61">
        <v>21.5168</v>
      </c>
      <c r="H61">
        <v>6.8593599999999997</v>
      </c>
    </row>
    <row r="62" spans="1:8" x14ac:dyDescent="0.25">
      <c r="A62">
        <v>0</v>
      </c>
      <c r="B62">
        <v>13.149699999999999</v>
      </c>
      <c r="C62">
        <v>22.117799999999999</v>
      </c>
      <c r="D62">
        <v>6.3289999999999997</v>
      </c>
      <c r="E62">
        <v>8009255</v>
      </c>
      <c r="F62">
        <v>13.149699999999999</v>
      </c>
      <c r="G62">
        <v>22.117799999999999</v>
      </c>
      <c r="H62">
        <v>6.3289999999999997</v>
      </c>
    </row>
    <row r="63" spans="1:8" x14ac:dyDescent="0.25">
      <c r="A63">
        <v>0</v>
      </c>
      <c r="B63">
        <v>13.245799999999999</v>
      </c>
      <c r="C63">
        <v>22.234500000000001</v>
      </c>
      <c r="D63">
        <v>6.6669099999999997</v>
      </c>
      <c r="E63">
        <v>7009255</v>
      </c>
      <c r="F63">
        <v>13.245799999999999</v>
      </c>
      <c r="G63">
        <v>22.234500000000001</v>
      </c>
      <c r="H63">
        <v>6.6669099999999997</v>
      </c>
    </row>
    <row r="64" spans="1:8" x14ac:dyDescent="0.25">
      <c r="A64">
        <v>0</v>
      </c>
      <c r="B64">
        <v>14.401999999999999</v>
      </c>
      <c r="C64">
        <v>24.032399999999999</v>
      </c>
      <c r="D64">
        <v>7.2362099999999998</v>
      </c>
      <c r="E64">
        <v>11009255</v>
      </c>
      <c r="F64">
        <v>14.401999999999999</v>
      </c>
      <c r="G64">
        <v>24.032399999999999</v>
      </c>
      <c r="H64">
        <v>7.2362099999999998</v>
      </c>
    </row>
    <row r="65" spans="1:8" x14ac:dyDescent="0.25">
      <c r="A65">
        <v>0</v>
      </c>
      <c r="B65">
        <v>15.2395</v>
      </c>
      <c r="C65">
        <v>25.1111</v>
      </c>
      <c r="D65">
        <v>8.0920400000000008</v>
      </c>
      <c r="E65">
        <v>3009255</v>
      </c>
      <c r="F65">
        <v>15.2395</v>
      </c>
      <c r="G65">
        <v>25.1111</v>
      </c>
      <c r="H65">
        <v>8.0920400000000008</v>
      </c>
    </row>
    <row r="66" spans="1:8" x14ac:dyDescent="0.25">
      <c r="A66">
        <v>0</v>
      </c>
      <c r="B66">
        <v>13.211499999999999</v>
      </c>
      <c r="C66">
        <v>22.805399999999999</v>
      </c>
      <c r="D66">
        <v>6.7949599999999997</v>
      </c>
      <c r="E66">
        <v>2009255</v>
      </c>
      <c r="F66">
        <v>13.211499999999999</v>
      </c>
      <c r="G66">
        <v>22.805399999999999</v>
      </c>
      <c r="H66">
        <v>6.7949599999999997</v>
      </c>
    </row>
    <row r="67" spans="1:8" x14ac:dyDescent="0.25">
      <c r="A67">
        <v>0</v>
      </c>
      <c r="B67">
        <v>17.035399999999999</v>
      </c>
      <c r="C67">
        <v>27.256900000000002</v>
      </c>
      <c r="D67">
        <v>8.4632900000000006</v>
      </c>
      <c r="E67">
        <v>6010255</v>
      </c>
      <c r="F67">
        <v>17.035399999999999</v>
      </c>
      <c r="G67">
        <v>27.256900000000002</v>
      </c>
      <c r="H67">
        <v>8.4632900000000006</v>
      </c>
    </row>
    <row r="68" spans="1:8" x14ac:dyDescent="0.25">
      <c r="A68">
        <v>0</v>
      </c>
      <c r="B68">
        <v>13.030900000000001</v>
      </c>
      <c r="C68">
        <v>22.2669</v>
      </c>
      <c r="D68">
        <v>6.5636099999999997</v>
      </c>
      <c r="E68">
        <v>7010255</v>
      </c>
      <c r="F68">
        <v>13.030900000000001</v>
      </c>
      <c r="G68">
        <v>22.2669</v>
      </c>
      <c r="H68">
        <v>6.5636099999999997</v>
      </c>
    </row>
    <row r="69" spans="1:8" x14ac:dyDescent="0.25">
      <c r="A69">
        <v>0</v>
      </c>
      <c r="B69">
        <v>15.2029</v>
      </c>
      <c r="C69">
        <v>23.983899999999998</v>
      </c>
      <c r="D69">
        <v>8.3702299999999994</v>
      </c>
      <c r="E69">
        <v>5010255</v>
      </c>
      <c r="F69">
        <v>15.2029</v>
      </c>
      <c r="G69">
        <v>23.983899999999998</v>
      </c>
      <c r="H69">
        <v>8.3702299999999994</v>
      </c>
    </row>
    <row r="70" spans="1:8" x14ac:dyDescent="0.25">
      <c r="A70">
        <v>0</v>
      </c>
      <c r="B70">
        <v>13.878399999999999</v>
      </c>
      <c r="C70">
        <v>22.454000000000001</v>
      </c>
      <c r="D70">
        <v>7.2961400000000003</v>
      </c>
      <c r="E70">
        <v>3010255</v>
      </c>
      <c r="F70">
        <v>13.878399999999999</v>
      </c>
      <c r="G70">
        <v>22.454000000000001</v>
      </c>
      <c r="H70">
        <v>7.2961400000000003</v>
      </c>
    </row>
    <row r="71" spans="1:8" x14ac:dyDescent="0.25">
      <c r="A71">
        <v>0</v>
      </c>
      <c r="B71">
        <v>14.4998</v>
      </c>
      <c r="C71">
        <v>23.009699999999999</v>
      </c>
      <c r="D71">
        <v>7.9760900000000001</v>
      </c>
      <c r="E71">
        <v>2010255</v>
      </c>
      <c r="F71">
        <v>14.4998</v>
      </c>
      <c r="G71">
        <v>23.009699999999999</v>
      </c>
      <c r="H71">
        <v>7.9760900000000001</v>
      </c>
    </row>
    <row r="72" spans="1:8" x14ac:dyDescent="0.25">
      <c r="A72">
        <v>0</v>
      </c>
      <c r="B72">
        <v>15.987399999999999</v>
      </c>
      <c r="C72">
        <v>26.0791</v>
      </c>
      <c r="D72">
        <v>8.4549599999999998</v>
      </c>
      <c r="E72">
        <v>1010255</v>
      </c>
      <c r="F72">
        <v>15.987399999999999</v>
      </c>
      <c r="G72">
        <v>26.0791</v>
      </c>
      <c r="H72">
        <v>8.4549599999999998</v>
      </c>
    </row>
    <row r="73" spans="1:8" x14ac:dyDescent="0.25">
      <c r="A73">
        <v>0</v>
      </c>
      <c r="B73">
        <v>14.943899999999999</v>
      </c>
      <c r="C73">
        <v>24.0945</v>
      </c>
      <c r="D73">
        <v>8.2760599999999993</v>
      </c>
      <c r="E73">
        <v>4010255</v>
      </c>
      <c r="F73">
        <v>14.943899999999999</v>
      </c>
      <c r="G73">
        <v>24.0945</v>
      </c>
      <c r="H73">
        <v>8.2760599999999993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zambia_loc_ids</vt:lpstr>
      <vt:lpstr>stunting</vt:lpstr>
      <vt:lpstr>wasting</vt:lpstr>
      <vt:lpstr>underw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2022-10-23T02:35:35Z</dcterms:created>
  <dcterms:modified xsi:type="dcterms:W3CDTF">2022-10-23T02:35:35Z</dcterms:modified>
</cp:coreProperties>
</file>