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XVvFqUhl9kGezJRC3tD+vcojQw=="/>
    </ext>
  </extLst>
</workbook>
</file>

<file path=xl/sharedStrings.xml><?xml version="1.0" encoding="utf-8"?>
<sst xmlns="http://schemas.openxmlformats.org/spreadsheetml/2006/main" count="30" uniqueCount="25">
  <si>
    <t>DDP 2</t>
  </si>
  <si>
    <t>POK</t>
  </si>
  <si>
    <t>KALKULUS 2</t>
  </si>
  <si>
    <t>MATDIS 2</t>
  </si>
  <si>
    <t>MPKT</t>
  </si>
  <si>
    <t>CONSTANT (BUAT NENTUIN TARGET)</t>
  </si>
  <si>
    <t>LAB (10%)</t>
  </si>
  <si>
    <t>LAB MIPS (8%)</t>
  </si>
  <si>
    <t>PR (15%)</t>
  </si>
  <si>
    <t>PR (25%)</t>
  </si>
  <si>
    <t>KUIS (20%)</t>
  </si>
  <si>
    <t>LAB AVR (16%)</t>
  </si>
  <si>
    <t>UTS (25%)</t>
  </si>
  <si>
    <t>UAS (25%)</t>
  </si>
  <si>
    <t>AKTIFAN (5%)</t>
  </si>
  <si>
    <t>DISKUSI (5%)</t>
  </si>
  <si>
    <t>KUIS (30%)</t>
  </si>
  <si>
    <t>TP (20%)</t>
  </si>
  <si>
    <t>PR (6%)</t>
  </si>
  <si>
    <t>UTS (25 %)</t>
  </si>
  <si>
    <t>UTS ( 25%)</t>
  </si>
  <si>
    <t>UAS (35%)</t>
  </si>
  <si>
    <t>UAS (45%)</t>
  </si>
  <si>
    <t>KUIS (5%)</t>
  </si>
  <si>
    <t>KUIS (10%)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</si>
</sst>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/>
    <font>
      <color theme="1"/>
      <name val="Arial"/>
      <scheme val="minor"/>
    </font>
  </fonts>
  <fills count="27">
    <fill>
      <patternFill patternType="none"/>
    </fill>
    <fill>
      <patternFill patternType="lightGray"/>
    </fill>
    <fill>
      <patternFill patternType="solid">
        <fgColor rgb="FF660000"/>
        <bgColor rgb="FF660000"/>
      </patternFill>
    </fill>
    <fill>
      <patternFill patternType="solid">
        <fgColor rgb="FF783F04"/>
        <bgColor rgb="FF783F04"/>
      </patternFill>
    </fill>
    <fill>
      <patternFill patternType="solid">
        <fgColor rgb="FF7F6000"/>
        <bgColor rgb="FF7F6000"/>
      </patternFill>
    </fill>
    <fill>
      <patternFill patternType="solid">
        <fgColor rgb="FF274E13"/>
        <bgColor rgb="FF274E13"/>
      </patternFill>
    </fill>
    <fill>
      <patternFill patternType="solid">
        <fgColor rgb="FF1155CC"/>
        <bgColor rgb="FF1155CC"/>
      </patternFill>
    </fill>
    <fill>
      <patternFill patternType="solid">
        <fgColor rgb="FF351C75"/>
        <bgColor rgb="FF351C75"/>
      </patternFill>
    </fill>
    <fill>
      <patternFill patternType="solid">
        <fgColor rgb="FFCC0000"/>
        <bgColor rgb="FFCC0000"/>
      </patternFill>
    </fill>
    <fill>
      <patternFill patternType="solid">
        <fgColor rgb="FFB45F06"/>
        <bgColor rgb="FFB45F06"/>
      </patternFill>
    </fill>
    <fill>
      <patternFill patternType="solid">
        <fgColor rgb="FFBF9000"/>
        <bgColor rgb="FFBF9000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E69138"/>
        <bgColor rgb="FFE69138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2" xfId="0" applyAlignment="1" applyBorder="1" applyFont="1" applyNumberForma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3" fontId="1" numFmtId="2" xfId="0" applyAlignment="1" applyBorder="1" applyFont="1" applyNumberForma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4" fontId="1" numFmtId="2" xfId="0" applyAlignment="1" applyBorder="1" applyFont="1" applyNumberForma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5" fontId="1" numFmtId="2" xfId="0" applyAlignment="1" applyBorder="1" applyFont="1" applyNumberForma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1" fillId="6" fontId="1" numFmtId="2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2" fillId="7" fontId="1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3" fillId="0" fontId="2" numFmtId="0" xfId="0" applyAlignment="1" applyBorder="1" applyFont="1">
      <alignment horizontal="center" readingOrder="0" vertical="center"/>
    </xf>
    <xf borderId="4" fillId="8" fontId="2" numFmtId="0" xfId="0" applyAlignment="1" applyBorder="1" applyFill="1" applyFont="1">
      <alignment horizontal="center" vertical="center"/>
    </xf>
    <xf borderId="4" fillId="9" fontId="2" numFmtId="0" xfId="0" applyAlignment="1" applyBorder="1" applyFill="1" applyFont="1">
      <alignment horizontal="center" vertical="center"/>
    </xf>
    <xf borderId="4" fillId="10" fontId="2" numFmtId="0" xfId="0" applyAlignment="1" applyBorder="1" applyFill="1" applyFont="1">
      <alignment horizontal="center" vertical="center"/>
    </xf>
    <xf borderId="4" fillId="11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7" fillId="12" fontId="2" numFmtId="0" xfId="0" applyAlignment="1" applyBorder="1" applyFill="1" applyFont="1">
      <alignment horizontal="center" vertical="center"/>
    </xf>
    <xf borderId="6" fillId="0" fontId="3" numFmtId="0" xfId="0" applyBorder="1" applyFont="1"/>
    <xf borderId="5" fillId="13" fontId="2" numFmtId="0" xfId="0" applyAlignment="1" applyBorder="1" applyFill="1" applyFont="1">
      <alignment horizontal="center" vertical="center"/>
    </xf>
    <xf borderId="6" fillId="13" fontId="2" numFmtId="0" xfId="0" applyAlignment="1" applyBorder="1" applyFont="1">
      <alignment horizontal="center" vertical="center"/>
    </xf>
    <xf borderId="5" fillId="14" fontId="2" numFmtId="0" xfId="0" applyAlignment="1" applyBorder="1" applyFill="1" applyFont="1">
      <alignment horizontal="center" vertical="center"/>
    </xf>
    <xf borderId="6" fillId="14" fontId="2" numFmtId="0" xfId="0" applyAlignment="1" applyBorder="1" applyFont="1">
      <alignment horizontal="center" vertical="center"/>
    </xf>
    <xf borderId="5" fillId="15" fontId="2" numFmtId="0" xfId="0" applyAlignment="1" applyBorder="1" applyFill="1" applyFont="1">
      <alignment horizontal="center" vertical="center"/>
    </xf>
    <xf borderId="6" fillId="15" fontId="2" numFmtId="0" xfId="0" applyAlignment="1" applyBorder="1" applyFont="1">
      <alignment horizontal="center" vertical="center"/>
    </xf>
    <xf borderId="1" fillId="16" fontId="2" numFmtId="0" xfId="0" applyAlignment="1" applyBorder="1" applyFill="1" applyFont="1">
      <alignment horizontal="center" vertical="center"/>
    </xf>
    <xf borderId="4" fillId="16" fontId="2" numFmtId="0" xfId="0" applyAlignment="1" applyBorder="1" applyFont="1">
      <alignment horizontal="center" vertical="center"/>
    </xf>
    <xf borderId="5" fillId="17" fontId="2" numFmtId="0" xfId="0" applyAlignment="1" applyBorder="1" applyFill="1" applyFont="1">
      <alignment horizontal="center" vertical="center"/>
    </xf>
    <xf borderId="4" fillId="18" fontId="2" numFmtId="0" xfId="0" applyAlignment="1" applyBorder="1" applyFill="1" applyFont="1">
      <alignment horizontal="center" vertical="center"/>
    </xf>
    <xf borderId="7" fillId="19" fontId="2" numFmtId="0" xfId="0" applyAlignment="1" applyBorder="1" applyFill="1" applyFont="1">
      <alignment horizontal="center" vertical="center"/>
    </xf>
    <xf borderId="6" fillId="0" fontId="2" numFmtId="0" xfId="0" applyAlignment="1" applyBorder="1" applyFont="1">
      <alignment horizontal="center" readingOrder="0" vertical="center"/>
    </xf>
    <xf borderId="5" fillId="20" fontId="2" numFmtId="0" xfId="0" applyAlignment="1" applyBorder="1" applyFill="1" applyFont="1">
      <alignment horizontal="center" vertical="center"/>
    </xf>
    <xf borderId="5" fillId="21" fontId="2" numFmtId="0" xfId="0" applyAlignment="1" applyBorder="1" applyFill="1" applyFont="1">
      <alignment horizontal="center" vertical="center"/>
    </xf>
    <xf borderId="1" fillId="22" fontId="2" numFmtId="0" xfId="0" applyAlignment="1" applyBorder="1" applyFill="1" applyFont="1">
      <alignment horizontal="center" vertical="center"/>
    </xf>
    <xf borderId="5" fillId="23" fontId="2" numFmtId="0" xfId="0" applyAlignment="1" applyBorder="1" applyFill="1" applyFont="1">
      <alignment horizontal="center" vertical="center"/>
    </xf>
    <xf borderId="6" fillId="23" fontId="2" numFmtId="0" xfId="0" applyAlignment="1" applyBorder="1" applyFont="1">
      <alignment horizontal="center" vertical="center"/>
    </xf>
    <xf borderId="1" fillId="24" fontId="2" numFmtId="0" xfId="0" applyAlignment="1" applyBorder="1" applyFill="1" applyFont="1">
      <alignment horizontal="center" vertical="center"/>
    </xf>
    <xf borderId="5" fillId="25" fontId="2" numFmtId="0" xfId="0" applyAlignment="1" applyBorder="1" applyFill="1" applyFont="1">
      <alignment horizontal="center" vertical="center"/>
    </xf>
    <xf borderId="6" fillId="25" fontId="2" numFmtId="0" xfId="0" applyAlignment="1" applyBorder="1" applyFont="1">
      <alignment horizontal="center" vertical="center"/>
    </xf>
    <xf borderId="7" fillId="25" fontId="2" numFmtId="0" xfId="0" applyAlignment="1" applyBorder="1" applyFont="1">
      <alignment horizontal="center" vertical="center"/>
    </xf>
    <xf borderId="4" fillId="24" fontId="2" numFmtId="0" xfId="0" applyAlignment="1" applyBorder="1" applyFont="1">
      <alignment horizontal="center" vertical="center"/>
    </xf>
    <xf borderId="1" fillId="26" fontId="0" numFmtId="0" xfId="0" applyAlignment="1" applyBorder="1" applyFill="1" applyFont="1">
      <alignment horizont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6.13"/>
    <col customWidth="1" min="3" max="3" width="9.75"/>
    <col customWidth="1" min="4" max="4" width="6.13"/>
    <col customWidth="1" min="5" max="5" width="11.88"/>
    <col customWidth="1" min="6" max="6" width="5.13"/>
    <col customWidth="1" min="7" max="7" width="11.88"/>
    <col customWidth="1" min="8" max="8" width="6.13"/>
    <col customWidth="1" min="10" max="10" width="6.13"/>
  </cols>
  <sheetData>
    <row r="1" ht="15.75" customHeight="1">
      <c r="A1" s="1" t="s">
        <v>0</v>
      </c>
      <c r="B1" s="2">
        <f>AVERAGE(B3:B12) * 10% + AVERAGE(B14:B17) * 20% + AVERAGE(B22:B26) * 10% + AVERAGE(B18) * 25% + AVERAGE(B19) * 35% + B20 * 5%</f>
        <v>90.54</v>
      </c>
      <c r="C1" s="3" t="s">
        <v>1</v>
      </c>
      <c r="D1" s="4">
        <f> AVERAGE(D3:D7) * 8% + AVERAGE(D9:D12) * 16% + AVERAGE(D21:D28) * 5% + AVERAGE(D14:D17) * 6% + D18 * 25% + D19 * 45%</f>
        <v>85.0698125</v>
      </c>
      <c r="E1" s="5" t="s">
        <v>2</v>
      </c>
      <c r="F1" s="6">
        <f> AVERAGE(F3:F7) * 15% + AVERAGE(F13:F18) * 30% + F8 * 25% + F9 * 25% + F10 * 5% + F11 * 5%</f>
        <v>86.7</v>
      </c>
      <c r="G1" s="7" t="s">
        <v>3</v>
      </c>
      <c r="H1" s="8">
        <f> AVERAGE(H3:H6) * 25% + AVERAGE(H8:H11) * 20% + H14 * 25% + H15 * 25% + H12 * 5% + H13 * 5%</f>
        <v>85.05</v>
      </c>
      <c r="I1" s="9" t="s">
        <v>4</v>
      </c>
      <c r="J1" s="10"/>
      <c r="K1" s="11"/>
      <c r="L1" s="12" t="s">
        <v>5</v>
      </c>
      <c r="M1" s="13"/>
      <c r="N1" s="14"/>
      <c r="O1" s="15">
        <v>81.0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5.75" customHeight="1">
      <c r="A2" s="16" t="s">
        <v>6</v>
      </c>
      <c r="B2" s="14"/>
      <c r="C2" s="17" t="s">
        <v>7</v>
      </c>
      <c r="D2" s="14"/>
      <c r="E2" s="18" t="s">
        <v>8</v>
      </c>
      <c r="F2" s="14"/>
      <c r="G2" s="19" t="s">
        <v>9</v>
      </c>
      <c r="H2" s="14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5.75" customHeight="1">
      <c r="A3" s="20">
        <v>1.0</v>
      </c>
      <c r="B3" s="21">
        <v>100.0</v>
      </c>
      <c r="C3" s="22">
        <v>1.0</v>
      </c>
      <c r="D3" s="23">
        <f>O1</f>
        <v>81</v>
      </c>
      <c r="E3" s="22">
        <v>1.0</v>
      </c>
      <c r="F3" s="23">
        <f>O1</f>
        <v>81</v>
      </c>
      <c r="G3" s="22">
        <v>1.0</v>
      </c>
      <c r="H3" s="23">
        <f>O1</f>
        <v>81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5.75" customHeight="1">
      <c r="A4" s="20">
        <v>2.0</v>
      </c>
      <c r="B4" s="21">
        <v>100.0</v>
      </c>
      <c r="C4" s="22">
        <v>2.0</v>
      </c>
      <c r="D4" s="23">
        <f>O1</f>
        <v>81</v>
      </c>
      <c r="E4" s="22">
        <v>2.0</v>
      </c>
      <c r="F4" s="23">
        <f>O1</f>
        <v>81</v>
      </c>
      <c r="G4" s="22">
        <v>2.0</v>
      </c>
      <c r="H4" s="23">
        <f>O1</f>
        <v>81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5.75" customHeight="1">
      <c r="A5" s="20">
        <v>3.0</v>
      </c>
      <c r="B5" s="21">
        <v>100.0</v>
      </c>
      <c r="C5" s="22">
        <v>3.0</v>
      </c>
      <c r="D5" s="23">
        <f>O1</f>
        <v>81</v>
      </c>
      <c r="E5" s="22">
        <v>3.0</v>
      </c>
      <c r="F5" s="23">
        <f>O1</f>
        <v>81</v>
      </c>
      <c r="G5" s="22">
        <v>3.0</v>
      </c>
      <c r="H5" s="23">
        <f>O1</f>
        <v>81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5.75" customHeight="1">
      <c r="A6" s="20">
        <v>4.0</v>
      </c>
      <c r="B6" s="21">
        <v>100.0</v>
      </c>
      <c r="C6" s="22">
        <v>4.0</v>
      </c>
      <c r="D6" s="23">
        <f>O1</f>
        <v>81</v>
      </c>
      <c r="E6" s="22">
        <v>4.0</v>
      </c>
      <c r="F6" s="23">
        <f>O1</f>
        <v>81</v>
      </c>
      <c r="G6" s="22">
        <v>4.0</v>
      </c>
      <c r="H6" s="23">
        <f>O1</f>
        <v>81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5.75" customHeight="1">
      <c r="A7" s="20">
        <v>5.0</v>
      </c>
      <c r="B7" s="21">
        <v>100.0</v>
      </c>
      <c r="C7" s="22">
        <v>5.0</v>
      </c>
      <c r="D7" s="23">
        <f>O1</f>
        <v>81</v>
      </c>
      <c r="E7" s="22">
        <v>5.0</v>
      </c>
      <c r="F7" s="23">
        <f>O1</f>
        <v>81</v>
      </c>
      <c r="G7" s="24" t="s">
        <v>10</v>
      </c>
      <c r="H7" s="25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5.75" customHeight="1">
      <c r="A8" s="20">
        <v>6.0</v>
      </c>
      <c r="B8" s="20">
        <f>O1</f>
        <v>81</v>
      </c>
      <c r="C8" s="17" t="s">
        <v>11</v>
      </c>
      <c r="D8" s="14"/>
      <c r="E8" s="26" t="s">
        <v>12</v>
      </c>
      <c r="F8" s="27">
        <f>O1</f>
        <v>81</v>
      </c>
      <c r="G8" s="22">
        <v>1.0</v>
      </c>
      <c r="H8" s="23">
        <f>O1</f>
        <v>81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5.75" customHeight="1">
      <c r="A9" s="20">
        <v>7.0</v>
      </c>
      <c r="B9" s="20">
        <f>O1</f>
        <v>81</v>
      </c>
      <c r="C9" s="22">
        <v>1.0</v>
      </c>
      <c r="D9" s="23">
        <f>O1</f>
        <v>81</v>
      </c>
      <c r="E9" s="28" t="s">
        <v>13</v>
      </c>
      <c r="F9" s="29">
        <f>O1</f>
        <v>81</v>
      </c>
      <c r="G9" s="22">
        <v>2.0</v>
      </c>
      <c r="H9" s="23">
        <f>O1</f>
        <v>81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5.75" customHeight="1">
      <c r="A10" s="20">
        <v>8.0</v>
      </c>
      <c r="B10" s="20">
        <f>O1</f>
        <v>81</v>
      </c>
      <c r="C10" s="22">
        <v>2.0</v>
      </c>
      <c r="D10" s="23">
        <f>O1</f>
        <v>81</v>
      </c>
      <c r="E10" s="30" t="s">
        <v>14</v>
      </c>
      <c r="F10" s="31">
        <f>O1</f>
        <v>81</v>
      </c>
      <c r="G10" s="22">
        <v>3.0</v>
      </c>
      <c r="H10" s="23">
        <f>O1</f>
        <v>81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5.75" customHeight="1">
      <c r="A11" s="20">
        <v>9.0</v>
      </c>
      <c r="B11" s="20">
        <f>O1</f>
        <v>81</v>
      </c>
      <c r="C11" s="20">
        <v>3.0</v>
      </c>
      <c r="D11" s="20">
        <f>O1</f>
        <v>81</v>
      </c>
      <c r="E11" s="32" t="s">
        <v>15</v>
      </c>
      <c r="F11" s="32">
        <f>O1</f>
        <v>81</v>
      </c>
      <c r="G11" s="22">
        <v>4.0</v>
      </c>
      <c r="H11" s="23">
        <f>O1</f>
        <v>81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5.75" customHeight="1">
      <c r="A12" s="20">
        <v>10.0</v>
      </c>
      <c r="B12" s="20">
        <f>O1</f>
        <v>81</v>
      </c>
      <c r="C12" s="20">
        <v>4.0</v>
      </c>
      <c r="D12" s="20">
        <f>O1</f>
        <v>81</v>
      </c>
      <c r="E12" s="33" t="s">
        <v>16</v>
      </c>
      <c r="F12" s="14"/>
      <c r="G12" s="34" t="s">
        <v>14</v>
      </c>
      <c r="H12" s="23">
        <f>O1</f>
        <v>81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5.75" customHeight="1">
      <c r="A13" s="35" t="s">
        <v>17</v>
      </c>
      <c r="B13" s="14"/>
      <c r="C13" s="36" t="s">
        <v>18</v>
      </c>
      <c r="D13" s="25"/>
      <c r="E13" s="22">
        <v>1.0</v>
      </c>
      <c r="F13" s="37">
        <v>86.0</v>
      </c>
      <c r="G13" s="38" t="s">
        <v>15</v>
      </c>
      <c r="H13" s="23">
        <f>O1</f>
        <v>81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5.75" customHeight="1">
      <c r="A14" s="20">
        <v>1.0</v>
      </c>
      <c r="B14" s="21">
        <v>100.0</v>
      </c>
      <c r="C14" s="22">
        <v>1.0</v>
      </c>
      <c r="D14" s="23">
        <f>O1</f>
        <v>81</v>
      </c>
      <c r="E14" s="22">
        <v>2.0</v>
      </c>
      <c r="F14" s="37">
        <v>94.0</v>
      </c>
      <c r="G14" s="38" t="s">
        <v>12</v>
      </c>
      <c r="H14" s="23">
        <f>O1</f>
        <v>81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5.75" customHeight="1">
      <c r="A15" s="20">
        <v>2.0</v>
      </c>
      <c r="B15" s="21">
        <v>94.0</v>
      </c>
      <c r="C15" s="22">
        <v>2.0</v>
      </c>
      <c r="D15" s="23">
        <f>O1</f>
        <v>81</v>
      </c>
      <c r="E15" s="22">
        <v>3.0</v>
      </c>
      <c r="F15" s="37">
        <v>98.0</v>
      </c>
      <c r="G15" s="39" t="s">
        <v>13</v>
      </c>
      <c r="H15" s="23">
        <f>O1</f>
        <v>81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5.75" customHeight="1">
      <c r="A16" s="20">
        <v>3.0</v>
      </c>
      <c r="B16" s="20">
        <f>O1</f>
        <v>81</v>
      </c>
      <c r="C16" s="22">
        <v>3.0</v>
      </c>
      <c r="D16" s="23">
        <f>O1</f>
        <v>81</v>
      </c>
      <c r="E16" s="22">
        <v>4.0</v>
      </c>
      <c r="F16" s="37">
        <v>79.0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5.75" customHeight="1">
      <c r="A17" s="20">
        <v>4.0</v>
      </c>
      <c r="B17" s="20">
        <f>O1</f>
        <v>81</v>
      </c>
      <c r="C17" s="22">
        <v>4.0</v>
      </c>
      <c r="D17" s="23">
        <f>O1</f>
        <v>81</v>
      </c>
      <c r="E17" s="22">
        <v>5.0</v>
      </c>
      <c r="F17" s="23">
        <f>O1</f>
        <v>81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40" t="s">
        <v>19</v>
      </c>
      <c r="B18" s="40">
        <f>O1</f>
        <v>81</v>
      </c>
      <c r="C18" s="41" t="s">
        <v>20</v>
      </c>
      <c r="D18" s="42">
        <f>O1</f>
        <v>81</v>
      </c>
      <c r="E18" s="22">
        <v>6.0</v>
      </c>
      <c r="F18" s="23">
        <f>O1</f>
        <v>81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5.75" customHeight="1">
      <c r="A19" s="43" t="s">
        <v>21</v>
      </c>
      <c r="B19" s="43">
        <f>O1</f>
        <v>81</v>
      </c>
      <c r="C19" s="44" t="s">
        <v>22</v>
      </c>
      <c r="D19" s="45">
        <f>O1</f>
        <v>81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5.75" customHeight="1">
      <c r="A20" s="43" t="s">
        <v>14</v>
      </c>
      <c r="B20" s="43">
        <f>O1</f>
        <v>81</v>
      </c>
      <c r="C20" s="46" t="s">
        <v>23</v>
      </c>
      <c r="D20" s="2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47" t="s">
        <v>24</v>
      </c>
      <c r="B21" s="14"/>
      <c r="C21" s="22">
        <v>1.0</v>
      </c>
      <c r="D21" s="37">
        <v>84.17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5.75" customHeight="1">
      <c r="A22" s="20">
        <v>1.0</v>
      </c>
      <c r="B22" s="20">
        <f>O1</f>
        <v>81</v>
      </c>
      <c r="C22" s="22">
        <v>2.0</v>
      </c>
      <c r="D22" s="37">
        <v>91.0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5.75" customHeight="1">
      <c r="A23" s="20">
        <v>2.0</v>
      </c>
      <c r="B23" s="20">
        <f>O1</f>
        <v>81</v>
      </c>
      <c r="C23" s="22">
        <v>3.0</v>
      </c>
      <c r="D23" s="37">
        <v>71.0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5.75" customHeight="1">
      <c r="A24" s="20">
        <v>3.0</v>
      </c>
      <c r="B24" s="21">
        <v>100.0</v>
      </c>
      <c r="C24" s="22">
        <v>4.0</v>
      </c>
      <c r="D24" s="37">
        <v>81.0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5.75" customHeight="1">
      <c r="A25" s="20">
        <v>4.0</v>
      </c>
      <c r="B25" s="21">
        <v>100.0</v>
      </c>
      <c r="C25" s="22">
        <v>5.0</v>
      </c>
      <c r="D25" s="23">
        <f>O1</f>
        <v>81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5.75" customHeight="1">
      <c r="A26" s="20">
        <v>5.0</v>
      </c>
      <c r="B26" s="21">
        <v>190.0</v>
      </c>
      <c r="C26" s="22">
        <v>6.0</v>
      </c>
      <c r="D26" s="23">
        <f>O1</f>
        <v>81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5.75" customHeight="1">
      <c r="A27" s="20">
        <v>6.0</v>
      </c>
      <c r="B27" s="48">
        <f>O1</f>
        <v>81</v>
      </c>
      <c r="C27" s="22">
        <v>7.0</v>
      </c>
      <c r="D27" s="23">
        <f>O1</f>
        <v>81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5.75" customHeight="1">
      <c r="A28" s="20">
        <v>7.0</v>
      </c>
      <c r="B28" s="48">
        <f>O1</f>
        <v>81</v>
      </c>
      <c r="C28" s="22">
        <v>8.0</v>
      </c>
      <c r="D28" s="23">
        <f>O1</f>
        <v>81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5.75" customHeight="1">
      <c r="A29" s="20">
        <v>8.0</v>
      </c>
      <c r="B29" s="48">
        <f>O1</f>
        <v>81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5.75" customHeight="1">
      <c r="A30" s="20">
        <v>9.0</v>
      </c>
      <c r="B30" s="48">
        <f>O1</f>
        <v>81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5.75" customHeight="1">
      <c r="A31" s="20">
        <v>10.0</v>
      </c>
      <c r="B31" s="48">
        <f>O1</f>
        <v>81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ht="15.75" customHeigh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</row>
    <row r="230" ht="15.75" customHeigh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</row>
    <row r="231" ht="15.75" customHeigh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</row>
    <row r="232" ht="15.75" customHeigh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</row>
    <row r="233" ht="15.75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</row>
    <row r="234" ht="15.75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</row>
    <row r="235" ht="15.75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</row>
    <row r="236" ht="15.75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</row>
    <row r="237" ht="15.75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</row>
    <row r="238" ht="15.75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</row>
    <row r="239" ht="15.75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</row>
    <row r="240" ht="15.75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</row>
    <row r="241" ht="15.75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</row>
    <row r="242" ht="15.75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</row>
    <row r="243" ht="15.75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</row>
    <row r="244" ht="15.75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</row>
    <row r="245" ht="15.75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</row>
    <row r="246" ht="15.75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</row>
    <row r="247" ht="15.75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</row>
    <row r="248" ht="15.75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</row>
    <row r="249" ht="15.75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</row>
    <row r="250" ht="15.75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</row>
    <row r="251" ht="15.75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</row>
    <row r="252" ht="15.75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</row>
    <row r="253" ht="15.75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</row>
    <row r="254" ht="15.75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</row>
    <row r="255" ht="15.75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</row>
    <row r="256" ht="15.75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</row>
    <row r="257" ht="15.75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</row>
    <row r="258" ht="15.75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</row>
    <row r="259" ht="15.75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</row>
    <row r="260" ht="15.75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</row>
    <row r="261" ht="15.75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</row>
    <row r="262" ht="15.7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</row>
    <row r="263" ht="15.7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</row>
    <row r="264" ht="15.7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</row>
    <row r="265" ht="15.7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</row>
    <row r="266" ht="15.7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</row>
    <row r="267" ht="15.7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</row>
    <row r="268" ht="15.7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</row>
    <row r="269" ht="15.7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</row>
    <row r="270" ht="15.7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</row>
    <row r="271" ht="15.7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</row>
    <row r="272" ht="15.7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</row>
    <row r="273" ht="15.7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</row>
    <row r="274" ht="15.7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</row>
    <row r="275" ht="15.7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</row>
    <row r="276" ht="15.7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</row>
    <row r="277" ht="15.7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</row>
    <row r="278" ht="15.7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</row>
    <row r="279" ht="15.7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</row>
    <row r="280" ht="15.7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</row>
    <row r="281" ht="15.7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</row>
    <row r="282" ht="15.7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</row>
    <row r="283" ht="15.7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</row>
    <row r="284" ht="15.7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</row>
    <row r="285" ht="15.7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</row>
    <row r="286" ht="15.7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</row>
    <row r="287" ht="15.7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</row>
    <row r="288" ht="15.7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</row>
    <row r="289" ht="15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 ht="15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 ht="15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 ht="15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 ht="15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 ht="15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 ht="15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 ht="15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 ht="15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 ht="15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 ht="15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 ht="15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 ht="15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 ht="15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 ht="15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 ht="15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</row>
    <row r="305" ht="15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</row>
    <row r="306" ht="15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</row>
    <row r="307" ht="15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 ht="15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 ht="15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 ht="15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 ht="15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 ht="15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</row>
    <row r="313" ht="15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</row>
    <row r="314" ht="15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</row>
    <row r="315" ht="15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</row>
    <row r="316" ht="15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</row>
    <row r="317" ht="15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</row>
    <row r="318" ht="15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</row>
    <row r="319" ht="15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</row>
    <row r="320" ht="15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</row>
    <row r="321" ht="15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</row>
    <row r="322" ht="15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</row>
    <row r="323" ht="15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</row>
    <row r="324" ht="15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</row>
    <row r="325" ht="15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</row>
    <row r="326" ht="15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</row>
    <row r="327" ht="15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</row>
    <row r="328" ht="15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</row>
    <row r="329" ht="15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</row>
    <row r="330" ht="15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</row>
    <row r="331" ht="15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</row>
    <row r="332" ht="15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</row>
    <row r="333" ht="15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</row>
    <row r="334" ht="15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</row>
    <row r="335" ht="15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</row>
    <row r="336" ht="15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</row>
    <row r="337" ht="15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</row>
    <row r="338" ht="15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</row>
    <row r="339" ht="15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</row>
    <row r="340" ht="15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</row>
    <row r="341" ht="15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</row>
    <row r="342" ht="15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</row>
    <row r="343" ht="15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</row>
    <row r="344" ht="15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</row>
    <row r="345" ht="15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</row>
    <row r="346" ht="15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</row>
    <row r="347" ht="15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</row>
    <row r="348" ht="15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</row>
    <row r="349" ht="15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</row>
    <row r="350" ht="15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</row>
    <row r="351" ht="15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</row>
    <row r="352" ht="15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</row>
    <row r="353" ht="15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</row>
    <row r="354" ht="15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</row>
    <row r="355" ht="15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</row>
    <row r="356" ht="15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</row>
    <row r="357" ht="15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</row>
    <row r="358" ht="15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</row>
    <row r="359" ht="15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</row>
    <row r="360" ht="15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</row>
    <row r="361" ht="15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</row>
    <row r="362" ht="15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</row>
    <row r="363" ht="15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</row>
    <row r="364" ht="15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</row>
    <row r="365" ht="15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</row>
    <row r="366" ht="15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</row>
    <row r="367" ht="15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</row>
    <row r="368" ht="15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</row>
    <row r="369" ht="15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</row>
    <row r="370" ht="15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</row>
    <row r="371" ht="15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</row>
    <row r="372" ht="15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</row>
    <row r="373" ht="15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</row>
    <row r="374" ht="15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</row>
    <row r="375" ht="15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</row>
    <row r="376" ht="15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</row>
    <row r="377" ht="15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</row>
    <row r="378" ht="15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</row>
    <row r="379" ht="15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</row>
    <row r="380" ht="15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</row>
    <row r="381" ht="15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</row>
    <row r="382" ht="15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</row>
    <row r="383" ht="15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</row>
    <row r="384" ht="15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</row>
    <row r="385" ht="15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</row>
    <row r="386" ht="15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</row>
    <row r="387" ht="15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</row>
    <row r="388" ht="15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</row>
    <row r="389" ht="15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</row>
    <row r="390" ht="15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</row>
    <row r="391" ht="15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 ht="15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 ht="15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 ht="15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 ht="15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 ht="15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 ht="15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 ht="15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 ht="15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 ht="15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 ht="15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 ht="15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 ht="15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 ht="15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 ht="15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 ht="15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 ht="15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 ht="15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 ht="15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 ht="15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 ht="15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 ht="15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 ht="15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 ht="15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 ht="15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 ht="15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 ht="15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 ht="15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 ht="15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 ht="15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 ht="15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 ht="15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 ht="15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 ht="15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 ht="15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 ht="15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 ht="15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 ht="15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 ht="15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 ht="15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 ht="15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 ht="15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 ht="15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 ht="15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 ht="15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 ht="15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 ht="15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 ht="15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 ht="15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 ht="15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 ht="15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 ht="15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 ht="15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 ht="15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 ht="15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 ht="15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 ht="15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 ht="15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 ht="15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 ht="15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 ht="15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 ht="15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 ht="15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 ht="15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 ht="15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 ht="15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 ht="15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 ht="15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 ht="15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 ht="15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 ht="15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 ht="15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 ht="15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 ht="15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 ht="15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 ht="15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 ht="15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 ht="15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 ht="15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 ht="15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 ht="15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 ht="15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 ht="15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 ht="15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 ht="15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 ht="15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 ht="15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 ht="15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 ht="15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 ht="15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 ht="15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 ht="15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 ht="15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 ht="15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 ht="15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 ht="15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 ht="15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 ht="15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 ht="15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 ht="15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 ht="15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 ht="15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 ht="15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 ht="15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 ht="15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 ht="15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 ht="15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 ht="15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 ht="15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 ht="15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 ht="15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 ht="15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 ht="15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 ht="15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 ht="15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 ht="15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 ht="15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 ht="15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 ht="15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 ht="15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 ht="15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 ht="15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 ht="15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 ht="15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 ht="15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 ht="15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 ht="15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 ht="15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 ht="15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 ht="15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 ht="15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 ht="15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 ht="15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 ht="15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 ht="15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 ht="15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 ht="15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 ht="15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 ht="15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 ht="15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 ht="15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 ht="15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 ht="15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 ht="15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 ht="15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 ht="15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 ht="15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 ht="15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 ht="15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 ht="15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 ht="15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 ht="15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 ht="15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 ht="15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 ht="15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 ht="15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 ht="15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 ht="15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 ht="15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 ht="15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 ht="15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 ht="15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 ht="15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 ht="15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 ht="15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 ht="15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 ht="15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 ht="15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 ht="15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 ht="15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 ht="15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 ht="15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 ht="15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 ht="15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 ht="15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 ht="15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 ht="15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 ht="15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 ht="15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 ht="15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 ht="15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 ht="15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 ht="15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 ht="15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 ht="15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 ht="15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 ht="15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 ht="15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 ht="15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 ht="15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 ht="15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 ht="15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 ht="15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 ht="15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 ht="15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 ht="15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 ht="15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 ht="15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 ht="15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 ht="15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 ht="15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 ht="15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 ht="15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 ht="15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 ht="15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 ht="15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 ht="15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 ht="15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 ht="15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 ht="15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 ht="15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 ht="15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 ht="15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 ht="15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 ht="15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 ht="15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 ht="15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 ht="15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 ht="15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 ht="15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 ht="15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 ht="15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 ht="15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 ht="15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 ht="15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 ht="15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 ht="15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 ht="15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 ht="15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 ht="15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 ht="15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 ht="15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 ht="15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 ht="15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 ht="15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 ht="15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 ht="15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 ht="15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 ht="15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 ht="15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 ht="15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 ht="15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 ht="15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 ht="15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 ht="15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 ht="15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 ht="15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 ht="15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 ht="15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 ht="15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 ht="15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 ht="15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 ht="15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 ht="15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 ht="15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 ht="15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 ht="15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 ht="15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 ht="15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 ht="15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 ht="15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 ht="15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 ht="15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 ht="15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 ht="15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 ht="15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 ht="15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 ht="15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 ht="15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 ht="15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 ht="15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 ht="15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 ht="15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 ht="15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 ht="15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 ht="15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 ht="15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 ht="15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 ht="15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 ht="15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 ht="15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 ht="15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 ht="15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 ht="15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 ht="15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 ht="15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 ht="15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 ht="15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 ht="15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 ht="15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 ht="15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 ht="15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 ht="15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 ht="15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 ht="15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 ht="15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 ht="15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 ht="15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 ht="15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 ht="15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 ht="15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 ht="15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 ht="15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 ht="15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 ht="15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 ht="15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 ht="15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 ht="15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 ht="15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 ht="15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 ht="15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 ht="15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 ht="15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 ht="15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 ht="15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 ht="15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 ht="15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 ht="15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 ht="15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 ht="15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 ht="15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 ht="15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 ht="15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 ht="15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 ht="15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 ht="15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 ht="15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 ht="15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 ht="15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 ht="15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 ht="15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 ht="15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 ht="15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 ht="15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 ht="15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 ht="15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 ht="15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 ht="15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 ht="15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 ht="15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 ht="15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 ht="15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 ht="15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 ht="15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 ht="15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 ht="15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 ht="15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 ht="15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 ht="15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 ht="15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 ht="15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 ht="15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 ht="15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 ht="15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 ht="15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 ht="15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 ht="15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 ht="15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 ht="15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 ht="15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 ht="15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 ht="15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 ht="15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 ht="15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 ht="15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 ht="15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 ht="15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 ht="15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 ht="15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 ht="15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 ht="15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 ht="15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 ht="15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 ht="15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 ht="15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 ht="15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 ht="15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 ht="15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 ht="15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 ht="15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 ht="15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 ht="15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 ht="15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 ht="15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 ht="15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 ht="15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 ht="15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 ht="15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 ht="15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 ht="15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 ht="15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 ht="15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 ht="15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 ht="15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 ht="15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 ht="15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 ht="15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 ht="15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 ht="15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 ht="15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 ht="15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 ht="15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 ht="15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 ht="15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 ht="15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 ht="15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 ht="15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 ht="15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 ht="15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 ht="15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 ht="15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 ht="15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 ht="15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 ht="15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 ht="15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 ht="15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 ht="15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 ht="15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 ht="15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 ht="15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 ht="15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 ht="15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 ht="15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 ht="15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 ht="15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 ht="15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 ht="15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 ht="15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 ht="15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 ht="15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 ht="15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 ht="15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 ht="15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 ht="15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 ht="15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 ht="15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 ht="15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 ht="15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 ht="15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 ht="15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 ht="15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 ht="15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 ht="15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 ht="15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 ht="15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 ht="15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 ht="15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 ht="15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 ht="15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 ht="15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 ht="15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 ht="15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 ht="15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 ht="15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 ht="15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 ht="15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 ht="15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 ht="15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 ht="15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 ht="15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 ht="15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 ht="15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 ht="15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 ht="15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 ht="15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 ht="15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 ht="15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 ht="15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 ht="15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 ht="15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 ht="15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 ht="15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 ht="15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 ht="15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 ht="15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 ht="15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 ht="15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 ht="15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 ht="15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 ht="15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 ht="15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 ht="15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 ht="15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 ht="15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 ht="15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 ht="15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 ht="15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 ht="15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 ht="15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 ht="15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 ht="15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 ht="15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 ht="15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 ht="15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 ht="15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 ht="15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 ht="15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 ht="15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 ht="15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 ht="15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 ht="15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 ht="15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 ht="15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 ht="15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 ht="15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 ht="15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 ht="15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 ht="15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 ht="15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 ht="15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 ht="15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 ht="15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 ht="15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 ht="15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 ht="15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 ht="15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 ht="15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 ht="15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 ht="15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 ht="15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 ht="15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 ht="15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 ht="15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 ht="15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 ht="15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 ht="15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 ht="15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 ht="15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 ht="15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 ht="15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 ht="15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 ht="15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 ht="15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 ht="15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 ht="15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 ht="15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 ht="15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  <row r="928" ht="15.7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</row>
    <row r="929" ht="15.7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</row>
    <row r="930" ht="15.7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</row>
    <row r="931" ht="15.7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</row>
    <row r="932" ht="15.7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</row>
    <row r="933" ht="15.7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</row>
    <row r="934" ht="15.7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</row>
    <row r="935" ht="15.7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</row>
    <row r="936" ht="15.7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</row>
    <row r="937" ht="15.7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</row>
    <row r="938" ht="15.7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</row>
    <row r="939" ht="15.7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</row>
    <row r="940" ht="15.7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</row>
    <row r="941" ht="15.7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</row>
    <row r="942" ht="15.7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</row>
    <row r="943" ht="15.7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</row>
    <row r="944" ht="15.7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</row>
    <row r="945" ht="15.7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</row>
    <row r="946" ht="15.7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</row>
    <row r="947" ht="15.7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</row>
    <row r="948" ht="15.7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</row>
    <row r="949" ht="15.7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</row>
    <row r="950" ht="15.7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</row>
    <row r="951" ht="15.7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</row>
    <row r="952" ht="15.7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</row>
    <row r="953" ht="15.7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</row>
    <row r="954" ht="15.7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</row>
    <row r="955" ht="15.7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</row>
    <row r="956" ht="15.7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</row>
    <row r="957" ht="15.7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</row>
    <row r="958" ht="15.7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</row>
    <row r="959" ht="15.7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</row>
    <row r="960" ht="15.7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</row>
    <row r="961" ht="15.7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</row>
    <row r="962" ht="15.7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</row>
    <row r="963" ht="15.7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</row>
    <row r="964" ht="15.7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</row>
    <row r="965" ht="15.7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</row>
    <row r="966" ht="15.7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</row>
    <row r="967" ht="15.7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</row>
    <row r="968" ht="15.7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</row>
    <row r="969" ht="15.7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</row>
    <row r="970" ht="15.7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</row>
    <row r="971" ht="15.7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</row>
    <row r="972" ht="15.7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</row>
    <row r="973" ht="15.7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</row>
    <row r="974" ht="15.7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</row>
    <row r="975" ht="15.7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</row>
    <row r="976" ht="15.7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</row>
    <row r="977" ht="15.7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</row>
    <row r="978" ht="15.7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</row>
    <row r="979" ht="15.7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</row>
    <row r="980" ht="15.7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</row>
    <row r="981" ht="15.7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</row>
    <row r="982" ht="15.7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</row>
    <row r="983" ht="15.7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</row>
    <row r="984" ht="15.7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</row>
    <row r="985" ht="15.7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</row>
    <row r="986" ht="15.7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</row>
    <row r="987" ht="15.7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</row>
    <row r="988" ht="15.7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</row>
    <row r="989" ht="15.7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</row>
    <row r="990" ht="15.7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</row>
    <row r="991" ht="15.7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</row>
    <row r="992" ht="15.7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</row>
    <row r="993" ht="15.7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</row>
    <row r="994" ht="15.7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</row>
    <row r="995" ht="15.7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</row>
    <row r="996" ht="15.7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</row>
    <row r="997" ht="15.7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</row>
    <row r="998" ht="15.7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</row>
    <row r="999" ht="15.7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</row>
    <row r="1000" ht="15.7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</row>
  </sheetData>
  <mergeCells count="12">
    <mergeCell ref="E12:F12"/>
    <mergeCell ref="A13:B13"/>
    <mergeCell ref="C13:D13"/>
    <mergeCell ref="C20:D20"/>
    <mergeCell ref="A21:B21"/>
    <mergeCell ref="L1:N1"/>
    <mergeCell ref="A2:B2"/>
    <mergeCell ref="C2:D2"/>
    <mergeCell ref="E2:F2"/>
    <mergeCell ref="G2:H2"/>
    <mergeCell ref="G7:H7"/>
    <mergeCell ref="C8:D8"/>
  </mergeCells>
  <drawing r:id="rId1"/>
</worksheet>
</file>