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cXVvFqUhl9kGezJRC3tD+vcojQw=="/>
    </ext>
  </extLst>
</workbook>
</file>

<file path=xl/sharedStrings.xml><?xml version="1.0" encoding="utf-8"?>
<sst xmlns="http://schemas.openxmlformats.org/spreadsheetml/2006/main" count="30" uniqueCount="25">
  <si>
    <t>DDP 2</t>
  </si>
  <si>
    <t>POK</t>
  </si>
  <si>
    <t>KALKULUS 2</t>
  </si>
  <si>
    <t>MATDIS 2</t>
  </si>
  <si>
    <t>MPKT</t>
  </si>
  <si>
    <t>CONSTANT (BUAT NENTUIN TARGET)</t>
  </si>
  <si>
    <t>LAB (10%)</t>
  </si>
  <si>
    <t>LAB MIPS (8%)</t>
  </si>
  <si>
    <t>PR (15%)</t>
  </si>
  <si>
    <t>PR (25%)</t>
  </si>
  <si>
    <t>KUIS (20%)</t>
  </si>
  <si>
    <t>LAB AVR (16%)</t>
  </si>
  <si>
    <t>UTS (25%)</t>
  </si>
  <si>
    <t>UAS (25%)</t>
  </si>
  <si>
    <t>AKTIFAN (5%)</t>
  </si>
  <si>
    <t>DISKUSI (5%)</t>
  </si>
  <si>
    <t>KUIS (30%)</t>
  </si>
  <si>
    <t>TP (20%)</t>
  </si>
  <si>
    <t>PR (6%)</t>
  </si>
  <si>
    <t>UTS (25 %)</t>
  </si>
  <si>
    <t>UTS ( 25%)</t>
  </si>
  <si>
    <t>UAS (35%)</t>
  </si>
  <si>
    <t>UAS (45%)</t>
  </si>
  <si>
    <t>KUIS (5%)</t>
  </si>
  <si>
    <t>KUIS (10%)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</si>
</sst>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/>
    <font>
      <color theme="1"/>
      <name val="Arial"/>
      <scheme val="minor"/>
    </font>
  </fonts>
  <fills count="27">
    <fill>
      <patternFill patternType="none"/>
    </fill>
    <fill>
      <patternFill patternType="lightGray"/>
    </fill>
    <fill>
      <patternFill patternType="solid">
        <fgColor rgb="FF660000"/>
        <bgColor rgb="FF660000"/>
      </patternFill>
    </fill>
    <fill>
      <patternFill patternType="solid">
        <fgColor rgb="FF783F04"/>
        <bgColor rgb="FF783F04"/>
      </patternFill>
    </fill>
    <fill>
      <patternFill patternType="solid">
        <fgColor rgb="FF7F6000"/>
        <bgColor rgb="FF7F6000"/>
      </patternFill>
    </fill>
    <fill>
      <patternFill patternType="solid">
        <fgColor rgb="FF274E13"/>
        <bgColor rgb="FF274E13"/>
      </patternFill>
    </fill>
    <fill>
      <patternFill patternType="solid">
        <fgColor rgb="FF1155CC"/>
        <bgColor rgb="FF1155CC"/>
      </patternFill>
    </fill>
    <fill>
      <patternFill patternType="solid">
        <fgColor rgb="FF351C75"/>
        <bgColor rgb="FF351C75"/>
      </patternFill>
    </fill>
    <fill>
      <patternFill patternType="solid">
        <fgColor rgb="FFCC0000"/>
        <bgColor rgb="FFCC0000"/>
      </patternFill>
    </fill>
    <fill>
      <patternFill patternType="solid">
        <fgColor rgb="FFB45F06"/>
        <bgColor rgb="FFB45F06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2" xfId="0" applyAlignment="1" applyBorder="1" applyFont="1" applyNumberForma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4" fontId="1" numFmtId="2" xfId="0" applyAlignment="1" applyBorder="1" applyFont="1" applyNumberForma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5" fontId="1" numFmtId="2" xfId="0" applyAlignment="1" applyBorder="1" applyFont="1" applyNumberForma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6" fontId="1" numFmtId="2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2" fillId="7" fontId="1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3" fillId="0" fontId="2" numFmtId="0" xfId="0" applyAlignment="1" applyBorder="1" applyFont="1">
      <alignment horizontal="center" readingOrder="0" vertical="center"/>
    </xf>
    <xf borderId="4" fillId="8" fontId="2" numFmtId="0" xfId="0" applyAlignment="1" applyBorder="1" applyFill="1" applyFont="1">
      <alignment horizontal="center" vertical="center"/>
    </xf>
    <xf borderId="4" fillId="9" fontId="2" numFmtId="0" xfId="0" applyAlignment="1" applyBorder="1" applyFill="1" applyFont="1">
      <alignment horizontal="center" vertical="center"/>
    </xf>
    <xf borderId="4" fillId="10" fontId="2" numFmtId="0" xfId="0" applyAlignment="1" applyBorder="1" applyFill="1" applyFont="1">
      <alignment horizontal="center" vertical="center"/>
    </xf>
    <xf borderId="4" fillId="11" fontId="2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12" fontId="2" numFmtId="0" xfId="0" applyAlignment="1" applyBorder="1" applyFill="1" applyFont="1">
      <alignment horizontal="center" vertical="center"/>
    </xf>
    <xf borderId="6" fillId="0" fontId="3" numFmtId="0" xfId="0" applyBorder="1" applyFont="1"/>
    <xf borderId="5" fillId="13" fontId="2" numFmtId="0" xfId="0" applyAlignment="1" applyBorder="1" applyFill="1" applyFont="1">
      <alignment horizontal="center" vertical="center"/>
    </xf>
    <xf borderId="6" fillId="13" fontId="2" numFmtId="0" xfId="0" applyAlignment="1" applyBorder="1" applyFont="1">
      <alignment horizontal="center" vertical="center"/>
    </xf>
    <xf borderId="5" fillId="14" fontId="2" numFmtId="0" xfId="0" applyAlignment="1" applyBorder="1" applyFill="1" applyFont="1">
      <alignment horizontal="center" vertical="center"/>
    </xf>
    <xf borderId="6" fillId="14" fontId="2" numFmtId="0" xfId="0" applyAlignment="1" applyBorder="1" applyFont="1">
      <alignment horizontal="center" vertical="center"/>
    </xf>
    <xf borderId="5" fillId="15" fontId="2" numFmtId="0" xfId="0" applyAlignment="1" applyBorder="1" applyFill="1" applyFont="1">
      <alignment horizontal="center" vertical="center"/>
    </xf>
    <xf borderId="6" fillId="15" fontId="2" numFmtId="0" xfId="0" applyAlignment="1" applyBorder="1" applyFont="1">
      <alignment horizontal="center" vertical="center"/>
    </xf>
    <xf borderId="1" fillId="16" fontId="2" numFmtId="0" xfId="0" applyAlignment="1" applyBorder="1" applyFill="1" applyFont="1">
      <alignment horizontal="center" vertical="center"/>
    </xf>
    <xf borderId="4" fillId="16" fontId="2" numFmtId="0" xfId="0" applyAlignment="1" applyBorder="1" applyFont="1">
      <alignment horizontal="center" vertical="center"/>
    </xf>
    <xf borderId="5" fillId="17" fontId="2" numFmtId="0" xfId="0" applyAlignment="1" applyBorder="1" applyFill="1" applyFont="1">
      <alignment horizontal="center" vertical="center"/>
    </xf>
    <xf borderId="4" fillId="18" fontId="2" numFmtId="0" xfId="0" applyAlignment="1" applyBorder="1" applyFill="1" applyFont="1">
      <alignment horizontal="center" vertical="center"/>
    </xf>
    <xf borderId="7" fillId="19" fontId="2" numFmtId="0" xfId="0" applyAlignment="1" applyBorder="1" applyFill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5" fillId="20" fontId="2" numFmtId="0" xfId="0" applyAlignment="1" applyBorder="1" applyFill="1" applyFont="1">
      <alignment horizontal="center" vertical="center"/>
    </xf>
    <xf borderId="5" fillId="21" fontId="2" numFmtId="0" xfId="0" applyAlignment="1" applyBorder="1" applyFill="1" applyFont="1">
      <alignment horizontal="center" vertical="center"/>
    </xf>
    <xf borderId="1" fillId="22" fontId="2" numFmtId="0" xfId="0" applyAlignment="1" applyBorder="1" applyFill="1" applyFont="1">
      <alignment horizontal="center" vertical="center"/>
    </xf>
    <xf borderId="5" fillId="23" fontId="2" numFmtId="0" xfId="0" applyAlignment="1" applyBorder="1" applyFill="1" applyFont="1">
      <alignment horizontal="center" vertical="center"/>
    </xf>
    <xf borderId="6" fillId="23" fontId="2" numFmtId="0" xfId="0" applyAlignment="1" applyBorder="1" applyFont="1">
      <alignment horizontal="center" vertical="center"/>
    </xf>
    <xf borderId="1" fillId="24" fontId="2" numFmtId="0" xfId="0" applyAlignment="1" applyBorder="1" applyFill="1" applyFont="1">
      <alignment horizontal="center" vertical="center"/>
    </xf>
    <xf borderId="5" fillId="25" fontId="2" numFmtId="0" xfId="0" applyAlignment="1" applyBorder="1" applyFill="1" applyFont="1">
      <alignment horizontal="center" vertical="center"/>
    </xf>
    <xf borderId="6" fillId="25" fontId="2" numFmtId="0" xfId="0" applyAlignment="1" applyBorder="1" applyFont="1">
      <alignment horizontal="center" vertical="center"/>
    </xf>
    <xf borderId="7" fillId="25" fontId="2" numFmtId="0" xfId="0" applyAlignment="1" applyBorder="1" applyFont="1">
      <alignment horizontal="center" vertical="center"/>
    </xf>
    <xf borderId="4" fillId="24" fontId="2" numFmtId="0" xfId="0" applyAlignment="1" applyBorder="1" applyFont="1">
      <alignment horizontal="center" vertical="center"/>
    </xf>
    <xf borderId="1" fillId="26" fontId="0" numFmtId="0" xfId="0" applyAlignment="1" applyBorder="1" applyFill="1" applyFont="1">
      <alignment horizont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6.13"/>
    <col customWidth="1" min="3" max="3" width="9.75"/>
    <col customWidth="1" min="4" max="4" width="6.13"/>
    <col customWidth="1" min="5" max="5" width="11.88"/>
    <col customWidth="1" min="6" max="6" width="5.13"/>
    <col customWidth="1" min="7" max="7" width="11.88"/>
    <col customWidth="1" min="8" max="8" width="6.13"/>
    <col customWidth="1" min="10" max="10" width="6.13"/>
  </cols>
  <sheetData>
    <row r="1" ht="15.75" customHeight="1">
      <c r="A1" s="1" t="s">
        <v>0</v>
      </c>
      <c r="B1" s="2">
        <f>AVERAGE(B3:B12) * 10% + AVERAGE(B14:B17) * 20% + AVERAGE(B22:B26) * 10% + AVERAGE(B18) * 25% + AVERAGE(B19) * 35% + B20 * 5%</f>
        <v>90.54</v>
      </c>
      <c r="C1" s="3" t="s">
        <v>1</v>
      </c>
      <c r="D1" s="4">
        <f> AVERAGE(D3:D7) * 8% + AVERAGE(D9:D12) * 16% + AVERAGE(D21:D28) * 5% + AVERAGE(D14:D17) * 6% + D18 * 25% + D19 * 45%</f>
        <v>85.0698125</v>
      </c>
      <c r="E1" s="5" t="s">
        <v>2</v>
      </c>
      <c r="F1" s="6">
        <f> AVERAGE(F3:F7) * 15% + AVERAGE(F13:F18) * 30% + F8 * 25% + F9 * 25% + F10 * 5% + F11 * 5%</f>
        <v>86.7</v>
      </c>
      <c r="G1" s="7" t="s">
        <v>3</v>
      </c>
      <c r="H1" s="8">
        <f> AVERAGE(H3:H6) * 25% + AVERAGE(H8:H11) * 20% + H14 * 25% + H15 * 25% + H12 * 5% + H13 * 5%</f>
        <v>85.05</v>
      </c>
      <c r="I1" s="9" t="s">
        <v>4</v>
      </c>
      <c r="J1" s="10"/>
      <c r="K1" s="11"/>
      <c r="L1" s="12" t="s">
        <v>5</v>
      </c>
      <c r="M1" s="13"/>
      <c r="N1" s="14"/>
      <c r="O1" s="15">
        <v>81.0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5.75" customHeight="1">
      <c r="A2" s="16" t="s">
        <v>6</v>
      </c>
      <c r="B2" s="14"/>
      <c r="C2" s="17" t="s">
        <v>7</v>
      </c>
      <c r="D2" s="14"/>
      <c r="E2" s="18" t="s">
        <v>8</v>
      </c>
      <c r="F2" s="14"/>
      <c r="G2" s="19" t="s">
        <v>9</v>
      </c>
      <c r="H2" s="14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20">
        <v>1.0</v>
      </c>
      <c r="B3" s="21">
        <v>100.0</v>
      </c>
      <c r="C3" s="22">
        <v>1.0</v>
      </c>
      <c r="D3" s="23">
        <f>O1</f>
        <v>81</v>
      </c>
      <c r="E3" s="22">
        <v>1.0</v>
      </c>
      <c r="F3" s="23">
        <f>O1</f>
        <v>81</v>
      </c>
      <c r="G3" s="22">
        <v>1.0</v>
      </c>
      <c r="H3" s="23">
        <f>O1</f>
        <v>81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20">
        <v>2.0</v>
      </c>
      <c r="B4" s="21">
        <v>100.0</v>
      </c>
      <c r="C4" s="22">
        <v>2.0</v>
      </c>
      <c r="D4" s="23">
        <f>O1</f>
        <v>81</v>
      </c>
      <c r="E4" s="22">
        <v>2.0</v>
      </c>
      <c r="F4" s="23">
        <f>O1</f>
        <v>81</v>
      </c>
      <c r="G4" s="22">
        <v>2.0</v>
      </c>
      <c r="H4" s="23">
        <f>O1</f>
        <v>81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20">
        <v>3.0</v>
      </c>
      <c r="B5" s="21">
        <v>100.0</v>
      </c>
      <c r="C5" s="22">
        <v>3.0</v>
      </c>
      <c r="D5" s="23">
        <f>O1</f>
        <v>81</v>
      </c>
      <c r="E5" s="22">
        <v>3.0</v>
      </c>
      <c r="F5" s="23">
        <f>O1</f>
        <v>81</v>
      </c>
      <c r="G5" s="22">
        <v>3.0</v>
      </c>
      <c r="H5" s="23">
        <f>O1</f>
        <v>81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75" customHeight="1">
      <c r="A6" s="20">
        <v>4.0</v>
      </c>
      <c r="B6" s="21">
        <v>100.0</v>
      </c>
      <c r="C6" s="22">
        <v>4.0</v>
      </c>
      <c r="D6" s="23">
        <f>O1</f>
        <v>81</v>
      </c>
      <c r="E6" s="22">
        <v>4.0</v>
      </c>
      <c r="F6" s="23">
        <f>O1</f>
        <v>81</v>
      </c>
      <c r="G6" s="22">
        <v>4.0</v>
      </c>
      <c r="H6" s="23">
        <f>O1</f>
        <v>81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75" customHeight="1">
      <c r="A7" s="20">
        <v>5.0</v>
      </c>
      <c r="B7" s="21">
        <v>100.0</v>
      </c>
      <c r="C7" s="22">
        <v>5.0</v>
      </c>
      <c r="D7" s="23">
        <f>O1</f>
        <v>81</v>
      </c>
      <c r="E7" s="22">
        <v>5.0</v>
      </c>
      <c r="F7" s="23">
        <f>O1</f>
        <v>81</v>
      </c>
      <c r="G7" s="24" t="s">
        <v>10</v>
      </c>
      <c r="H7" s="25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5.75" customHeight="1">
      <c r="A8" s="20">
        <v>6.0</v>
      </c>
      <c r="B8" s="20">
        <f>O1</f>
        <v>81</v>
      </c>
      <c r="C8" s="17" t="s">
        <v>11</v>
      </c>
      <c r="D8" s="14"/>
      <c r="E8" s="26" t="s">
        <v>12</v>
      </c>
      <c r="F8" s="27">
        <f>O1</f>
        <v>81</v>
      </c>
      <c r="G8" s="22">
        <v>1.0</v>
      </c>
      <c r="H8" s="23">
        <f>O1</f>
        <v>81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75" customHeight="1">
      <c r="A9" s="20">
        <v>7.0</v>
      </c>
      <c r="B9" s="20">
        <f>O1</f>
        <v>81</v>
      </c>
      <c r="C9" s="22">
        <v>1.0</v>
      </c>
      <c r="D9" s="23">
        <f>O1</f>
        <v>81</v>
      </c>
      <c r="E9" s="28" t="s">
        <v>13</v>
      </c>
      <c r="F9" s="29">
        <f>O1</f>
        <v>81</v>
      </c>
      <c r="G9" s="22">
        <v>2.0</v>
      </c>
      <c r="H9" s="23">
        <f>O1</f>
        <v>81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20">
        <v>8.0</v>
      </c>
      <c r="B10" s="20">
        <f>O1</f>
        <v>81</v>
      </c>
      <c r="C10" s="22">
        <v>2.0</v>
      </c>
      <c r="D10" s="23">
        <f>O1</f>
        <v>81</v>
      </c>
      <c r="E10" s="30" t="s">
        <v>14</v>
      </c>
      <c r="F10" s="31">
        <f>O1</f>
        <v>81</v>
      </c>
      <c r="G10" s="22">
        <v>3.0</v>
      </c>
      <c r="H10" s="23">
        <f>O1</f>
        <v>81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20">
        <v>9.0</v>
      </c>
      <c r="B11" s="20">
        <f>O1</f>
        <v>81</v>
      </c>
      <c r="C11" s="20">
        <v>3.0</v>
      </c>
      <c r="D11" s="20">
        <f>O1</f>
        <v>81</v>
      </c>
      <c r="E11" s="32" t="s">
        <v>15</v>
      </c>
      <c r="F11" s="32">
        <f>O1</f>
        <v>81</v>
      </c>
      <c r="G11" s="22">
        <v>4.0</v>
      </c>
      <c r="H11" s="23">
        <f>O1</f>
        <v>81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75" customHeight="1">
      <c r="A12" s="20">
        <v>10.0</v>
      </c>
      <c r="B12" s="20">
        <f>O1</f>
        <v>81</v>
      </c>
      <c r="C12" s="20">
        <v>4.0</v>
      </c>
      <c r="D12" s="20">
        <f>O1</f>
        <v>81</v>
      </c>
      <c r="E12" s="33" t="s">
        <v>16</v>
      </c>
      <c r="F12" s="14"/>
      <c r="G12" s="34" t="s">
        <v>14</v>
      </c>
      <c r="H12" s="23">
        <f>O1</f>
        <v>81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5.75" customHeight="1">
      <c r="A13" s="35" t="s">
        <v>17</v>
      </c>
      <c r="B13" s="14"/>
      <c r="C13" s="36" t="s">
        <v>18</v>
      </c>
      <c r="D13" s="25"/>
      <c r="E13" s="22">
        <v>1.0</v>
      </c>
      <c r="F13" s="37">
        <v>86.0</v>
      </c>
      <c r="G13" s="38" t="s">
        <v>15</v>
      </c>
      <c r="H13" s="23">
        <f>O1</f>
        <v>81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75" customHeight="1">
      <c r="A14" s="20">
        <v>1.0</v>
      </c>
      <c r="B14" s="21">
        <v>100.0</v>
      </c>
      <c r="C14" s="22">
        <v>1.0</v>
      </c>
      <c r="D14" s="23">
        <f>O1</f>
        <v>81</v>
      </c>
      <c r="E14" s="22">
        <v>2.0</v>
      </c>
      <c r="F14" s="37">
        <v>94.0</v>
      </c>
      <c r="G14" s="38" t="s">
        <v>12</v>
      </c>
      <c r="H14" s="23">
        <f>O1</f>
        <v>81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20">
        <v>2.0</v>
      </c>
      <c r="B15" s="21">
        <v>94.0</v>
      </c>
      <c r="C15" s="22">
        <v>2.0</v>
      </c>
      <c r="D15" s="23">
        <f>O1</f>
        <v>81</v>
      </c>
      <c r="E15" s="22">
        <v>3.0</v>
      </c>
      <c r="F15" s="37">
        <v>98.0</v>
      </c>
      <c r="G15" s="39" t="s">
        <v>13</v>
      </c>
      <c r="H15" s="23">
        <f>O1</f>
        <v>81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20">
        <v>3.0</v>
      </c>
      <c r="B16" s="20">
        <f>O1</f>
        <v>81</v>
      </c>
      <c r="C16" s="22">
        <v>3.0</v>
      </c>
      <c r="D16" s="23">
        <f>O1</f>
        <v>81</v>
      </c>
      <c r="E16" s="22">
        <v>4.0</v>
      </c>
      <c r="F16" s="37">
        <v>79.0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75" customHeight="1">
      <c r="A17" s="20">
        <v>4.0</v>
      </c>
      <c r="B17" s="20">
        <f>O1</f>
        <v>81</v>
      </c>
      <c r="C17" s="22">
        <v>4.0</v>
      </c>
      <c r="D17" s="23">
        <f>O1</f>
        <v>81</v>
      </c>
      <c r="E17" s="22">
        <v>5.0</v>
      </c>
      <c r="F17" s="23">
        <f>O1</f>
        <v>81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5.75" customHeight="1">
      <c r="A18" s="40" t="s">
        <v>19</v>
      </c>
      <c r="B18" s="40">
        <f>O1</f>
        <v>81</v>
      </c>
      <c r="C18" s="41" t="s">
        <v>20</v>
      </c>
      <c r="D18" s="42">
        <f>O1</f>
        <v>81</v>
      </c>
      <c r="E18" s="22">
        <v>6.0</v>
      </c>
      <c r="F18" s="23">
        <f>O1</f>
        <v>81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43" t="s">
        <v>21</v>
      </c>
      <c r="B19" s="43">
        <f>O1</f>
        <v>81</v>
      </c>
      <c r="C19" s="44" t="s">
        <v>22</v>
      </c>
      <c r="D19" s="45">
        <f>O1</f>
        <v>81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5.75" customHeight="1">
      <c r="A20" s="43" t="s">
        <v>14</v>
      </c>
      <c r="B20" s="43">
        <f>O1</f>
        <v>81</v>
      </c>
      <c r="C20" s="46" t="s">
        <v>23</v>
      </c>
      <c r="D20" s="2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47" t="s">
        <v>24</v>
      </c>
      <c r="B21" s="14"/>
      <c r="C21" s="22">
        <v>1.0</v>
      </c>
      <c r="D21" s="37">
        <v>84.17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20">
        <v>1.0</v>
      </c>
      <c r="B22" s="20">
        <f>O1</f>
        <v>81</v>
      </c>
      <c r="C22" s="22">
        <v>2.0</v>
      </c>
      <c r="D22" s="37">
        <v>91.0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20">
        <v>2.0</v>
      </c>
      <c r="B23" s="20">
        <f>O1</f>
        <v>81</v>
      </c>
      <c r="C23" s="22">
        <v>3.0</v>
      </c>
      <c r="D23" s="37">
        <v>71.0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5.75" customHeight="1">
      <c r="A24" s="20">
        <v>3.0</v>
      </c>
      <c r="B24" s="21">
        <v>100.0</v>
      </c>
      <c r="C24" s="22">
        <v>4.0</v>
      </c>
      <c r="D24" s="37">
        <v>81.0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5.75" customHeight="1">
      <c r="A25" s="20">
        <v>4.0</v>
      </c>
      <c r="B25" s="21">
        <v>100.0</v>
      </c>
      <c r="C25" s="22">
        <v>5.0</v>
      </c>
      <c r="D25" s="23">
        <f>O1</f>
        <v>81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20">
        <v>5.0</v>
      </c>
      <c r="B26" s="21">
        <v>190.0</v>
      </c>
      <c r="C26" s="22">
        <v>6.0</v>
      </c>
      <c r="D26" s="23">
        <f>O1</f>
        <v>81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20">
        <v>6.0</v>
      </c>
      <c r="B27" s="48">
        <f>O1</f>
        <v>81</v>
      </c>
      <c r="C27" s="22">
        <v>7.0</v>
      </c>
      <c r="D27" s="23">
        <f>O1</f>
        <v>81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20">
        <v>7.0</v>
      </c>
      <c r="B28" s="48">
        <f>O1</f>
        <v>81</v>
      </c>
      <c r="C28" s="22">
        <v>8.0</v>
      </c>
      <c r="D28" s="23">
        <f>O1</f>
        <v>81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20">
        <v>8.0</v>
      </c>
      <c r="B29" s="48">
        <f>O1</f>
        <v>81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20">
        <v>9.0</v>
      </c>
      <c r="B30" s="48">
        <f>O1</f>
        <v>81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5.75" customHeight="1">
      <c r="A31" s="20">
        <v>10.0</v>
      </c>
      <c r="B31" s="48">
        <f>O1</f>
        <v>81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</row>
    <row r="30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</row>
    <row r="30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</row>
    <row r="30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</row>
    <row r="308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</row>
    <row r="30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</row>
    <row r="310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</row>
    <row r="31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</row>
    <row r="312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</row>
    <row r="31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</row>
    <row r="314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</row>
    <row r="31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</row>
    <row r="31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</row>
    <row r="31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</row>
    <row r="318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</row>
    <row r="31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</row>
    <row r="320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</row>
    <row r="32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</row>
    <row r="322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</row>
    <row r="3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</row>
    <row r="324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</row>
    <row r="32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</row>
    <row r="3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</row>
    <row r="3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</row>
    <row r="328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</row>
    <row r="3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</row>
    <row r="330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</row>
    <row r="33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</row>
    <row r="332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</row>
    <row r="33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</row>
    <row r="334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</row>
    <row r="3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</row>
    <row r="33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</row>
    <row r="33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</row>
    <row r="338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</row>
    <row r="33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</row>
    <row r="340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</row>
    <row r="34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</row>
    <row r="342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</row>
    <row r="34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</row>
    <row r="344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</row>
    <row r="34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</row>
    <row r="34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</row>
    <row r="34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</row>
    <row r="348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</row>
    <row r="34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</row>
    <row r="350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</row>
    <row r="35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</row>
    <row r="352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</row>
    <row r="35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</row>
    <row r="354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</row>
    <row r="35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</row>
    <row r="35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</row>
    <row r="35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</row>
    <row r="358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</row>
    <row r="35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</row>
    <row r="360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</row>
    <row r="361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</row>
    <row r="362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</row>
    <row r="363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</row>
    <row r="364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</row>
    <row r="36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</row>
    <row r="36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</row>
    <row r="36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</row>
    <row r="368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</row>
    <row r="36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</row>
    <row r="370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</row>
    <row r="371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</row>
    <row r="372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</row>
    <row r="373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</row>
    <row r="374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</row>
    <row r="37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</row>
    <row r="37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</row>
    <row r="37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</row>
    <row r="378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</row>
    <row r="37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</row>
    <row r="380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</row>
    <row r="381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</row>
    <row r="382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</row>
    <row r="383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</row>
    <row r="384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</row>
    <row r="38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</row>
    <row r="38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</row>
    <row r="38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</row>
    <row r="388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</row>
    <row r="38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</row>
    <row r="390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</row>
    <row r="391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</row>
    <row r="392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</row>
    <row r="393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</row>
    <row r="394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</row>
    <row r="39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</row>
    <row r="39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</row>
    <row r="39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</row>
    <row r="398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</row>
    <row r="39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</row>
    <row r="400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</row>
    <row r="401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</row>
    <row r="402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</row>
    <row r="403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</row>
    <row r="404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</row>
    <row r="40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</row>
    <row r="40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</row>
    <row r="40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</row>
    <row r="408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</row>
    <row r="40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</row>
    <row r="410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</row>
    <row r="411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</row>
    <row r="412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</row>
    <row r="413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</row>
    <row r="414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</row>
    <row r="41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</row>
    <row r="41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</row>
    <row r="41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</row>
    <row r="418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</row>
    <row r="41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</row>
    <row r="420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</row>
    <row r="421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</row>
    <row r="422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</row>
    <row r="423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</row>
    <row r="424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</row>
    <row r="42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</row>
    <row r="4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</row>
    <row r="4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</row>
    <row r="428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</row>
    <row r="4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</row>
    <row r="430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</row>
    <row r="431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</row>
    <row r="432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</row>
    <row r="433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</row>
    <row r="434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</row>
    <row r="4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</row>
    <row r="43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</row>
    <row r="43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</row>
    <row r="438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</row>
    <row r="43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</row>
    <row r="440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</row>
    <row r="441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</row>
    <row r="442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</row>
    <row r="443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</row>
    <row r="444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</row>
    <row r="44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</row>
    <row r="44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</row>
    <row r="44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</row>
    <row r="448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</row>
    <row r="44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</row>
    <row r="450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</row>
    <row r="451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</row>
    <row r="452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</row>
    <row r="453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</row>
    <row r="454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</row>
    <row r="45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</row>
    <row r="45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</row>
    <row r="45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</row>
    <row r="458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</row>
    <row r="45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</row>
    <row r="460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</row>
    <row r="461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</row>
    <row r="462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</row>
    <row r="463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</row>
    <row r="464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</row>
    <row r="46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</row>
    <row r="46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</row>
    <row r="46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</row>
    <row r="468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</row>
    <row r="46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</row>
    <row r="470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</row>
    <row r="471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</row>
    <row r="472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</row>
    <row r="473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</row>
    <row r="474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</row>
    <row r="47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</row>
    <row r="47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</row>
    <row r="47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</row>
    <row r="478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</row>
    <row r="47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</row>
    <row r="480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</row>
    <row r="481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</row>
    <row r="482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</row>
    <row r="483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</row>
    <row r="484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</row>
    <row r="48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</row>
    <row r="48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</row>
    <row r="48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</row>
    <row r="488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</row>
    <row r="48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</row>
    <row r="490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</row>
    <row r="491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</row>
    <row r="492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</row>
    <row r="493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</row>
    <row r="494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</row>
    <row r="49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</row>
    <row r="49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</row>
    <row r="49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</row>
    <row r="498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</row>
    <row r="49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</row>
    <row r="500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</row>
    <row r="501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</row>
    <row r="502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</row>
    <row r="503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</row>
    <row r="504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</row>
    <row r="50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</row>
    <row r="50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</row>
    <row r="50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</row>
    <row r="508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</row>
    <row r="50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</row>
    <row r="510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</row>
    <row r="511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</row>
    <row r="512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</row>
    <row r="513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</row>
    <row r="514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</row>
    <row r="51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</row>
    <row r="51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</row>
    <row r="51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</row>
    <row r="518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</row>
    <row r="51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</row>
    <row r="520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</row>
    <row r="521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</row>
    <row r="522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</row>
    <row r="523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</row>
    <row r="524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</row>
    <row r="52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</row>
    <row r="5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</row>
    <row r="5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</row>
    <row r="528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</row>
    <row r="5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</row>
    <row r="530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</row>
    <row r="531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</row>
    <row r="532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</row>
    <row r="533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</row>
    <row r="534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</row>
    <row r="5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</row>
    <row r="53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</row>
    <row r="53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</row>
    <row r="538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</row>
    <row r="53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</row>
    <row r="540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</row>
    <row r="541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</row>
    <row r="542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</row>
    <row r="543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</row>
    <row r="544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</row>
    <row r="54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</row>
    <row r="54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</row>
    <row r="54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</row>
    <row r="548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</row>
    <row r="54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</row>
    <row r="550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</row>
    <row r="551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</row>
    <row r="552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</row>
    <row r="553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</row>
    <row r="554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</row>
    <row r="55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</row>
    <row r="55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</row>
    <row r="55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</row>
    <row r="558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</row>
    <row r="55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</row>
    <row r="560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</row>
    <row r="561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</row>
    <row r="562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</row>
    <row r="563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</row>
    <row r="564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</row>
    <row r="56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</row>
    <row r="56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</row>
    <row r="56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</row>
    <row r="568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</row>
    <row r="56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</row>
    <row r="570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</row>
    <row r="571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</row>
    <row r="572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</row>
    <row r="573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</row>
    <row r="574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</row>
    <row r="57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</row>
    <row r="57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</row>
    <row r="57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</row>
    <row r="578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</row>
    <row r="57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</row>
    <row r="580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</row>
    <row r="581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</row>
    <row r="582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</row>
    <row r="583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</row>
    <row r="584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</row>
    <row r="58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</row>
    <row r="58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</row>
    <row r="58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</row>
    <row r="588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</row>
    <row r="58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</row>
    <row r="590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</row>
    <row r="591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</row>
    <row r="592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</row>
    <row r="593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</row>
    <row r="594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</row>
    <row r="59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</row>
    <row r="59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</row>
    <row r="59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</row>
    <row r="598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</row>
    <row r="59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</row>
    <row r="600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</row>
    <row r="601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</row>
    <row r="602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</row>
    <row r="603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</row>
    <row r="604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</row>
    <row r="60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</row>
    <row r="60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</row>
    <row r="60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</row>
    <row r="608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</row>
    <row r="60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</row>
    <row r="610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</row>
    <row r="611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</row>
    <row r="612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</row>
    <row r="613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</row>
    <row r="614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</row>
    <row r="61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</row>
    <row r="61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</row>
    <row r="61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</row>
    <row r="618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</row>
    <row r="61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</row>
    <row r="620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</row>
    <row r="621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</row>
    <row r="622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</row>
    <row r="623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</row>
    <row r="624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</row>
    <row r="62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</row>
    <row r="6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</row>
    <row r="6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</row>
    <row r="628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</row>
    <row r="6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</row>
    <row r="630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</row>
    <row r="631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</row>
    <row r="632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</row>
    <row r="633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</row>
    <row r="634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</row>
    <row r="6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</row>
    <row r="63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</row>
    <row r="63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</row>
    <row r="638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</row>
    <row r="63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</row>
    <row r="640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</row>
    <row r="641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</row>
    <row r="642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</row>
    <row r="643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</row>
    <row r="644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</row>
    <row r="64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</row>
    <row r="64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</row>
    <row r="64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</row>
    <row r="648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</row>
    <row r="64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</row>
    <row r="650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</row>
    <row r="651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</row>
    <row r="652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</row>
    <row r="653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</row>
    <row r="654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</row>
    <row r="65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</row>
    <row r="65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</row>
    <row r="65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</row>
    <row r="658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</row>
    <row r="65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</row>
    <row r="660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</row>
    <row r="661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</row>
    <row r="662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</row>
    <row r="663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</row>
    <row r="664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</row>
    <row r="66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</row>
    <row r="66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</row>
    <row r="66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</row>
    <row r="668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</row>
    <row r="66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</row>
    <row r="670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</row>
    <row r="671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</row>
    <row r="672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</row>
    <row r="673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</row>
    <row r="674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</row>
    <row r="67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</row>
    <row r="67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</row>
    <row r="67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</row>
    <row r="678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</row>
    <row r="67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</row>
    <row r="680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</row>
    <row r="681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</row>
    <row r="682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</row>
    <row r="683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</row>
    <row r="684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</row>
    <row r="68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</row>
    <row r="68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</row>
    <row r="68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</row>
    <row r="688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</row>
    <row r="68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</row>
    <row r="690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</row>
    <row r="691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</row>
    <row r="692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</row>
    <row r="693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</row>
    <row r="694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</row>
    <row r="69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</row>
    <row r="69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</row>
    <row r="69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</row>
    <row r="698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</row>
    <row r="69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</row>
    <row r="700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</row>
    <row r="701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</row>
    <row r="702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</row>
    <row r="703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</row>
    <row r="704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</row>
    <row r="70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</row>
    <row r="70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</row>
    <row r="70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</row>
    <row r="708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</row>
    <row r="70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</row>
    <row r="710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</row>
    <row r="711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</row>
    <row r="712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</row>
    <row r="713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</row>
    <row r="714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</row>
    <row r="71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</row>
    <row r="71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</row>
    <row r="71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</row>
    <row r="718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</row>
    <row r="71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</row>
    <row r="720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</row>
    <row r="721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</row>
    <row r="722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</row>
    <row r="723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</row>
    <row r="724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</row>
    <row r="72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</row>
    <row r="7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</row>
    <row r="7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</row>
    <row r="728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</row>
    <row r="7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</row>
    <row r="730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</row>
    <row r="731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</row>
    <row r="732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</row>
    <row r="733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</row>
    <row r="734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</row>
    <row r="7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</row>
    <row r="73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</row>
    <row r="73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</row>
    <row r="738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</row>
    <row r="73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</row>
    <row r="740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</row>
    <row r="741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</row>
    <row r="742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</row>
    <row r="743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</row>
    <row r="744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</row>
    <row r="74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</row>
    <row r="74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</row>
    <row r="74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</row>
    <row r="748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</row>
    <row r="74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</row>
    <row r="750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</row>
    <row r="751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</row>
    <row r="752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</row>
    <row r="753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</row>
    <row r="754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</row>
    <row r="75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</row>
    <row r="75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</row>
    <row r="75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</row>
    <row r="758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</row>
    <row r="75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</row>
    <row r="760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</row>
    <row r="761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</row>
    <row r="762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</row>
    <row r="763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</row>
    <row r="764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</row>
    <row r="76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</row>
    <row r="76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</row>
    <row r="76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</row>
    <row r="768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</row>
    <row r="76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</row>
    <row r="770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</row>
    <row r="771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</row>
    <row r="772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</row>
    <row r="773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</row>
    <row r="774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</row>
    <row r="77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</row>
    <row r="77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</row>
    <row r="77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</row>
    <row r="778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</row>
    <row r="77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</row>
    <row r="780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</row>
    <row r="781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</row>
    <row r="782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</row>
    <row r="783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</row>
    <row r="784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</row>
    <row r="78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</row>
    <row r="78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</row>
    <row r="78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</row>
    <row r="788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</row>
    <row r="78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</row>
    <row r="790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</row>
    <row r="791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</row>
    <row r="792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</row>
    <row r="793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</row>
    <row r="794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</row>
    <row r="79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</row>
    <row r="79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</row>
    <row r="79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</row>
    <row r="798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</row>
    <row r="79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</row>
    <row r="800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</row>
    <row r="80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</row>
    <row r="802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</row>
    <row r="80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</row>
    <row r="804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</row>
    <row r="80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</row>
    <row r="80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</row>
    <row r="80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</row>
    <row r="808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</row>
    <row r="80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</row>
    <row r="810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</row>
    <row r="81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</row>
    <row r="812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</row>
    <row r="81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</row>
    <row r="814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</row>
    <row r="81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</row>
    <row r="81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</row>
    <row r="81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</row>
    <row r="818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</row>
    <row r="81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</row>
    <row r="820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</row>
    <row r="82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</row>
    <row r="822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</row>
    <row r="8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</row>
    <row r="824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</row>
    <row r="82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</row>
    <row r="8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</row>
    <row r="8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</row>
    <row r="828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</row>
    <row r="8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</row>
    <row r="830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</row>
    <row r="83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</row>
    <row r="832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</row>
    <row r="83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</row>
    <row r="834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</row>
    <row r="8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</row>
    <row r="83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</row>
    <row r="83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</row>
    <row r="838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</row>
    <row r="8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</row>
    <row r="840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</row>
    <row r="84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</row>
    <row r="842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</row>
    <row r="84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</row>
    <row r="844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</row>
    <row r="84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</row>
    <row r="84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</row>
    <row r="84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</row>
    <row r="848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</row>
    <row r="84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</row>
    <row r="850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</row>
    <row r="85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</row>
    <row r="852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</row>
    <row r="85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</row>
    <row r="854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</row>
    <row r="85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</row>
    <row r="85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</row>
    <row r="85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</row>
    <row r="858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</row>
    <row r="85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</row>
    <row r="860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</row>
    <row r="86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</row>
    <row r="862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</row>
    <row r="86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</row>
    <row r="864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</row>
    <row r="86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</row>
    <row r="86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</row>
    <row r="86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</row>
    <row r="868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</row>
    <row r="8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</row>
    <row r="870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</row>
    <row r="87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</row>
    <row r="872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</row>
    <row r="87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</row>
    <row r="874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</row>
    <row r="87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</row>
    <row r="87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</row>
    <row r="87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</row>
    <row r="878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</row>
    <row r="87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</row>
    <row r="880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</row>
    <row r="8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</row>
    <row r="882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</row>
    <row r="88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</row>
    <row r="884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</row>
    <row r="88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</row>
    <row r="88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</row>
    <row r="88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</row>
    <row r="888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</row>
    <row r="88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</row>
    <row r="890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</row>
    <row r="89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</row>
    <row r="892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</row>
    <row r="89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</row>
    <row r="894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</row>
    <row r="89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</row>
    <row r="89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</row>
    <row r="89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</row>
    <row r="898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</row>
    <row r="89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</row>
    <row r="900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</row>
    <row r="90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</row>
    <row r="902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</row>
    <row r="90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</row>
    <row r="904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</row>
    <row r="90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</row>
    <row r="90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</row>
    <row r="90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</row>
    <row r="908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</row>
    <row r="90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</row>
    <row r="910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</row>
    <row r="91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</row>
    <row r="912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</row>
    <row r="91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</row>
    <row r="914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</row>
    <row r="91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</row>
    <row r="91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</row>
    <row r="91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</row>
    <row r="918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</row>
    <row r="91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</row>
    <row r="920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</row>
    <row r="92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</row>
    <row r="922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</row>
    <row r="9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</row>
    <row r="924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</row>
    <row r="92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</row>
    <row r="9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</row>
    <row r="9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</row>
    <row r="928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</row>
    <row r="9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</row>
    <row r="930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</row>
    <row r="93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</row>
    <row r="932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</row>
    <row r="93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</row>
    <row r="934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</row>
    <row r="9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</row>
  </sheetData>
  <mergeCells count="12">
    <mergeCell ref="E12:F12"/>
    <mergeCell ref="A13:B13"/>
    <mergeCell ref="C13:D13"/>
    <mergeCell ref="C20:D20"/>
    <mergeCell ref="A21:B21"/>
    <mergeCell ref="L1:N1"/>
    <mergeCell ref="A2:B2"/>
    <mergeCell ref="C2:D2"/>
    <mergeCell ref="E2:F2"/>
    <mergeCell ref="G2:H2"/>
    <mergeCell ref="G7:H7"/>
    <mergeCell ref="C8:D8"/>
  </mergeCells>
  <drawing r:id="rId1"/>
</worksheet>
</file>