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880" windowHeight="7245" tabRatio="705"/>
  </bookViews>
  <sheets>
    <sheet name="Conf_100" sheetId="1" r:id="rId1"/>
    <sheet name="Conf_80" sheetId="2" r:id="rId2"/>
    <sheet name="Conf_60" sheetId="3" r:id="rId3"/>
    <sheet name="Conf_40" sheetId="4" r:id="rId4"/>
    <sheet name="Conf_20" sheetId="5" r:id="rId5"/>
    <sheet name="Sup_100" sheetId="6" r:id="rId6"/>
    <sheet name="Sup_80" sheetId="7" r:id="rId7"/>
    <sheet name="Sup_60" sheetId="10" r:id="rId8"/>
    <sheet name="Sup_40" sheetId="8" r:id="rId9"/>
    <sheet name="Sup_20" sheetId="9" r:id="rId10"/>
    <sheet name="Sup_10" sheetId="11" r:id="rId11"/>
  </sheets>
  <calcPr calcId="124519"/>
</workbook>
</file>

<file path=xl/calcChain.xml><?xml version="1.0" encoding="utf-8"?>
<calcChain xmlns="http://schemas.openxmlformats.org/spreadsheetml/2006/main">
  <c r="I65" i="4"/>
  <c r="I66"/>
  <c r="I67"/>
  <c r="I68"/>
  <c r="I69"/>
  <c r="I70"/>
  <c r="I71"/>
  <c r="I72"/>
  <c r="I73"/>
  <c r="I74"/>
  <c r="I58"/>
  <c r="I42"/>
  <c r="I43"/>
  <c r="I44"/>
  <c r="I45"/>
  <c r="I46"/>
  <c r="I47"/>
  <c r="I48"/>
  <c r="I49"/>
  <c r="I50"/>
  <c r="I51"/>
  <c r="I52"/>
  <c r="I53"/>
  <c r="I54"/>
  <c r="I55"/>
  <c r="I56"/>
  <c r="I57"/>
  <c r="I59"/>
  <c r="I60"/>
  <c r="I61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75"/>
  <c r="H94" i="11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94" i="9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94" i="8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94" i="10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94" i="7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94" i="6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94" i="5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94" i="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94" i="3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6" i="2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65"/>
  <c r="H66" i="1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65"/>
  <c r="I14" i="4"/>
  <c r="I12"/>
  <c r="I3"/>
  <c r="I4"/>
  <c r="I5"/>
  <c r="I6"/>
  <c r="I7"/>
  <c r="I8"/>
  <c r="I9"/>
  <c r="I10"/>
  <c r="I11"/>
  <c r="I13"/>
  <c r="I15"/>
  <c r="I16"/>
  <c r="I17"/>
  <c r="I18"/>
  <c r="I19"/>
  <c r="I20"/>
  <c r="I21"/>
  <c r="I2"/>
</calcChain>
</file>

<file path=xl/sharedStrings.xml><?xml version="1.0" encoding="utf-8"?>
<sst xmlns="http://schemas.openxmlformats.org/spreadsheetml/2006/main" count="5732" uniqueCount="65">
  <si>
    <t>Algoritmo</t>
  </si>
  <si>
    <t>APRIORI-SD</t>
  </si>
  <si>
    <t xml:space="preserve">Base </t>
  </si>
  <si>
    <t>Repeticao</t>
  </si>
  <si>
    <t>|D|</t>
  </si>
  <si>
    <t>|D+|</t>
  </si>
  <si>
    <t>|D-|</t>
  </si>
  <si>
    <t>Atributos</t>
  </si>
  <si>
    <t>|I|</t>
  </si>
  <si>
    <t>Tempo(seg)</t>
  </si>
  <si>
    <t>audiology-pn</t>
  </si>
  <si>
    <t>breast-cancer-pn</t>
  </si>
  <si>
    <t>bridges-version2-pn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</si>
  <si>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</si>
  <si>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</si>
  <si>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</si>
  <si>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</si>
  <si>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</si>
  <si>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</si>
  <si>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</si>
  <si>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</si>
  <si>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</si>
  <si>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</si>
  <si>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</si>
  <si>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</si>
  <si>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</si>
  <si>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</si>
  <si>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</si>
  <si>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</si>
  <si>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</si>
  <si>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SD-Map</t>
  </si>
  <si>
    <t>RCS</t>
  </si>
  <si>
    <t>Cobertura</t>
  </si>
  <si>
    <t>Relevancia</t>
  </si>
  <si>
    <t>Confianca</t>
  </si>
  <si>
    <t>ConfiancaMin</t>
  </si>
  <si>
    <t>Originalidade</t>
  </si>
  <si>
    <t>SuporteMin</t>
  </si>
  <si>
    <t>FM</t>
  </si>
  <si>
    <t>FM = Falta de Memória</t>
  </si>
  <si>
    <t>Suporte</t>
  </si>
  <si>
    <t>N° de variáveis</t>
  </si>
  <si>
    <t>TL</t>
  </si>
  <si>
    <t>ND = Não disponível</t>
  </si>
  <si>
    <t>ND</t>
  </si>
  <si>
    <t>TL = Tempo Limite (10800)</t>
  </si>
  <si>
    <t>Bases BIO*</t>
  </si>
  <si>
    <t>* após uso de filtros</t>
  </si>
  <si>
    <t>alon-pn</t>
  </si>
  <si>
    <t>burczynski-pn</t>
  </si>
  <si>
    <t>chiaretti-pn</t>
  </si>
  <si>
    <t>chin-pn</t>
  </si>
  <si>
    <t>christensen-pn</t>
  </si>
  <si>
    <t>gravier-pn</t>
  </si>
  <si>
    <t>nakayama-pn</t>
  </si>
  <si>
    <t>tian-pn</t>
  </si>
  <si>
    <t>yeoh-pn</t>
  </si>
  <si>
    <t>sorlie</t>
  </si>
  <si>
    <t>*</t>
  </si>
  <si>
    <t>Densidade</t>
  </si>
  <si>
    <t>N de regras</t>
  </si>
  <si>
    <t>Confianca(Acuracia)</t>
  </si>
  <si>
    <t>Cobertura (Coverage)</t>
  </si>
  <si>
    <t>Relevancia (Significancia)</t>
  </si>
  <si>
    <t>Originalidade(Unusualness) WRAcc</t>
  </si>
</sst>
</file>

<file path=xl/styles.xml><?xml version="1.0" encoding="utf-8"?>
<styleSheet xmlns="http://schemas.openxmlformats.org/spreadsheetml/2006/main">
  <numFmts count="10">
    <numFmt numFmtId="164" formatCode="0.000"/>
    <numFmt numFmtId="165" formatCode="0.0"/>
    <numFmt numFmtId="166" formatCode="#,##0.000"/>
    <numFmt numFmtId="167" formatCode="#,##0.0"/>
    <numFmt numFmtId="168" formatCode="#,##0.000000000000"/>
    <numFmt numFmtId="169" formatCode="#,##0.0000000000"/>
    <numFmt numFmtId="170" formatCode="#,##0.00000000"/>
    <numFmt numFmtId="171" formatCode="0.0000000000000"/>
    <numFmt numFmtId="172" formatCode="#,##0.000000000"/>
    <numFmt numFmtId="173" formatCode="0.0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164" fontId="0" fillId="0" borderId="0" xfId="0" applyNumberFormat="1" applyAlignment="1">
      <alignment horizontal="right"/>
    </xf>
    <xf numFmtId="0" fontId="18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165" fontId="0" fillId="0" borderId="0" xfId="0" applyNumberFormat="1"/>
    <xf numFmtId="165" fontId="19" fillId="0" borderId="0" xfId="0" applyNumberFormat="1" applyFont="1"/>
    <xf numFmtId="0" fontId="16" fillId="0" borderId="0" xfId="0" applyFont="1"/>
    <xf numFmtId="0" fontId="20" fillId="0" borderId="0" xfId="0" applyFont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18" fillId="0" borderId="0" xfId="0" applyNumberFormat="1" applyFont="1" applyAlignment="1">
      <alignment horizontal="right"/>
    </xf>
    <xf numFmtId="168" fontId="0" fillId="0" borderId="0" xfId="0" applyNumberFormat="1"/>
    <xf numFmtId="169" fontId="0" fillId="0" borderId="0" xfId="0" applyNumberFormat="1"/>
    <xf numFmtId="0" fontId="20" fillId="0" borderId="0" xfId="0" applyFont="1" applyAlignment="1">
      <alignment horizontal="right"/>
    </xf>
    <xf numFmtId="3" fontId="20" fillId="0" borderId="0" xfId="0" applyNumberFormat="1" applyFont="1" applyAlignment="1">
      <alignment horizontal="right"/>
    </xf>
    <xf numFmtId="165" fontId="21" fillId="0" borderId="0" xfId="0" applyNumberFormat="1" applyFont="1"/>
    <xf numFmtId="170" fontId="0" fillId="0" borderId="0" xfId="0" applyNumberFormat="1"/>
    <xf numFmtId="164" fontId="20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1" fontId="0" fillId="0" borderId="0" xfId="0" applyNumberFormat="1"/>
    <xf numFmtId="171" fontId="0" fillId="0" borderId="0" xfId="0" applyNumberFormat="1"/>
    <xf numFmtId="1" fontId="20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165" fontId="20" fillId="0" borderId="0" xfId="0" applyNumberFormat="1" applyFont="1"/>
    <xf numFmtId="0" fontId="22" fillId="0" borderId="0" xfId="0" applyFont="1" applyAlignment="1">
      <alignment horizontal="right"/>
    </xf>
    <xf numFmtId="166" fontId="20" fillId="0" borderId="0" xfId="0" applyNumberFormat="1" applyFont="1" applyAlignment="1">
      <alignment horizontal="right"/>
    </xf>
    <xf numFmtId="172" fontId="0" fillId="0" borderId="0" xfId="0" applyNumberFormat="1"/>
    <xf numFmtId="10" fontId="0" fillId="0" borderId="0" xfId="0" applyNumberFormat="1"/>
    <xf numFmtId="173" fontId="20" fillId="0" borderId="0" xfId="0" applyNumberFormat="1" applyFont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workbookViewId="0">
      <selection activeCell="H65" sqref="H65"/>
    </sheetView>
  </sheetViews>
  <sheetFormatPr defaultRowHeight="15"/>
  <cols>
    <col min="1" max="1" width="11" customWidth="1"/>
    <col min="2" max="2" width="29.42578125" customWidth="1"/>
    <col min="5" max="5" width="14.42578125" customWidth="1"/>
    <col min="6" max="6" width="15.42578125" customWidth="1"/>
    <col min="7" max="7" width="15.7109375" customWidth="1"/>
    <col min="8" max="8" width="10" customWidth="1"/>
    <col min="9" max="9" width="9.85546875" bestFit="1" customWidth="1"/>
    <col min="10" max="10" width="22.7109375" customWidth="1"/>
    <col min="11" max="11" width="10.42578125" bestFit="1" customWidth="1"/>
    <col min="13" max="13" width="13.42578125" customWidth="1"/>
    <col min="14" max="14" width="21" customWidth="1"/>
    <col min="15" max="15" width="11.7109375" customWidth="1"/>
    <col min="16" max="16" width="13.42578125" customWidth="1"/>
    <col min="17" max="17" width="12.42578125" customWidth="1"/>
    <col min="18" max="18" width="13.140625" customWidth="1"/>
  </cols>
  <sheetData>
    <row r="1" spans="1:18" s="10" customFormat="1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62</v>
      </c>
      <c r="K1" s="10" t="s">
        <v>63</v>
      </c>
      <c r="L1" s="10" t="s">
        <v>61</v>
      </c>
      <c r="M1" s="10" t="s">
        <v>35</v>
      </c>
      <c r="N1" s="10" t="s">
        <v>64</v>
      </c>
      <c r="O1" s="10" t="s">
        <v>37</v>
      </c>
      <c r="P1" s="10" t="s">
        <v>40</v>
      </c>
      <c r="Q1" s="10" t="s">
        <v>41</v>
      </c>
      <c r="R1" s="10" t="s">
        <v>60</v>
      </c>
    </row>
    <row r="2" spans="1:18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4" t="s">
        <v>42</v>
      </c>
      <c r="J2" s="4" t="s">
        <v>42</v>
      </c>
      <c r="K2" s="4" t="s">
        <v>42</v>
      </c>
      <c r="L2" s="4" t="s">
        <v>42</v>
      </c>
      <c r="M2" s="9">
        <v>1</v>
      </c>
      <c r="N2" s="4" t="s">
        <v>42</v>
      </c>
      <c r="O2" s="3">
        <v>0.1</v>
      </c>
      <c r="P2" s="4" t="s">
        <v>42</v>
      </c>
      <c r="Q2" s="4" t="s">
        <v>42</v>
      </c>
      <c r="R2" s="4" t="s">
        <v>42</v>
      </c>
    </row>
    <row r="3" spans="1:18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>
        <v>0.219</v>
      </c>
      <c r="J3">
        <v>0</v>
      </c>
      <c r="K3">
        <v>0</v>
      </c>
      <c r="L3">
        <v>0</v>
      </c>
      <c r="M3" s="9">
        <v>1</v>
      </c>
      <c r="N3" s="16">
        <v>0</v>
      </c>
      <c r="O3" s="3">
        <v>0.1</v>
      </c>
      <c r="P3">
        <v>0</v>
      </c>
      <c r="Q3">
        <v>0</v>
      </c>
      <c r="R3" s="16">
        <v>0</v>
      </c>
    </row>
    <row r="4" spans="1:18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>
        <v>0.375</v>
      </c>
      <c r="J4">
        <v>0</v>
      </c>
      <c r="K4">
        <v>0</v>
      </c>
      <c r="L4">
        <v>0</v>
      </c>
      <c r="M4" s="9">
        <v>1</v>
      </c>
      <c r="N4" s="16">
        <v>0</v>
      </c>
      <c r="O4" s="3">
        <v>0.1</v>
      </c>
      <c r="P4">
        <v>0</v>
      </c>
      <c r="Q4">
        <v>0</v>
      </c>
      <c r="R4" s="16">
        <v>0</v>
      </c>
    </row>
    <row r="5" spans="1:18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>
        <v>0.23400000000000001</v>
      </c>
      <c r="J5">
        <v>0</v>
      </c>
      <c r="K5">
        <v>0</v>
      </c>
      <c r="L5">
        <v>0</v>
      </c>
      <c r="M5" s="9">
        <v>1</v>
      </c>
      <c r="N5" s="16">
        <v>0</v>
      </c>
      <c r="O5" s="3">
        <v>0.1</v>
      </c>
      <c r="P5">
        <v>0</v>
      </c>
      <c r="Q5">
        <v>0</v>
      </c>
      <c r="R5" s="16">
        <v>0</v>
      </c>
    </row>
    <row r="6" spans="1:18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4" t="s">
        <v>42</v>
      </c>
      <c r="J6" s="4" t="s">
        <v>42</v>
      </c>
      <c r="K6" s="4" t="s">
        <v>42</v>
      </c>
      <c r="L6" s="4" t="s">
        <v>42</v>
      </c>
      <c r="M6" s="9">
        <v>1</v>
      </c>
      <c r="N6" s="4" t="s">
        <v>42</v>
      </c>
      <c r="O6" s="3">
        <v>0.1</v>
      </c>
      <c r="P6" s="4" t="s">
        <v>42</v>
      </c>
      <c r="Q6" s="4" t="s">
        <v>42</v>
      </c>
      <c r="R6" s="4" t="s">
        <v>42</v>
      </c>
    </row>
    <row r="7" spans="1:18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4" t="s">
        <v>42</v>
      </c>
      <c r="J7" s="4" t="s">
        <v>42</v>
      </c>
      <c r="K7" s="4" t="s">
        <v>42</v>
      </c>
      <c r="L7" s="4" t="s">
        <v>42</v>
      </c>
      <c r="M7" s="9">
        <v>1</v>
      </c>
      <c r="N7" s="4" t="s">
        <v>42</v>
      </c>
      <c r="O7" s="3">
        <v>0.1</v>
      </c>
      <c r="P7" s="4" t="s">
        <v>42</v>
      </c>
      <c r="Q7" s="4" t="s">
        <v>42</v>
      </c>
      <c r="R7" s="4" t="s">
        <v>42</v>
      </c>
    </row>
    <row r="8" spans="1:18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>
        <v>3.141</v>
      </c>
      <c r="J8">
        <v>0</v>
      </c>
      <c r="K8">
        <v>0</v>
      </c>
      <c r="L8">
        <v>0</v>
      </c>
      <c r="M8" s="9">
        <v>1</v>
      </c>
      <c r="N8" s="16">
        <v>0</v>
      </c>
      <c r="O8" s="3">
        <v>0.1</v>
      </c>
      <c r="P8">
        <v>0</v>
      </c>
      <c r="Q8">
        <v>0</v>
      </c>
      <c r="R8" s="16">
        <v>0</v>
      </c>
    </row>
    <row r="9" spans="1:18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>
        <v>4.7E-2</v>
      </c>
      <c r="J9">
        <v>0</v>
      </c>
      <c r="K9">
        <v>0</v>
      </c>
      <c r="L9">
        <v>0</v>
      </c>
      <c r="M9" s="9">
        <v>1</v>
      </c>
      <c r="N9" s="16">
        <v>0</v>
      </c>
      <c r="O9" s="3">
        <v>0.1</v>
      </c>
      <c r="P9">
        <v>0</v>
      </c>
      <c r="Q9">
        <v>0</v>
      </c>
      <c r="R9" s="16">
        <v>0</v>
      </c>
    </row>
    <row r="10" spans="1:18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>
        <v>5440.3339999999998</v>
      </c>
      <c r="J10">
        <v>0</v>
      </c>
      <c r="K10">
        <v>0</v>
      </c>
      <c r="L10">
        <v>0</v>
      </c>
      <c r="M10" s="9">
        <v>1</v>
      </c>
      <c r="N10" s="16">
        <v>0</v>
      </c>
      <c r="O10" s="3">
        <v>0.1</v>
      </c>
      <c r="P10">
        <v>0</v>
      </c>
      <c r="Q10">
        <v>0</v>
      </c>
      <c r="R10" s="16">
        <v>0</v>
      </c>
    </row>
    <row r="11" spans="1:18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>
        <v>4.782</v>
      </c>
      <c r="J11">
        <v>0</v>
      </c>
      <c r="K11">
        <v>0</v>
      </c>
      <c r="L11">
        <v>0</v>
      </c>
      <c r="M11" s="9">
        <v>1</v>
      </c>
      <c r="N11" s="16">
        <v>0</v>
      </c>
      <c r="O11" s="3">
        <v>0.1</v>
      </c>
      <c r="P11">
        <v>0</v>
      </c>
      <c r="Q11">
        <v>0</v>
      </c>
      <c r="R11" s="16">
        <v>0</v>
      </c>
    </row>
    <row r="12" spans="1:18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>
        <v>0.156</v>
      </c>
      <c r="J12">
        <v>0</v>
      </c>
      <c r="K12">
        <v>0</v>
      </c>
      <c r="L12">
        <v>0</v>
      </c>
      <c r="M12" s="9">
        <v>1</v>
      </c>
      <c r="N12" s="16">
        <v>0</v>
      </c>
      <c r="O12" s="3">
        <v>0.1</v>
      </c>
      <c r="P12">
        <v>0</v>
      </c>
      <c r="Q12">
        <v>0</v>
      </c>
      <c r="R12" s="16">
        <v>0</v>
      </c>
    </row>
    <row r="13" spans="1:18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>
        <v>1300.491</v>
      </c>
      <c r="J13">
        <v>0</v>
      </c>
      <c r="K13">
        <v>0</v>
      </c>
      <c r="L13">
        <v>0</v>
      </c>
      <c r="M13" s="9">
        <v>1</v>
      </c>
      <c r="N13" s="16">
        <v>0</v>
      </c>
      <c r="O13" s="3">
        <v>0.1</v>
      </c>
      <c r="P13">
        <v>0</v>
      </c>
      <c r="Q13">
        <v>0</v>
      </c>
      <c r="R13" s="16">
        <v>0</v>
      </c>
    </row>
    <row r="14" spans="1:18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>
        <v>4.7E-2</v>
      </c>
      <c r="J14">
        <v>0</v>
      </c>
      <c r="K14">
        <v>0</v>
      </c>
      <c r="L14">
        <v>0</v>
      </c>
      <c r="M14" s="9">
        <v>1</v>
      </c>
      <c r="N14" s="16">
        <v>0</v>
      </c>
      <c r="O14" s="3">
        <v>0.1</v>
      </c>
      <c r="P14">
        <v>0</v>
      </c>
      <c r="Q14">
        <v>0</v>
      </c>
      <c r="R14" s="16">
        <v>0</v>
      </c>
    </row>
    <row r="15" spans="1:18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>
        <v>6.1879999999999997</v>
      </c>
      <c r="J15">
        <v>0</v>
      </c>
      <c r="K15">
        <v>0</v>
      </c>
      <c r="L15">
        <v>0</v>
      </c>
      <c r="M15" s="9">
        <v>1</v>
      </c>
      <c r="N15" s="16">
        <v>0</v>
      </c>
      <c r="O15" s="3">
        <v>0.1</v>
      </c>
      <c r="P15">
        <v>0</v>
      </c>
      <c r="Q15">
        <v>0</v>
      </c>
      <c r="R15" s="16">
        <v>0</v>
      </c>
    </row>
    <row r="16" spans="1:18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4" t="s">
        <v>42</v>
      </c>
      <c r="J16" s="4" t="s">
        <v>42</v>
      </c>
      <c r="K16" s="4" t="s">
        <v>42</v>
      </c>
      <c r="L16" s="4" t="s">
        <v>42</v>
      </c>
      <c r="M16" s="9">
        <v>1</v>
      </c>
      <c r="N16" s="4" t="s">
        <v>42</v>
      </c>
      <c r="O16" s="3">
        <v>0.1</v>
      </c>
      <c r="P16" s="4" t="s">
        <v>42</v>
      </c>
      <c r="Q16" s="4" t="s">
        <v>42</v>
      </c>
      <c r="R16" s="4" t="s">
        <v>42</v>
      </c>
    </row>
    <row r="17" spans="1:18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4" t="s">
        <v>42</v>
      </c>
      <c r="J17" s="4" t="s">
        <v>42</v>
      </c>
      <c r="K17" s="4" t="s">
        <v>42</v>
      </c>
      <c r="L17" s="4" t="s">
        <v>42</v>
      </c>
      <c r="M17" s="9">
        <v>1</v>
      </c>
      <c r="N17" s="4" t="s">
        <v>42</v>
      </c>
      <c r="O17" s="3">
        <v>0.1</v>
      </c>
      <c r="P17" s="4" t="s">
        <v>42</v>
      </c>
      <c r="Q17" s="4" t="s">
        <v>42</v>
      </c>
      <c r="R17" s="4" t="s">
        <v>42</v>
      </c>
    </row>
    <row r="18" spans="1:18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>
        <v>3.6219999999999999</v>
      </c>
      <c r="J18">
        <v>0</v>
      </c>
      <c r="K18">
        <v>0</v>
      </c>
      <c r="L18">
        <v>0</v>
      </c>
      <c r="M18" s="9">
        <v>1</v>
      </c>
      <c r="N18" s="16">
        <v>0</v>
      </c>
      <c r="O18" s="3">
        <v>0.1</v>
      </c>
      <c r="P18">
        <v>0</v>
      </c>
      <c r="Q18">
        <v>0</v>
      </c>
      <c r="R18" s="16">
        <v>0</v>
      </c>
    </row>
    <row r="19" spans="1:18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>
        <v>0.29699999999999999</v>
      </c>
      <c r="J19">
        <v>0</v>
      </c>
      <c r="K19">
        <v>0</v>
      </c>
      <c r="L19">
        <v>0</v>
      </c>
      <c r="M19" s="9">
        <v>1</v>
      </c>
      <c r="N19" s="16">
        <v>0</v>
      </c>
      <c r="O19" s="3">
        <v>0.1</v>
      </c>
      <c r="P19">
        <v>0</v>
      </c>
      <c r="Q19">
        <v>0</v>
      </c>
      <c r="R19" s="16">
        <v>0</v>
      </c>
    </row>
    <row r="20" spans="1:18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4" t="s">
        <v>42</v>
      </c>
      <c r="J20" s="4" t="s">
        <v>42</v>
      </c>
      <c r="K20" s="4" t="s">
        <v>42</v>
      </c>
      <c r="L20" s="4" t="s">
        <v>42</v>
      </c>
      <c r="M20" s="9">
        <v>1</v>
      </c>
      <c r="N20" s="4" t="s">
        <v>42</v>
      </c>
      <c r="O20" s="3">
        <v>0.1</v>
      </c>
      <c r="P20" s="4" t="s">
        <v>42</v>
      </c>
      <c r="Q20" s="4" t="s">
        <v>42</v>
      </c>
      <c r="R20" s="4" t="s">
        <v>42</v>
      </c>
    </row>
    <row r="21" spans="1:18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>
        <v>491</v>
      </c>
      <c r="J21">
        <v>0</v>
      </c>
      <c r="K21">
        <v>0</v>
      </c>
      <c r="L21">
        <v>0</v>
      </c>
      <c r="M21" s="9">
        <v>1</v>
      </c>
      <c r="N21" s="16">
        <v>0</v>
      </c>
      <c r="O21" s="3">
        <v>0.1</v>
      </c>
      <c r="P21">
        <v>0</v>
      </c>
      <c r="Q21">
        <v>0</v>
      </c>
      <c r="R21" s="16">
        <v>0</v>
      </c>
    </row>
    <row r="22" spans="1:18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 s="1">
        <v>4320</v>
      </c>
      <c r="J22" s="4" t="s">
        <v>38</v>
      </c>
      <c r="K22" s="4" t="s">
        <v>38</v>
      </c>
      <c r="L22" s="4" t="s">
        <v>38</v>
      </c>
      <c r="M22" s="9">
        <v>1</v>
      </c>
      <c r="N22" s="4" t="s">
        <v>38</v>
      </c>
      <c r="O22" s="3">
        <v>0.1</v>
      </c>
      <c r="P22" s="4" t="s">
        <v>38</v>
      </c>
      <c r="Q22" s="4" t="s">
        <v>38</v>
      </c>
      <c r="R22" s="4" t="s">
        <v>38</v>
      </c>
    </row>
    <row r="23" spans="1:18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 s="1">
        <v>0.14799999999999999</v>
      </c>
      <c r="J23" s="3">
        <v>0</v>
      </c>
      <c r="K23" s="3">
        <v>0</v>
      </c>
      <c r="L23" s="3">
        <v>0</v>
      </c>
      <c r="M23" s="9">
        <v>1</v>
      </c>
      <c r="N23" s="3">
        <v>0</v>
      </c>
      <c r="O23" s="3">
        <v>0.1</v>
      </c>
      <c r="P23" s="3">
        <v>0</v>
      </c>
      <c r="Q23" s="3">
        <v>0</v>
      </c>
      <c r="R23" s="3">
        <v>0</v>
      </c>
    </row>
    <row r="24" spans="1:18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 s="1">
        <v>0.218</v>
      </c>
      <c r="J24" s="3">
        <v>2E-3</v>
      </c>
      <c r="K24" s="1">
        <v>2.6070000000000002</v>
      </c>
      <c r="L24" s="3">
        <v>0.2</v>
      </c>
      <c r="M24" s="9">
        <v>1</v>
      </c>
      <c r="N24" s="3">
        <v>0.01</v>
      </c>
      <c r="O24" s="3">
        <v>0.1</v>
      </c>
      <c r="P24" s="3">
        <v>2.3E-2</v>
      </c>
      <c r="Q24" s="5">
        <v>4900</v>
      </c>
      <c r="R24" s="3">
        <v>10</v>
      </c>
    </row>
    <row r="25" spans="1:18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 s="1">
        <v>0.46800000000000003</v>
      </c>
      <c r="J25" s="3">
        <v>1.0999999999999999E-2</v>
      </c>
      <c r="K25" s="1">
        <v>136.83600000000001</v>
      </c>
      <c r="L25" s="13">
        <v>1</v>
      </c>
      <c r="M25" s="9">
        <v>1</v>
      </c>
      <c r="N25" s="3">
        <v>3.3000000000000002E-2</v>
      </c>
      <c r="O25" s="3">
        <v>0.1</v>
      </c>
      <c r="P25" s="3">
        <v>0.111</v>
      </c>
      <c r="Q25" s="5">
        <v>3000</v>
      </c>
      <c r="R25" s="3">
        <v>10</v>
      </c>
    </row>
    <row r="26" spans="1:18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 s="1">
        <v>2520</v>
      </c>
      <c r="J26" s="4" t="s">
        <v>38</v>
      </c>
      <c r="K26" s="4" t="s">
        <v>38</v>
      </c>
      <c r="L26" s="4" t="s">
        <v>38</v>
      </c>
      <c r="M26" s="9">
        <v>1</v>
      </c>
      <c r="N26" s="4" t="s">
        <v>38</v>
      </c>
      <c r="O26" s="3">
        <v>0.1</v>
      </c>
      <c r="P26" s="4" t="s">
        <v>38</v>
      </c>
      <c r="Q26" s="4" t="s">
        <v>38</v>
      </c>
      <c r="R26" s="4" t="s">
        <v>38</v>
      </c>
    </row>
    <row r="27" spans="1:18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">
        <v>2820</v>
      </c>
      <c r="J27" s="4" t="s">
        <v>38</v>
      </c>
      <c r="K27" s="4" t="s">
        <v>38</v>
      </c>
      <c r="L27" s="4" t="s">
        <v>38</v>
      </c>
      <c r="M27" s="9">
        <v>1</v>
      </c>
      <c r="N27" s="4" t="s">
        <v>38</v>
      </c>
      <c r="O27" s="3">
        <v>0.1</v>
      </c>
      <c r="P27" s="4" t="s">
        <v>38</v>
      </c>
      <c r="Q27" s="4" t="s">
        <v>38</v>
      </c>
      <c r="R27" s="4" t="s">
        <v>38</v>
      </c>
    </row>
    <row r="28" spans="1:18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 s="1">
        <v>0.46200000000000002</v>
      </c>
      <c r="J28" s="3">
        <v>0.01</v>
      </c>
      <c r="K28" s="12">
        <v>15.249000000000001</v>
      </c>
      <c r="L28" s="7">
        <v>1</v>
      </c>
      <c r="M28" s="9">
        <v>1</v>
      </c>
      <c r="N28" s="3">
        <v>5.1999999999999998E-2</v>
      </c>
      <c r="O28" s="3">
        <v>0.1</v>
      </c>
      <c r="P28" s="3">
        <v>0.104</v>
      </c>
      <c r="Q28" s="5">
        <v>5900</v>
      </c>
      <c r="R28" s="3">
        <v>10</v>
      </c>
    </row>
    <row r="29" spans="1:18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 s="1">
        <v>6.2E-2</v>
      </c>
      <c r="J29" s="3">
        <v>0</v>
      </c>
      <c r="K29" s="5">
        <v>0</v>
      </c>
      <c r="L29" s="3">
        <v>0</v>
      </c>
      <c r="M29" s="9">
        <v>1</v>
      </c>
      <c r="N29" s="3">
        <v>0</v>
      </c>
      <c r="O29" s="3">
        <v>0.1</v>
      </c>
      <c r="P29" s="3">
        <v>0</v>
      </c>
      <c r="Q29" s="5">
        <v>0</v>
      </c>
      <c r="R29" s="3">
        <v>0</v>
      </c>
    </row>
    <row r="30" spans="1:18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 s="14">
        <v>814.54200000000003</v>
      </c>
      <c r="J30" s="3">
        <v>0.01</v>
      </c>
      <c r="K30">
        <v>1225.9829999999999</v>
      </c>
      <c r="L30" s="7">
        <v>1</v>
      </c>
      <c r="M30" s="9">
        <v>1</v>
      </c>
      <c r="N30" s="3">
        <v>5.3999999999999999E-2</v>
      </c>
      <c r="O30" s="3">
        <v>0.1</v>
      </c>
      <c r="P30" s="3">
        <v>0.10299999999999999</v>
      </c>
      <c r="Q30" s="5">
        <v>8400</v>
      </c>
      <c r="R30" s="3">
        <v>10</v>
      </c>
    </row>
    <row r="31" spans="1:18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 s="14">
        <v>2.609</v>
      </c>
      <c r="J31" s="3">
        <v>1.2E-2</v>
      </c>
      <c r="K31" s="3">
        <v>3322.2040000000002</v>
      </c>
      <c r="L31" s="7">
        <v>1</v>
      </c>
      <c r="M31" s="9">
        <v>1</v>
      </c>
      <c r="N31" s="3">
        <v>7.8E-2</v>
      </c>
      <c r="O31" s="3">
        <v>0.1</v>
      </c>
      <c r="P31" s="3">
        <v>0.11700000000000001</v>
      </c>
      <c r="Q31" s="5">
        <v>3000</v>
      </c>
      <c r="R31" s="3">
        <v>10</v>
      </c>
    </row>
    <row r="32" spans="1:18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 s="1">
        <v>7.8E-2</v>
      </c>
      <c r="J32" s="3">
        <v>0</v>
      </c>
      <c r="K32" s="3">
        <v>0</v>
      </c>
      <c r="L32" s="3">
        <v>0</v>
      </c>
      <c r="M32" s="9">
        <v>1</v>
      </c>
      <c r="N32" s="3">
        <v>0</v>
      </c>
      <c r="O32" s="3">
        <v>0.1</v>
      </c>
      <c r="P32" s="3">
        <v>0</v>
      </c>
      <c r="Q32" s="3">
        <v>0</v>
      </c>
      <c r="R32" s="3">
        <v>0</v>
      </c>
    </row>
    <row r="33" spans="1:18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 s="14">
        <v>0.98499999999999999</v>
      </c>
      <c r="J33" s="3">
        <v>0.01</v>
      </c>
      <c r="K33" s="3">
        <v>19.361999999999998</v>
      </c>
      <c r="L33" s="7">
        <v>1</v>
      </c>
      <c r="M33" s="9">
        <v>1</v>
      </c>
      <c r="N33" s="3">
        <v>2.5000000000000001E-2</v>
      </c>
      <c r="O33" s="3">
        <v>0.1</v>
      </c>
      <c r="P33" s="3">
        <v>0.1</v>
      </c>
      <c r="Q33" s="5">
        <v>9000</v>
      </c>
      <c r="R33" s="3">
        <v>10</v>
      </c>
    </row>
    <row r="34" spans="1:18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 s="1">
        <v>4.7E-2</v>
      </c>
      <c r="J34" s="3">
        <v>0</v>
      </c>
      <c r="K34" s="3">
        <v>0</v>
      </c>
      <c r="L34" s="3">
        <v>0</v>
      </c>
      <c r="M34" s="9">
        <v>1</v>
      </c>
      <c r="N34" s="3">
        <v>0</v>
      </c>
      <c r="O34" s="3">
        <v>0.1</v>
      </c>
      <c r="P34" s="3">
        <v>0</v>
      </c>
      <c r="Q34" s="3">
        <v>0</v>
      </c>
      <c r="R34" s="3">
        <v>0</v>
      </c>
    </row>
    <row r="35" spans="1:18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 s="14">
        <v>2.7189999999999999</v>
      </c>
      <c r="J35" s="3">
        <v>0</v>
      </c>
      <c r="K35" s="3">
        <v>0</v>
      </c>
      <c r="L35" s="3">
        <v>0</v>
      </c>
      <c r="M35" s="9">
        <v>1</v>
      </c>
      <c r="N35" s="3">
        <v>0</v>
      </c>
      <c r="O35" s="3">
        <v>0.1</v>
      </c>
      <c r="P35" s="3">
        <v>0</v>
      </c>
      <c r="Q35" s="5">
        <v>5000</v>
      </c>
      <c r="R35" s="3">
        <v>10</v>
      </c>
    </row>
    <row r="36" spans="1:18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 s="1">
        <v>2940</v>
      </c>
      <c r="J36" s="4" t="s">
        <v>38</v>
      </c>
      <c r="K36" s="4" t="s">
        <v>38</v>
      </c>
      <c r="L36" s="4" t="s">
        <v>38</v>
      </c>
      <c r="M36" s="9">
        <v>1</v>
      </c>
      <c r="N36" s="4" t="s">
        <v>38</v>
      </c>
      <c r="O36" s="3">
        <v>0.1</v>
      </c>
      <c r="P36" s="4" t="s">
        <v>38</v>
      </c>
      <c r="Q36" s="4" t="s">
        <v>38</v>
      </c>
      <c r="R36" s="4" t="s">
        <v>38</v>
      </c>
    </row>
    <row r="37" spans="1:18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14">
        <v>6.1580000000000004</v>
      </c>
      <c r="J37" s="3">
        <v>0</v>
      </c>
      <c r="K37" s="3">
        <v>0</v>
      </c>
      <c r="L37" s="3">
        <v>0</v>
      </c>
      <c r="M37" s="9">
        <v>1</v>
      </c>
      <c r="N37" s="3">
        <v>0</v>
      </c>
      <c r="O37" s="3">
        <v>0.1</v>
      </c>
      <c r="P37" s="3">
        <v>0</v>
      </c>
      <c r="Q37" s="3">
        <v>0</v>
      </c>
      <c r="R37" s="3">
        <v>0</v>
      </c>
    </row>
    <row r="38" spans="1:18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 s="14">
        <v>2.9790000000000001</v>
      </c>
      <c r="J38" s="3">
        <v>5.3999999999999999E-2</v>
      </c>
      <c r="K38" s="3">
        <v>506.19099999999997</v>
      </c>
      <c r="L38" s="7">
        <v>1</v>
      </c>
      <c r="M38" s="9">
        <v>1</v>
      </c>
      <c r="N38" s="3">
        <v>5.6000000000000001E-2</v>
      </c>
      <c r="O38" s="3">
        <v>0.1</v>
      </c>
      <c r="P38" s="3">
        <v>0.108</v>
      </c>
      <c r="Q38" s="5">
        <v>6000</v>
      </c>
      <c r="R38" s="3">
        <v>2</v>
      </c>
    </row>
    <row r="39" spans="1:18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 s="14">
        <v>0.32800000000000001</v>
      </c>
      <c r="J39" s="3">
        <v>0</v>
      </c>
      <c r="K39" s="3">
        <v>0</v>
      </c>
      <c r="L39" s="3">
        <v>0</v>
      </c>
      <c r="M39" s="9">
        <v>1</v>
      </c>
      <c r="N39" s="3">
        <v>0</v>
      </c>
      <c r="O39" s="3">
        <v>0.1</v>
      </c>
      <c r="P39" s="3">
        <v>0</v>
      </c>
      <c r="Q39" s="3">
        <v>0</v>
      </c>
      <c r="R39" s="3">
        <v>0</v>
      </c>
    </row>
    <row r="40" spans="1:18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 s="1">
        <v>900</v>
      </c>
      <c r="J40" s="4" t="s">
        <v>38</v>
      </c>
      <c r="K40" s="4" t="s">
        <v>38</v>
      </c>
      <c r="L40" s="4" t="s">
        <v>38</v>
      </c>
      <c r="M40" s="9">
        <v>1</v>
      </c>
      <c r="N40" s="4" t="s">
        <v>38</v>
      </c>
      <c r="O40" s="3">
        <v>0.1</v>
      </c>
      <c r="P40" s="4" t="s">
        <v>38</v>
      </c>
      <c r="Q40" s="4" t="s">
        <v>38</v>
      </c>
      <c r="R40" s="4" t="s">
        <v>38</v>
      </c>
    </row>
    <row r="41" spans="1:18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 s="14">
        <v>9.016</v>
      </c>
      <c r="J41" s="3">
        <v>0.01</v>
      </c>
      <c r="K41" s="3">
        <v>83.721999999999994</v>
      </c>
      <c r="L41" s="7">
        <v>1</v>
      </c>
      <c r="M41" s="9">
        <v>1</v>
      </c>
      <c r="N41" s="3">
        <v>6.2E-2</v>
      </c>
      <c r="O41" s="3">
        <v>0.1</v>
      </c>
      <c r="P41" s="3">
        <v>0.10100000000000001</v>
      </c>
      <c r="Q41" s="5">
        <v>9300</v>
      </c>
      <c r="R41" s="3">
        <v>10</v>
      </c>
    </row>
    <row r="42" spans="1:18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4" t="s">
        <v>42</v>
      </c>
      <c r="J42" s="3" t="s">
        <v>44</v>
      </c>
      <c r="K42" s="3" t="s">
        <v>44</v>
      </c>
      <c r="L42" s="3" t="s">
        <v>44</v>
      </c>
      <c r="M42" s="9">
        <v>1</v>
      </c>
      <c r="N42" s="4" t="s">
        <v>42</v>
      </c>
      <c r="O42" s="3">
        <v>0.1</v>
      </c>
      <c r="P42" s="4" t="s">
        <v>42</v>
      </c>
      <c r="Q42" s="3" t="s">
        <v>44</v>
      </c>
      <c r="R42" s="4" t="s">
        <v>42</v>
      </c>
    </row>
    <row r="43" spans="1:18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 s="3">
        <v>14.956</v>
      </c>
      <c r="J43" s="3" t="s">
        <v>44</v>
      </c>
      <c r="K43" s="3" t="s">
        <v>44</v>
      </c>
      <c r="L43" s="3" t="s">
        <v>44</v>
      </c>
      <c r="M43" s="9">
        <v>1</v>
      </c>
      <c r="N43" s="16">
        <v>5.7478000000000001E-2</v>
      </c>
      <c r="O43" s="3">
        <v>0.1</v>
      </c>
      <c r="P43" s="3">
        <v>0.51049</v>
      </c>
      <c r="Q43" s="3" t="s">
        <v>44</v>
      </c>
      <c r="R43" s="3">
        <v>4</v>
      </c>
    </row>
    <row r="44" spans="1:18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 s="3">
        <v>1.0629999999999999</v>
      </c>
      <c r="J44" s="3" t="s">
        <v>44</v>
      </c>
      <c r="K44" s="3" t="s">
        <v>44</v>
      </c>
      <c r="L44" s="3" t="s">
        <v>44</v>
      </c>
      <c r="M44" s="9">
        <v>1</v>
      </c>
      <c r="N44" s="3">
        <v>0.10039002299999999</v>
      </c>
      <c r="O44" s="3">
        <v>0.1</v>
      </c>
      <c r="P44" s="3">
        <v>0.53142800000000001</v>
      </c>
      <c r="Q44" s="3" t="s">
        <v>44</v>
      </c>
      <c r="R44" s="3">
        <v>5</v>
      </c>
    </row>
    <row r="45" spans="1:18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 s="3">
        <v>1.7430000000000001</v>
      </c>
      <c r="J45" s="3" t="s">
        <v>44</v>
      </c>
      <c r="K45" s="3" t="s">
        <v>44</v>
      </c>
      <c r="L45" s="3" t="s">
        <v>44</v>
      </c>
      <c r="M45" s="9">
        <v>1</v>
      </c>
      <c r="N45" s="3">
        <v>4.2420409999999999E-2</v>
      </c>
      <c r="O45" s="3">
        <v>0.1</v>
      </c>
      <c r="P45" s="16">
        <v>0.316664</v>
      </c>
      <c r="Q45" s="3" t="s">
        <v>44</v>
      </c>
      <c r="R45" s="3">
        <v>10</v>
      </c>
    </row>
    <row r="46" spans="1:18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 s="3">
        <v>902.76499999999999</v>
      </c>
      <c r="J46" s="3" t="s">
        <v>44</v>
      </c>
      <c r="K46" s="3" t="s">
        <v>44</v>
      </c>
      <c r="L46" s="3" t="s">
        <v>44</v>
      </c>
      <c r="M46" s="9">
        <v>1</v>
      </c>
      <c r="N46" s="3">
        <v>5.6842192999999999E-2</v>
      </c>
      <c r="O46" s="3">
        <v>0.1</v>
      </c>
      <c r="P46" s="3">
        <v>0.95434799999999997</v>
      </c>
      <c r="Q46" s="3" t="s">
        <v>44</v>
      </c>
      <c r="R46" s="3">
        <v>10</v>
      </c>
    </row>
    <row r="47" spans="1:18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4" t="s">
        <v>42</v>
      </c>
      <c r="J47" s="3" t="s">
        <v>44</v>
      </c>
      <c r="K47" s="3" t="s">
        <v>44</v>
      </c>
      <c r="L47" s="3" t="s">
        <v>44</v>
      </c>
      <c r="M47" s="9">
        <v>1</v>
      </c>
      <c r="N47" s="4" t="s">
        <v>42</v>
      </c>
      <c r="O47" s="3">
        <v>0.1</v>
      </c>
      <c r="P47" s="4" t="s">
        <v>42</v>
      </c>
      <c r="Q47" s="3" t="s">
        <v>44</v>
      </c>
      <c r="R47" s="4" t="s">
        <v>42</v>
      </c>
    </row>
    <row r="48" spans="1:18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4" t="s">
        <v>42</v>
      </c>
      <c r="J48" s="3" t="s">
        <v>44</v>
      </c>
      <c r="K48" s="3" t="s">
        <v>44</v>
      </c>
      <c r="L48" s="3" t="s">
        <v>44</v>
      </c>
      <c r="M48" s="9">
        <v>1</v>
      </c>
      <c r="N48" s="4" t="s">
        <v>42</v>
      </c>
      <c r="O48" s="3">
        <v>0.1</v>
      </c>
      <c r="P48" s="4" t="s">
        <v>42</v>
      </c>
      <c r="Q48" s="3" t="s">
        <v>44</v>
      </c>
      <c r="R48" s="4" t="s">
        <v>42</v>
      </c>
    </row>
    <row r="49" spans="1:18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3">
        <v>1.1930000000000001</v>
      </c>
      <c r="J49" s="3" t="s">
        <v>44</v>
      </c>
      <c r="K49" s="3" t="s">
        <v>44</v>
      </c>
      <c r="L49" s="3" t="s">
        <v>44</v>
      </c>
      <c r="M49" s="9">
        <v>1</v>
      </c>
      <c r="N49" s="3">
        <v>8.1989247000000001E-2</v>
      </c>
      <c r="O49" s="3">
        <v>0.1</v>
      </c>
      <c r="P49" s="3">
        <v>0.16397999999999999</v>
      </c>
      <c r="Q49" s="3" t="s">
        <v>44</v>
      </c>
      <c r="R49" s="3">
        <v>3</v>
      </c>
    </row>
    <row r="50" spans="1:18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3">
        <v>12.438000000000001</v>
      </c>
      <c r="J50" s="3" t="s">
        <v>44</v>
      </c>
      <c r="K50" s="3" t="s">
        <v>44</v>
      </c>
      <c r="L50" s="3" t="s">
        <v>44</v>
      </c>
      <c r="M50" s="9">
        <v>1</v>
      </c>
      <c r="N50" s="3">
        <v>7.5683351999999995E-2</v>
      </c>
      <c r="O50" s="3">
        <v>0.1</v>
      </c>
      <c r="P50" s="3">
        <v>0.87001399999999995</v>
      </c>
      <c r="Q50" s="3" t="s">
        <v>44</v>
      </c>
      <c r="R50" s="3">
        <v>10</v>
      </c>
    </row>
    <row r="51" spans="1:18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3">
        <v>7.1150000000000002</v>
      </c>
      <c r="J51" s="3" t="s">
        <v>44</v>
      </c>
      <c r="K51" s="3" t="s">
        <v>44</v>
      </c>
      <c r="L51" s="3" t="s">
        <v>44</v>
      </c>
      <c r="M51" s="9">
        <v>1</v>
      </c>
      <c r="N51" s="3">
        <v>0.14814814800000001</v>
      </c>
      <c r="O51" s="3">
        <v>0.1</v>
      </c>
      <c r="P51" s="3">
        <v>0.33333000000000002</v>
      </c>
      <c r="Q51" s="3" t="s">
        <v>44</v>
      </c>
      <c r="R51" s="3">
        <v>3</v>
      </c>
    </row>
    <row r="52" spans="1:18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3">
        <v>0.72199999999999998</v>
      </c>
      <c r="J52" s="3" t="s">
        <v>44</v>
      </c>
      <c r="K52" s="3" t="s">
        <v>44</v>
      </c>
      <c r="L52" s="3" t="s">
        <v>44</v>
      </c>
      <c r="M52" s="9">
        <v>1</v>
      </c>
      <c r="N52" s="3">
        <v>0</v>
      </c>
      <c r="O52" s="3">
        <v>0.1</v>
      </c>
      <c r="P52" s="3">
        <v>0</v>
      </c>
      <c r="Q52" s="3" t="s">
        <v>44</v>
      </c>
      <c r="R52" s="3">
        <v>0</v>
      </c>
    </row>
    <row r="53" spans="1:18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3">
        <v>1.639</v>
      </c>
      <c r="J53" s="3" t="s">
        <v>44</v>
      </c>
      <c r="K53" s="3" t="s">
        <v>44</v>
      </c>
      <c r="L53" s="3" t="s">
        <v>44</v>
      </c>
      <c r="M53" s="9">
        <v>1</v>
      </c>
      <c r="N53" s="3">
        <v>6.7354343999999997E-2</v>
      </c>
      <c r="O53" s="3">
        <v>0.1</v>
      </c>
      <c r="P53" s="3">
        <v>0.61019857142857103</v>
      </c>
      <c r="Q53" s="3" t="s">
        <v>44</v>
      </c>
      <c r="R53" s="3">
        <v>7</v>
      </c>
    </row>
    <row r="54" spans="1:18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3">
        <v>0.94599999999999995</v>
      </c>
      <c r="J54" s="3" t="s">
        <v>44</v>
      </c>
      <c r="K54" s="3" t="s">
        <v>44</v>
      </c>
      <c r="L54" s="3" t="s">
        <v>44</v>
      </c>
      <c r="M54" s="9">
        <v>1</v>
      </c>
      <c r="N54" s="3">
        <v>0</v>
      </c>
      <c r="O54" s="3">
        <v>0.1</v>
      </c>
      <c r="P54" s="3">
        <v>0</v>
      </c>
      <c r="Q54" s="3" t="s">
        <v>44</v>
      </c>
      <c r="R54" s="3">
        <v>0</v>
      </c>
    </row>
    <row r="55" spans="1:18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3">
        <v>1.954</v>
      </c>
      <c r="J55" s="3" t="s">
        <v>44</v>
      </c>
      <c r="K55" s="3" t="s">
        <v>44</v>
      </c>
      <c r="L55" s="3" t="s">
        <v>44</v>
      </c>
      <c r="M55" s="9">
        <v>1</v>
      </c>
      <c r="N55" s="3">
        <v>5.8666650000000001E-2</v>
      </c>
      <c r="O55" s="3">
        <v>0.1</v>
      </c>
      <c r="P55" s="3">
        <v>0.71650800000000003</v>
      </c>
      <c r="Q55" s="3" t="s">
        <v>44</v>
      </c>
      <c r="R55" s="3">
        <v>10</v>
      </c>
    </row>
    <row r="56" spans="1:18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3">
        <v>134.10400000000001</v>
      </c>
      <c r="J56" s="3" t="s">
        <v>44</v>
      </c>
      <c r="K56" s="3" t="s">
        <v>44</v>
      </c>
      <c r="L56" s="3" t="s">
        <v>44</v>
      </c>
      <c r="M56" s="9">
        <v>1</v>
      </c>
      <c r="N56" s="3">
        <v>5.4513486E-2</v>
      </c>
      <c r="O56" s="3">
        <v>0.1</v>
      </c>
      <c r="P56" s="3">
        <v>0.85226800000000003</v>
      </c>
      <c r="Q56" s="3" t="s">
        <v>44</v>
      </c>
      <c r="R56" s="3">
        <v>10</v>
      </c>
    </row>
    <row r="57" spans="1:18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3">
        <v>1.7709999999999999</v>
      </c>
      <c r="J57" s="3" t="s">
        <v>44</v>
      </c>
      <c r="K57" s="3" t="s">
        <v>44</v>
      </c>
      <c r="L57" s="3" t="s">
        <v>44</v>
      </c>
      <c r="M57" s="9">
        <v>1</v>
      </c>
      <c r="N57" s="3">
        <v>0</v>
      </c>
      <c r="O57" s="3">
        <v>0.1</v>
      </c>
      <c r="P57" s="3">
        <v>0</v>
      </c>
      <c r="Q57" s="3" t="s">
        <v>44</v>
      </c>
      <c r="R57" s="3">
        <v>0</v>
      </c>
    </row>
    <row r="58" spans="1:18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4" t="s">
        <v>42</v>
      </c>
      <c r="J58" s="3" t="s">
        <v>44</v>
      </c>
      <c r="K58" s="3" t="s">
        <v>44</v>
      </c>
      <c r="L58" s="3" t="s">
        <v>44</v>
      </c>
      <c r="M58" s="9">
        <v>1</v>
      </c>
      <c r="N58" s="4" t="s">
        <v>42</v>
      </c>
      <c r="O58" s="3">
        <v>0.1</v>
      </c>
      <c r="P58" s="4" t="s">
        <v>42</v>
      </c>
      <c r="Q58" s="3" t="s">
        <v>44</v>
      </c>
      <c r="R58" s="4" t="s">
        <v>42</v>
      </c>
    </row>
    <row r="59" spans="1:18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3">
        <v>1.173</v>
      </c>
      <c r="J59" s="3" t="s">
        <v>44</v>
      </c>
      <c r="K59" s="3" t="s">
        <v>44</v>
      </c>
      <c r="L59" s="3" t="s">
        <v>44</v>
      </c>
      <c r="M59" s="9">
        <v>1</v>
      </c>
      <c r="N59" s="3">
        <v>3.6601131000000002E-2</v>
      </c>
      <c r="O59" s="3">
        <v>0.1</v>
      </c>
      <c r="P59" s="3">
        <v>0.26952300000000001</v>
      </c>
      <c r="Q59" s="3" t="s">
        <v>44</v>
      </c>
      <c r="R59" s="3">
        <v>10</v>
      </c>
    </row>
    <row r="60" spans="1:18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 s="3">
        <v>11.629</v>
      </c>
      <c r="J60" s="3" t="s">
        <v>44</v>
      </c>
      <c r="K60" s="3" t="s">
        <v>44</v>
      </c>
      <c r="L60" s="3" t="s">
        <v>44</v>
      </c>
      <c r="M60" s="9">
        <v>1</v>
      </c>
      <c r="N60" s="3">
        <v>0</v>
      </c>
      <c r="O60" s="3">
        <v>0.1</v>
      </c>
      <c r="P60" s="3">
        <v>0</v>
      </c>
      <c r="Q60" s="3" t="s">
        <v>44</v>
      </c>
      <c r="R60" s="3">
        <v>0</v>
      </c>
    </row>
    <row r="61" spans="1:18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3">
        <v>1.401</v>
      </c>
      <c r="J61" s="3" t="s">
        <v>44</v>
      </c>
      <c r="K61" s="3" t="s">
        <v>44</v>
      </c>
      <c r="L61" s="3" t="s">
        <v>44</v>
      </c>
      <c r="M61" s="9">
        <v>1</v>
      </c>
      <c r="N61" s="3">
        <v>0.14465918999999999</v>
      </c>
      <c r="O61" s="3">
        <v>0.1</v>
      </c>
      <c r="P61" s="3">
        <v>0.63517199999999996</v>
      </c>
      <c r="Q61" s="3" t="s">
        <v>44</v>
      </c>
      <c r="R61" s="3">
        <v>10</v>
      </c>
    </row>
    <row r="62" spans="1:18" s="16" customFormat="1">
      <c r="I62" s="3"/>
      <c r="J62" s="3"/>
      <c r="K62" s="3"/>
      <c r="L62" s="3"/>
      <c r="M62" s="9"/>
      <c r="N62" s="3"/>
      <c r="O62" s="3"/>
      <c r="P62" s="3"/>
      <c r="Q62" s="3"/>
    </row>
    <row r="63" spans="1:18" s="16" customFormat="1">
      <c r="B63" s="10" t="s">
        <v>46</v>
      </c>
      <c r="I63" s="3"/>
      <c r="J63" s="3"/>
      <c r="K63" s="3"/>
      <c r="L63" s="3"/>
      <c r="M63" s="9"/>
      <c r="N63" s="3"/>
      <c r="O63" s="3"/>
      <c r="P63" s="3"/>
      <c r="Q63" s="3"/>
    </row>
    <row r="64" spans="1:18" s="10" customFormat="1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7" s="16" customFormat="1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4" t="s">
        <v>42</v>
      </c>
      <c r="J65" s="4" t="s">
        <v>42</v>
      </c>
      <c r="K65" s="4" t="s">
        <v>42</v>
      </c>
      <c r="L65" s="4" t="s">
        <v>42</v>
      </c>
      <c r="M65" s="9">
        <v>1</v>
      </c>
      <c r="N65" s="4" t="s">
        <v>42</v>
      </c>
      <c r="O65" s="3">
        <v>0.1</v>
      </c>
      <c r="P65" s="4" t="s">
        <v>42</v>
      </c>
      <c r="Q65" s="4" t="s">
        <v>42</v>
      </c>
    </row>
    <row r="66" spans="1:17" s="16" customFormat="1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 s="1">
        <v>422</v>
      </c>
      <c r="J66" s="4" t="s">
        <v>38</v>
      </c>
      <c r="K66" s="4" t="s">
        <v>38</v>
      </c>
      <c r="L66" s="4" t="s">
        <v>38</v>
      </c>
      <c r="M66" s="9">
        <v>1</v>
      </c>
      <c r="N66" s="4" t="s">
        <v>38</v>
      </c>
      <c r="O66" s="3">
        <v>0.1</v>
      </c>
      <c r="P66" s="4" t="s">
        <v>38</v>
      </c>
      <c r="Q66" s="4" t="s">
        <v>38</v>
      </c>
    </row>
    <row r="67" spans="1:17" s="16" customFormat="1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 s="1">
        <v>407</v>
      </c>
      <c r="J67" s="4" t="s">
        <v>38</v>
      </c>
      <c r="K67" s="4" t="s">
        <v>38</v>
      </c>
      <c r="L67" s="4" t="s">
        <v>38</v>
      </c>
      <c r="M67" s="9">
        <v>1</v>
      </c>
      <c r="N67" s="4" t="s">
        <v>38</v>
      </c>
      <c r="O67" s="3">
        <v>0.1</v>
      </c>
      <c r="P67" s="4" t="s">
        <v>38</v>
      </c>
      <c r="Q67" s="4" t="s">
        <v>38</v>
      </c>
    </row>
    <row r="68" spans="1:17" s="16" customFormat="1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 s="1">
        <v>2747</v>
      </c>
      <c r="J68" s="4" t="s">
        <v>38</v>
      </c>
      <c r="K68" s="4" t="s">
        <v>38</v>
      </c>
      <c r="L68" s="4" t="s">
        <v>38</v>
      </c>
      <c r="M68" s="9">
        <v>1</v>
      </c>
      <c r="N68" s="4" t="s">
        <v>38</v>
      </c>
      <c r="O68" s="3">
        <v>0.1</v>
      </c>
      <c r="P68" s="4" t="s">
        <v>38</v>
      </c>
      <c r="Q68" s="4" t="s">
        <v>38</v>
      </c>
    </row>
    <row r="69" spans="1:17" s="16" customFormat="1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 s="4" t="s">
        <v>42</v>
      </c>
      <c r="J69" s="4" t="s">
        <v>42</v>
      </c>
      <c r="K69" s="4" t="s">
        <v>42</v>
      </c>
      <c r="L69" s="4" t="s">
        <v>42</v>
      </c>
      <c r="M69" s="9">
        <v>1</v>
      </c>
      <c r="N69" s="4" t="s">
        <v>42</v>
      </c>
      <c r="O69" s="3">
        <v>0.1</v>
      </c>
      <c r="P69" s="4" t="s">
        <v>42</v>
      </c>
      <c r="Q69" s="4" t="s">
        <v>42</v>
      </c>
    </row>
    <row r="70" spans="1:17" s="16" customFormat="1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 s="4" t="s">
        <v>42</v>
      </c>
      <c r="J70" s="4" t="s">
        <v>42</v>
      </c>
      <c r="K70" s="4" t="s">
        <v>42</v>
      </c>
      <c r="L70" s="4" t="s">
        <v>42</v>
      </c>
      <c r="M70" s="9">
        <v>1</v>
      </c>
      <c r="N70" s="4" t="s">
        <v>42</v>
      </c>
      <c r="O70" s="3">
        <v>0.1</v>
      </c>
      <c r="P70" s="4" t="s">
        <v>42</v>
      </c>
      <c r="Q70" s="4" t="s">
        <v>42</v>
      </c>
    </row>
    <row r="71" spans="1:17" s="16" customFormat="1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 s="4" t="s">
        <v>42</v>
      </c>
      <c r="J71" s="4" t="s">
        <v>42</v>
      </c>
      <c r="K71" s="4" t="s">
        <v>42</v>
      </c>
      <c r="L71" s="4" t="s">
        <v>42</v>
      </c>
      <c r="M71" s="9">
        <v>1</v>
      </c>
      <c r="N71" s="4" t="s">
        <v>42</v>
      </c>
      <c r="O71" s="3">
        <v>0.1</v>
      </c>
      <c r="P71" s="4" t="s">
        <v>42</v>
      </c>
      <c r="Q71" s="4" t="s">
        <v>42</v>
      </c>
    </row>
    <row r="72" spans="1:17" s="16" customFormat="1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 s="1">
        <v>464</v>
      </c>
      <c r="J72" s="4" t="s">
        <v>38</v>
      </c>
      <c r="K72" s="4" t="s">
        <v>38</v>
      </c>
      <c r="L72" s="4" t="s">
        <v>38</v>
      </c>
      <c r="M72" s="9">
        <v>1</v>
      </c>
      <c r="N72" s="4" t="s">
        <v>38</v>
      </c>
      <c r="O72" s="3">
        <v>0.1</v>
      </c>
      <c r="P72" s="4" t="s">
        <v>38</v>
      </c>
      <c r="Q72" s="4" t="s">
        <v>38</v>
      </c>
    </row>
    <row r="73" spans="1:17" s="16" customFormat="1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 s="4" t="s">
        <v>42</v>
      </c>
      <c r="J73" s="4" t="s">
        <v>42</v>
      </c>
      <c r="K73" s="4" t="s">
        <v>42</v>
      </c>
      <c r="L73" s="4" t="s">
        <v>42</v>
      </c>
      <c r="M73" s="9">
        <v>1</v>
      </c>
      <c r="N73" s="4" t="s">
        <v>42</v>
      </c>
      <c r="O73" s="3">
        <v>0.1</v>
      </c>
      <c r="P73" s="4" t="s">
        <v>42</v>
      </c>
      <c r="Q73" s="4" t="s">
        <v>42</v>
      </c>
    </row>
    <row r="74" spans="1:17" s="16" customFormat="1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 s="4" t="s">
        <v>42</v>
      </c>
      <c r="J74" s="4" t="s">
        <v>42</v>
      </c>
      <c r="K74" s="4" t="s">
        <v>42</v>
      </c>
      <c r="L74" s="4" t="s">
        <v>42</v>
      </c>
      <c r="M74" s="9">
        <v>1</v>
      </c>
      <c r="N74" s="4" t="s">
        <v>42</v>
      </c>
      <c r="O74" s="3">
        <v>0.1</v>
      </c>
      <c r="P74" s="4" t="s">
        <v>42</v>
      </c>
      <c r="Q74" s="4" t="s">
        <v>42</v>
      </c>
    </row>
    <row r="75" spans="1:17" s="16" customFormat="1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 s="1">
        <v>2440</v>
      </c>
      <c r="J75" s="4" t="s">
        <v>38</v>
      </c>
      <c r="K75" s="4" t="s">
        <v>38</v>
      </c>
      <c r="L75" s="4" t="s">
        <v>38</v>
      </c>
      <c r="M75" s="9">
        <v>1</v>
      </c>
      <c r="N75" s="4" t="s">
        <v>38</v>
      </c>
      <c r="O75" s="3">
        <v>0.1</v>
      </c>
      <c r="P75" s="4" t="s">
        <v>38</v>
      </c>
      <c r="Q75" s="4" t="s">
        <v>38</v>
      </c>
    </row>
    <row r="76" spans="1:17" s="16" customFormat="1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1">
        <v>15</v>
      </c>
      <c r="J76" s="3" t="s">
        <v>58</v>
      </c>
      <c r="K76" s="3" t="s">
        <v>58</v>
      </c>
      <c r="L76" s="3" t="s">
        <v>58</v>
      </c>
      <c r="M76" s="9">
        <v>1</v>
      </c>
      <c r="N76" s="3" t="s">
        <v>58</v>
      </c>
      <c r="O76" s="3">
        <v>0.1</v>
      </c>
      <c r="P76" s="3" t="s">
        <v>58</v>
      </c>
      <c r="Q76" s="3" t="s">
        <v>58</v>
      </c>
    </row>
    <row r="77" spans="1:17" s="16" customFormat="1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 s="4" t="s">
        <v>42</v>
      </c>
      <c r="J77" s="4" t="s">
        <v>42</v>
      </c>
      <c r="K77" s="4" t="s">
        <v>42</v>
      </c>
      <c r="L77" s="4" t="s">
        <v>42</v>
      </c>
      <c r="M77" s="9">
        <v>1</v>
      </c>
      <c r="N77" s="4" t="s">
        <v>42</v>
      </c>
      <c r="O77" s="3">
        <v>0.1</v>
      </c>
      <c r="P77" s="4" t="s">
        <v>42</v>
      </c>
      <c r="Q77" s="4" t="s">
        <v>42</v>
      </c>
    </row>
    <row r="78" spans="1:17" s="16" customFormat="1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1">
        <v>12</v>
      </c>
      <c r="J78" s="3" t="s">
        <v>58</v>
      </c>
      <c r="K78" s="3" t="s">
        <v>58</v>
      </c>
      <c r="L78" s="3" t="s">
        <v>58</v>
      </c>
      <c r="M78" s="9">
        <v>1</v>
      </c>
      <c r="N78" s="3" t="s">
        <v>58</v>
      </c>
      <c r="O78" s="3">
        <v>0.1</v>
      </c>
      <c r="P78" s="3" t="s">
        <v>58</v>
      </c>
      <c r="Q78" s="3" t="s">
        <v>58</v>
      </c>
    </row>
    <row r="79" spans="1:17" s="16" customFormat="1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 s="1">
        <v>2861</v>
      </c>
      <c r="J79" s="4" t="s">
        <v>38</v>
      </c>
      <c r="K79" s="4" t="s">
        <v>38</v>
      </c>
      <c r="L79" s="4" t="s">
        <v>38</v>
      </c>
      <c r="M79" s="9">
        <v>1</v>
      </c>
      <c r="N79" s="4" t="s">
        <v>38</v>
      </c>
      <c r="O79" s="3">
        <v>0.1</v>
      </c>
      <c r="P79" s="4" t="s">
        <v>38</v>
      </c>
      <c r="Q79" s="4" t="s">
        <v>38</v>
      </c>
    </row>
    <row r="80" spans="1:17" s="16" customFormat="1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1">
        <v>7172</v>
      </c>
      <c r="J80" s="4" t="s">
        <v>38</v>
      </c>
      <c r="K80" s="4" t="s">
        <v>38</v>
      </c>
      <c r="L80" s="4" t="s">
        <v>38</v>
      </c>
      <c r="M80" s="9">
        <v>1</v>
      </c>
      <c r="N80" s="4" t="s">
        <v>38</v>
      </c>
      <c r="O80" s="3">
        <v>0.1</v>
      </c>
      <c r="P80" s="4" t="s">
        <v>38</v>
      </c>
      <c r="Q80" s="4" t="s">
        <v>38</v>
      </c>
    </row>
    <row r="81" spans="1:17" s="16" customFormat="1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1">
        <v>13</v>
      </c>
      <c r="J81" s="3" t="s">
        <v>58</v>
      </c>
      <c r="K81" s="3" t="s">
        <v>58</v>
      </c>
      <c r="L81" s="3" t="s">
        <v>58</v>
      </c>
      <c r="M81" s="9">
        <v>1</v>
      </c>
      <c r="N81" s="3" t="s">
        <v>58</v>
      </c>
      <c r="O81" s="3">
        <v>0.1</v>
      </c>
      <c r="P81" s="3" t="s">
        <v>58</v>
      </c>
      <c r="Q81" s="3" t="s">
        <v>58</v>
      </c>
    </row>
    <row r="82" spans="1:17" s="16" customFormat="1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4" t="s">
        <v>42</v>
      </c>
      <c r="J82" s="4" t="s">
        <v>42</v>
      </c>
      <c r="K82" s="4" t="s">
        <v>42</v>
      </c>
      <c r="L82" s="4" t="s">
        <v>42</v>
      </c>
      <c r="M82" s="9">
        <v>1</v>
      </c>
      <c r="N82" s="4" t="s">
        <v>42</v>
      </c>
      <c r="O82" s="3">
        <v>0.1</v>
      </c>
      <c r="P82" s="4" t="s">
        <v>42</v>
      </c>
      <c r="Q82" s="4" t="s">
        <v>42</v>
      </c>
    </row>
    <row r="83" spans="1:17" s="16" customFormat="1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">
        <v>5276</v>
      </c>
      <c r="J83" s="4" t="s">
        <v>38</v>
      </c>
      <c r="K83" s="4" t="s">
        <v>38</v>
      </c>
      <c r="L83" s="4" t="s">
        <v>38</v>
      </c>
      <c r="M83" s="9">
        <v>1</v>
      </c>
      <c r="N83" s="4" t="s">
        <v>38</v>
      </c>
      <c r="O83" s="3">
        <v>0.1</v>
      </c>
      <c r="P83" s="4" t="s">
        <v>38</v>
      </c>
      <c r="Q83" s="4" t="s">
        <v>38</v>
      </c>
    </row>
    <row r="84" spans="1:17" s="16" customFormat="1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4" t="s">
        <v>42</v>
      </c>
      <c r="J84" s="4" t="s">
        <v>42</v>
      </c>
      <c r="K84" s="4" t="s">
        <v>42</v>
      </c>
      <c r="L84" s="4" t="s">
        <v>42</v>
      </c>
      <c r="M84" s="9">
        <v>1</v>
      </c>
      <c r="N84" s="4" t="s">
        <v>42</v>
      </c>
      <c r="O84" s="3">
        <v>0.1</v>
      </c>
      <c r="P84" s="4" t="s">
        <v>42</v>
      </c>
      <c r="Q84" s="4" t="s">
        <v>42</v>
      </c>
    </row>
    <row r="85" spans="1:17" s="16" customFormat="1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 s="4" t="s">
        <v>42</v>
      </c>
      <c r="J85" s="3" t="s">
        <v>44</v>
      </c>
      <c r="K85" s="3" t="s">
        <v>44</v>
      </c>
      <c r="L85" s="3" t="s">
        <v>44</v>
      </c>
      <c r="M85" s="9">
        <v>1</v>
      </c>
      <c r="N85" s="4" t="s">
        <v>42</v>
      </c>
      <c r="O85" s="3">
        <v>0.1</v>
      </c>
      <c r="P85" s="4" t="s">
        <v>42</v>
      </c>
      <c r="Q85" s="4" t="s">
        <v>42</v>
      </c>
    </row>
    <row r="86" spans="1:17" s="16" customFormat="1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 s="3">
        <v>0</v>
      </c>
      <c r="J86" s="3" t="s">
        <v>44</v>
      </c>
      <c r="K86" s="3" t="s">
        <v>44</v>
      </c>
      <c r="L86" s="3" t="s">
        <v>44</v>
      </c>
      <c r="M86" s="9">
        <v>1</v>
      </c>
      <c r="N86" s="4" t="s">
        <v>38</v>
      </c>
      <c r="O86" s="3">
        <v>0.1</v>
      </c>
      <c r="P86" s="4" t="s">
        <v>38</v>
      </c>
      <c r="Q86" s="4" t="s">
        <v>38</v>
      </c>
    </row>
    <row r="87" spans="1:17" s="16" customFormat="1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 s="3">
        <v>0</v>
      </c>
      <c r="J87" s="3" t="s">
        <v>44</v>
      </c>
      <c r="K87" s="3" t="s">
        <v>44</v>
      </c>
      <c r="L87" s="3" t="s">
        <v>44</v>
      </c>
      <c r="M87" s="9">
        <v>1</v>
      </c>
      <c r="N87" s="4" t="s">
        <v>38</v>
      </c>
      <c r="O87" s="3">
        <v>0.1</v>
      </c>
      <c r="P87" s="4" t="s">
        <v>38</v>
      </c>
      <c r="Q87" s="4" t="s">
        <v>38</v>
      </c>
    </row>
    <row r="88" spans="1:17" s="16" customFormat="1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 s="3">
        <v>0</v>
      </c>
      <c r="J88" s="3" t="s">
        <v>44</v>
      </c>
      <c r="K88" s="3" t="s">
        <v>44</v>
      </c>
      <c r="L88" s="3" t="s">
        <v>44</v>
      </c>
      <c r="M88" s="9">
        <v>1</v>
      </c>
      <c r="N88" s="4" t="s">
        <v>38</v>
      </c>
      <c r="O88" s="3">
        <v>0.1</v>
      </c>
      <c r="P88" s="4" t="s">
        <v>38</v>
      </c>
      <c r="Q88" s="4" t="s">
        <v>38</v>
      </c>
    </row>
    <row r="89" spans="1:17" s="16" customFormat="1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 s="4" t="s">
        <v>42</v>
      </c>
      <c r="J89" s="3" t="s">
        <v>44</v>
      </c>
      <c r="K89" s="3" t="s">
        <v>44</v>
      </c>
      <c r="L89" s="3" t="s">
        <v>44</v>
      </c>
      <c r="M89" s="9">
        <v>1</v>
      </c>
      <c r="N89" s="4" t="s">
        <v>42</v>
      </c>
      <c r="O89" s="3">
        <v>0.1</v>
      </c>
      <c r="P89" s="4" t="s">
        <v>42</v>
      </c>
      <c r="Q89" s="4" t="s">
        <v>42</v>
      </c>
    </row>
    <row r="90" spans="1:17" s="16" customFormat="1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 s="4" t="s">
        <v>42</v>
      </c>
      <c r="J90" s="3" t="s">
        <v>44</v>
      </c>
      <c r="K90" s="3" t="s">
        <v>44</v>
      </c>
      <c r="L90" s="3" t="s">
        <v>44</v>
      </c>
      <c r="M90" s="9">
        <v>1</v>
      </c>
      <c r="N90" s="4" t="s">
        <v>42</v>
      </c>
      <c r="O90" s="3">
        <v>0.1</v>
      </c>
      <c r="P90" s="4" t="s">
        <v>42</v>
      </c>
      <c r="Q90" s="4" t="s">
        <v>42</v>
      </c>
    </row>
    <row r="91" spans="1:17" s="16" customFormat="1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 s="3">
        <v>0</v>
      </c>
      <c r="J91" s="3" t="s">
        <v>44</v>
      </c>
      <c r="K91" s="3" t="s">
        <v>44</v>
      </c>
      <c r="L91" s="3" t="s">
        <v>44</v>
      </c>
      <c r="M91" s="9">
        <v>1</v>
      </c>
      <c r="N91" s="4" t="s">
        <v>38</v>
      </c>
      <c r="O91" s="3">
        <v>0.1</v>
      </c>
      <c r="P91" s="4" t="s">
        <v>38</v>
      </c>
      <c r="Q91" s="4" t="s">
        <v>38</v>
      </c>
    </row>
    <row r="92" spans="1:17" s="16" customFormat="1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 s="3">
        <v>0</v>
      </c>
      <c r="J92" s="3" t="s">
        <v>44</v>
      </c>
      <c r="K92" s="3" t="s">
        <v>44</v>
      </c>
      <c r="L92" s="3" t="s">
        <v>44</v>
      </c>
      <c r="M92" s="9">
        <v>1</v>
      </c>
      <c r="N92" s="4" t="s">
        <v>38</v>
      </c>
      <c r="O92" s="3">
        <v>0.1</v>
      </c>
      <c r="P92" s="4" t="s">
        <v>38</v>
      </c>
      <c r="Q92" s="4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 s="3">
        <v>0</v>
      </c>
      <c r="J93" s="3" t="s">
        <v>44</v>
      </c>
      <c r="K93" s="3" t="s">
        <v>44</v>
      </c>
      <c r="L93" s="3" t="s">
        <v>44</v>
      </c>
      <c r="M93" s="9">
        <v>1</v>
      </c>
      <c r="N93" s="4" t="s">
        <v>38</v>
      </c>
      <c r="O93" s="3">
        <v>0.1</v>
      </c>
      <c r="P93" s="4" t="s">
        <v>38</v>
      </c>
      <c r="Q93" s="4" t="s">
        <v>38</v>
      </c>
    </row>
    <row r="94" spans="1:17" s="16" customFormat="1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 s="4" t="s">
        <v>42</v>
      </c>
      <c r="J94" s="3" t="s">
        <v>44</v>
      </c>
      <c r="K94" s="3" t="s">
        <v>44</v>
      </c>
      <c r="L94" s="3" t="s">
        <v>44</v>
      </c>
      <c r="M94" s="9">
        <v>1</v>
      </c>
      <c r="N94" s="4" t="s">
        <v>42</v>
      </c>
      <c r="O94" s="3">
        <v>0.1</v>
      </c>
      <c r="P94" s="4" t="s">
        <v>42</v>
      </c>
      <c r="Q94" s="4" t="s">
        <v>42</v>
      </c>
    </row>
    <row r="95" spans="1:17">
      <c r="A95" s="2" t="s">
        <v>45</v>
      </c>
    </row>
    <row r="96" spans="1:17">
      <c r="A96" s="2" t="s">
        <v>39</v>
      </c>
    </row>
    <row r="97" spans="1:1">
      <c r="A97" s="11" t="s">
        <v>43</v>
      </c>
    </row>
    <row r="98" spans="1:1">
      <c r="A98" t="s">
        <v>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ColWidth="9" defaultRowHeight="15"/>
  <cols>
    <col min="1" max="1" width="13.42578125" style="16" customWidth="1"/>
    <col min="2" max="2" width="30" style="16" customWidth="1"/>
    <col min="3" max="8" width="9" style="16"/>
    <col min="9" max="9" width="11.5703125" style="16" bestFit="1" customWidth="1"/>
    <col min="10" max="10" width="12" style="16" bestFit="1" customWidth="1"/>
    <col min="11" max="11" width="10.5703125" style="16" bestFit="1" customWidth="1"/>
    <col min="12" max="12" width="9" style="16"/>
    <col min="13" max="13" width="11.5703125" style="16" bestFit="1" customWidth="1"/>
    <col min="14" max="14" width="11.42578125" style="16" bestFit="1" customWidth="1"/>
    <col min="15" max="15" width="10.140625" style="16" bestFit="1" customWidth="1"/>
    <col min="16" max="16" width="9" style="16"/>
    <col min="17" max="17" width="12.42578125" style="16" bestFit="1" customWidth="1"/>
    <col min="18" max="16384" width="9" style="16"/>
  </cols>
  <sheetData>
    <row r="1" spans="1:17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64</v>
      </c>
      <c r="O1" s="10" t="s">
        <v>37</v>
      </c>
      <c r="P1" s="10" t="s">
        <v>40</v>
      </c>
      <c r="Q1" s="10" t="s">
        <v>41</v>
      </c>
    </row>
    <row r="2" spans="1:17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17" t="s">
        <v>42</v>
      </c>
      <c r="J2" s="17" t="s">
        <v>42</v>
      </c>
      <c r="K2" s="17" t="s">
        <v>42</v>
      </c>
      <c r="L2" s="17" t="s">
        <v>42</v>
      </c>
      <c r="M2" s="16">
        <v>0.8</v>
      </c>
      <c r="N2" s="17" t="s">
        <v>42</v>
      </c>
      <c r="O2" s="22">
        <v>0.2</v>
      </c>
      <c r="P2" s="17" t="s">
        <v>42</v>
      </c>
      <c r="Q2" s="17" t="s">
        <v>42</v>
      </c>
    </row>
    <row r="3" spans="1:17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 s="16">
        <v>0.158</v>
      </c>
      <c r="J3" s="16">
        <v>0.38881118881118798</v>
      </c>
      <c r="K3" s="16">
        <v>7.1448094207041697</v>
      </c>
      <c r="L3" s="16">
        <v>0.70279720279720204</v>
      </c>
      <c r="M3" s="16">
        <v>0.8</v>
      </c>
      <c r="N3" s="3">
        <v>4.2828499999999999E-2</v>
      </c>
      <c r="O3" s="22">
        <v>0.2</v>
      </c>
      <c r="Q3" s="14">
        <v>1.8</v>
      </c>
    </row>
    <row r="4" spans="1:17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 s="16">
        <v>0.13700000000000001</v>
      </c>
      <c r="J4">
        <v>0.28299319727891098</v>
      </c>
      <c r="K4" s="16">
        <v>21.699465811276401</v>
      </c>
      <c r="L4" s="16">
        <v>0.85714285714285698</v>
      </c>
      <c r="M4" s="16">
        <v>0.8</v>
      </c>
      <c r="N4" s="3">
        <v>0.11437641699999999</v>
      </c>
      <c r="O4" s="22">
        <v>0.2</v>
      </c>
      <c r="Q4" s="16">
        <v>2.4285714285714199</v>
      </c>
    </row>
    <row r="5" spans="1:17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 s="16">
        <v>0.32</v>
      </c>
      <c r="J5" s="16">
        <v>0.30555555555555503</v>
      </c>
      <c r="K5" s="16">
        <v>287.26118304692102</v>
      </c>
      <c r="L5" s="16">
        <v>0.70023148148148096</v>
      </c>
      <c r="M5" s="16">
        <v>0.8</v>
      </c>
      <c r="N5" s="3">
        <v>7.7707047000000001E-2</v>
      </c>
      <c r="O5" s="22">
        <v>0.2</v>
      </c>
      <c r="Q5" s="14">
        <v>1</v>
      </c>
    </row>
    <row r="6" spans="1:17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17" t="s">
        <v>42</v>
      </c>
      <c r="J6" s="17" t="s">
        <v>42</v>
      </c>
      <c r="K6" s="17" t="s">
        <v>42</v>
      </c>
      <c r="L6" s="17" t="s">
        <v>42</v>
      </c>
      <c r="M6" s="16">
        <v>0.8</v>
      </c>
      <c r="N6" s="17" t="s">
        <v>42</v>
      </c>
      <c r="O6" s="22">
        <v>0.2</v>
      </c>
      <c r="P6" s="17" t="s">
        <v>42</v>
      </c>
      <c r="Q6" s="17" t="s">
        <v>42</v>
      </c>
    </row>
    <row r="7" spans="1:17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17" t="s">
        <v>42</v>
      </c>
      <c r="J7" s="17" t="s">
        <v>42</v>
      </c>
      <c r="K7" s="17" t="s">
        <v>42</v>
      </c>
      <c r="L7" s="17" t="s">
        <v>42</v>
      </c>
      <c r="M7" s="16">
        <v>0.8</v>
      </c>
      <c r="N7" s="17" t="s">
        <v>42</v>
      </c>
      <c r="O7" s="22">
        <v>0.2</v>
      </c>
      <c r="P7" s="17" t="s">
        <v>42</v>
      </c>
      <c r="Q7" s="17" t="s">
        <v>42</v>
      </c>
    </row>
    <row r="8" spans="1:17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 s="16">
        <v>0.26500000000000001</v>
      </c>
      <c r="J8" s="16">
        <v>0.29245283018867901</v>
      </c>
      <c r="K8" s="16">
        <v>31.706141646562401</v>
      </c>
      <c r="L8" s="16">
        <v>0.70754716981132004</v>
      </c>
      <c r="M8" s="16">
        <v>0.8</v>
      </c>
      <c r="N8" s="3">
        <v>0.132075472</v>
      </c>
      <c r="O8" s="22">
        <v>0.2</v>
      </c>
      <c r="Q8" s="16">
        <v>1.8333333333333299</v>
      </c>
    </row>
    <row r="9" spans="1:17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 s="16">
        <v>3.2000000000000001E-2</v>
      </c>
      <c r="J9" s="16">
        <v>0</v>
      </c>
      <c r="K9" s="16">
        <v>0</v>
      </c>
      <c r="L9" s="16">
        <v>0</v>
      </c>
      <c r="M9" s="16">
        <v>0.8</v>
      </c>
      <c r="N9" s="3">
        <v>0</v>
      </c>
      <c r="O9" s="22">
        <v>0.2</v>
      </c>
      <c r="P9" s="16">
        <v>0</v>
      </c>
      <c r="Q9" s="16">
        <v>0</v>
      </c>
    </row>
    <row r="10" spans="1:17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 s="16">
        <v>795.22299999999996</v>
      </c>
      <c r="J10" s="16">
        <v>0.38133924175283102</v>
      </c>
      <c r="K10" s="16">
        <v>2591.8266661841099</v>
      </c>
      <c r="L10" s="16">
        <v>0.91826686361398302</v>
      </c>
      <c r="M10" s="16">
        <v>0.8</v>
      </c>
      <c r="N10" s="3">
        <v>0.15845938900000001</v>
      </c>
      <c r="O10" s="22">
        <v>0.2</v>
      </c>
      <c r="Q10" s="14">
        <v>1.6</v>
      </c>
    </row>
    <row r="11" spans="1:17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 s="16">
        <v>8.782</v>
      </c>
      <c r="J11" s="16">
        <v>0.33333333333333298</v>
      </c>
      <c r="K11" s="16">
        <v>6497.6143540735002</v>
      </c>
      <c r="L11" s="16">
        <v>1</v>
      </c>
      <c r="M11" s="16">
        <v>0.8</v>
      </c>
      <c r="N11" s="16">
        <v>0.16666666699999999</v>
      </c>
      <c r="O11" s="22">
        <v>0.2</v>
      </c>
      <c r="Q11" s="14">
        <v>1</v>
      </c>
    </row>
    <row r="12" spans="1:17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 s="16">
        <v>6.2E-2</v>
      </c>
      <c r="J12" s="16">
        <v>0</v>
      </c>
      <c r="K12" s="16">
        <v>0</v>
      </c>
      <c r="L12" s="16">
        <v>0</v>
      </c>
      <c r="M12" s="16">
        <v>0.8</v>
      </c>
      <c r="N12" s="3">
        <v>0</v>
      </c>
      <c r="O12" s="22">
        <v>0.2</v>
      </c>
      <c r="P12" s="16">
        <v>0</v>
      </c>
      <c r="Q12" s="16">
        <v>0</v>
      </c>
    </row>
    <row r="13" spans="1:17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 s="16">
        <v>19.693999999999999</v>
      </c>
      <c r="J13" s="16">
        <v>0.58171091445427703</v>
      </c>
      <c r="K13" s="16">
        <v>24.1691066775617</v>
      </c>
      <c r="L13" s="16">
        <v>0.75221238938053003</v>
      </c>
      <c r="M13" s="16">
        <v>0.8</v>
      </c>
      <c r="N13" s="3">
        <v>7.8064061000000004E-2</v>
      </c>
      <c r="O13" s="22">
        <v>0.2</v>
      </c>
      <c r="Q13" s="14">
        <v>1.6</v>
      </c>
    </row>
    <row r="14" spans="1:17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 s="16">
        <v>3.1E-2</v>
      </c>
      <c r="J14" s="16">
        <v>0.2</v>
      </c>
      <c r="K14" s="16">
        <v>3.0649537425959399</v>
      </c>
      <c r="L14" s="16">
        <v>0.6</v>
      </c>
      <c r="M14" s="16">
        <v>0.8</v>
      </c>
      <c r="N14" s="3">
        <v>0.08</v>
      </c>
      <c r="O14" s="22">
        <v>0.2</v>
      </c>
      <c r="Q14" s="14">
        <v>2</v>
      </c>
    </row>
    <row r="15" spans="1:17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 s="16">
        <v>0.85699999999999998</v>
      </c>
      <c r="J15" s="16">
        <v>0.32157598499061901</v>
      </c>
      <c r="K15" s="16">
        <v>382.347234271079</v>
      </c>
      <c r="L15" s="16">
        <v>0.97748592870544004</v>
      </c>
      <c r="M15" s="16">
        <v>0.8</v>
      </c>
      <c r="N15" s="3">
        <v>0.128717057</v>
      </c>
      <c r="O15" s="22">
        <v>0.2</v>
      </c>
      <c r="Q15" s="14">
        <v>1.4</v>
      </c>
    </row>
    <row r="16" spans="1:17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17" t="s">
        <v>42</v>
      </c>
      <c r="J16" s="17" t="s">
        <v>42</v>
      </c>
      <c r="K16" s="17" t="s">
        <v>42</v>
      </c>
      <c r="L16" s="17" t="s">
        <v>42</v>
      </c>
      <c r="M16" s="16">
        <v>0.8</v>
      </c>
      <c r="N16" s="17" t="s">
        <v>42</v>
      </c>
      <c r="O16" s="22">
        <v>0.2</v>
      </c>
      <c r="P16" s="17" t="s">
        <v>42</v>
      </c>
      <c r="Q16" s="17" t="s">
        <v>42</v>
      </c>
    </row>
    <row r="17" spans="1:17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16">
        <v>269.44299999999998</v>
      </c>
      <c r="J17" s="16">
        <v>0.45347593582887702</v>
      </c>
      <c r="K17" s="16">
        <v>6.3778240560867498</v>
      </c>
      <c r="L17" s="16">
        <v>0.91978609625668395</v>
      </c>
      <c r="M17" s="16">
        <v>0.8</v>
      </c>
      <c r="N17" s="3">
        <v>2.7818925000000001E-2</v>
      </c>
      <c r="O17" s="22">
        <v>0.2</v>
      </c>
      <c r="Q17" s="14">
        <v>1</v>
      </c>
    </row>
    <row r="18" spans="1:17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 s="16">
        <v>4.6719999999999997</v>
      </c>
      <c r="J18">
        <v>0.32269592476489001</v>
      </c>
      <c r="K18" s="16">
        <v>758.469662159216</v>
      </c>
      <c r="L18" s="16">
        <v>0.86426332288401198</v>
      </c>
      <c r="M18" s="16">
        <v>0.8</v>
      </c>
      <c r="N18" s="3">
        <v>0.130552274</v>
      </c>
      <c r="O18" s="22">
        <v>0.2</v>
      </c>
      <c r="Q18" s="14">
        <v>2</v>
      </c>
    </row>
    <row r="19" spans="1:17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 s="16">
        <v>0.20300000000000001</v>
      </c>
      <c r="J19" s="16">
        <v>0</v>
      </c>
      <c r="K19" s="16">
        <v>0</v>
      </c>
      <c r="L19" s="16">
        <v>0</v>
      </c>
      <c r="M19" s="16">
        <v>0.8</v>
      </c>
      <c r="N19" s="3">
        <v>0</v>
      </c>
      <c r="O19" s="22">
        <v>0.2</v>
      </c>
      <c r="P19" s="16">
        <v>0</v>
      </c>
      <c r="Q19" s="16">
        <v>0</v>
      </c>
    </row>
    <row r="20" spans="1:17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17" t="s">
        <v>42</v>
      </c>
      <c r="J20" s="17" t="s">
        <v>42</v>
      </c>
      <c r="K20" s="17" t="s">
        <v>42</v>
      </c>
      <c r="L20" s="17" t="s">
        <v>42</v>
      </c>
      <c r="M20" s="16">
        <v>0.8</v>
      </c>
      <c r="N20" s="17" t="s">
        <v>42</v>
      </c>
      <c r="O20" s="22">
        <v>0.2</v>
      </c>
      <c r="P20" s="17" t="s">
        <v>42</v>
      </c>
      <c r="Q20" s="17" t="s">
        <v>42</v>
      </c>
    </row>
    <row r="21" spans="1:17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 s="16">
        <v>4.2350000000000003</v>
      </c>
      <c r="J21">
        <v>0.45885057471264301</v>
      </c>
      <c r="K21" s="16">
        <v>153.79094774590899</v>
      </c>
      <c r="L21" s="16">
        <v>0.94022988505747096</v>
      </c>
      <c r="M21" s="16">
        <v>0.8</v>
      </c>
      <c r="N21" s="3">
        <v>0.178211653</v>
      </c>
      <c r="O21" s="22">
        <v>0.2</v>
      </c>
      <c r="Q21" s="14">
        <v>1.4</v>
      </c>
    </row>
    <row r="22" spans="1:17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 s="14">
        <v>3512</v>
      </c>
      <c r="J22" s="17" t="s">
        <v>38</v>
      </c>
      <c r="K22" s="17" t="s">
        <v>38</v>
      </c>
      <c r="L22" s="17" t="s">
        <v>38</v>
      </c>
      <c r="M22" s="16">
        <v>0.8</v>
      </c>
      <c r="N22" s="17" t="s">
        <v>38</v>
      </c>
      <c r="O22" s="22">
        <v>0.2</v>
      </c>
      <c r="P22" s="17" t="s">
        <v>38</v>
      </c>
      <c r="Q22" s="17" t="s">
        <v>38</v>
      </c>
    </row>
    <row r="23" spans="1:17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 s="16">
        <v>0.187</v>
      </c>
      <c r="J23">
        <v>2.4E-2</v>
      </c>
      <c r="K23">
        <v>6.7229999999999999</v>
      </c>
      <c r="L23" s="25">
        <v>0.66800000000000004</v>
      </c>
      <c r="M23" s="16">
        <v>0.8</v>
      </c>
      <c r="N23">
        <v>3.2000000000000001E-2</v>
      </c>
      <c r="O23" s="22">
        <v>0.2</v>
      </c>
      <c r="P23">
        <v>0.20100000000000001</v>
      </c>
      <c r="Q23" s="14">
        <v>4.4000000000000004</v>
      </c>
    </row>
    <row r="24" spans="1:17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 s="16">
        <v>0.156</v>
      </c>
      <c r="J24">
        <v>5.0000000000000001E-3</v>
      </c>
      <c r="K24">
        <v>5.4349999999999996</v>
      </c>
      <c r="L24">
        <v>0.18099999999999999</v>
      </c>
      <c r="M24" s="16">
        <v>0.8</v>
      </c>
      <c r="N24">
        <v>2.4E-2</v>
      </c>
      <c r="O24" s="22">
        <v>0.2</v>
      </c>
      <c r="P24">
        <v>4.4999999999999998E-2</v>
      </c>
      <c r="Q24" s="14">
        <v>4.9000000000000004</v>
      </c>
    </row>
    <row r="25" spans="1:17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 s="16">
        <v>0.375</v>
      </c>
      <c r="J25">
        <v>7.2999999999999995E-2</v>
      </c>
      <c r="K25">
        <v>225.637</v>
      </c>
      <c r="L25">
        <v>0.91700000000000004</v>
      </c>
      <c r="M25" s="16">
        <v>0.8</v>
      </c>
      <c r="N25">
        <v>6.7000000000000004E-2</v>
      </c>
      <c r="O25" s="22">
        <v>0.2</v>
      </c>
      <c r="P25" s="25">
        <v>0.27100000000000002</v>
      </c>
      <c r="Q25" s="14">
        <v>2</v>
      </c>
    </row>
    <row r="26" spans="1:17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 s="17" t="s">
        <v>42</v>
      </c>
      <c r="J26" s="17" t="s">
        <v>42</v>
      </c>
      <c r="K26" s="17" t="s">
        <v>42</v>
      </c>
      <c r="L26" s="17" t="s">
        <v>42</v>
      </c>
      <c r="M26" s="16">
        <v>0.8</v>
      </c>
      <c r="N26" s="17" t="s">
        <v>42</v>
      </c>
      <c r="O26" s="22">
        <v>0.2</v>
      </c>
      <c r="P26" s="17" t="s">
        <v>42</v>
      </c>
      <c r="Q26" s="17" t="s">
        <v>42</v>
      </c>
    </row>
    <row r="27" spans="1:17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4">
        <v>2321</v>
      </c>
      <c r="J27" s="17" t="s">
        <v>38</v>
      </c>
      <c r="K27" s="17" t="s">
        <v>38</v>
      </c>
      <c r="L27" s="17" t="s">
        <v>38</v>
      </c>
      <c r="M27" s="16">
        <v>0.8</v>
      </c>
      <c r="N27" s="17" t="s">
        <v>38</v>
      </c>
      <c r="O27" s="22">
        <v>0.2</v>
      </c>
      <c r="P27" s="17" t="s">
        <v>38</v>
      </c>
      <c r="Q27" s="17" t="s">
        <v>38</v>
      </c>
    </row>
    <row r="28" spans="1:17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 s="16">
        <v>0.29699999999999999</v>
      </c>
      <c r="J28">
        <v>2.3E-2</v>
      </c>
      <c r="K28" s="25">
        <v>18.109000000000002</v>
      </c>
      <c r="L28">
        <v>0.89400000000000002</v>
      </c>
      <c r="M28" s="16">
        <v>0.8</v>
      </c>
      <c r="N28">
        <v>9.0999999999999998E-2</v>
      </c>
      <c r="O28" s="22">
        <v>0.2</v>
      </c>
      <c r="P28">
        <v>0.20799999999999999</v>
      </c>
      <c r="Q28" s="14">
        <v>3</v>
      </c>
    </row>
    <row r="29" spans="1:17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 s="16">
        <v>7.8E-2</v>
      </c>
      <c r="J29" s="16">
        <v>0</v>
      </c>
      <c r="K29" s="16">
        <v>0</v>
      </c>
      <c r="L29" s="16">
        <v>0</v>
      </c>
      <c r="M29" s="16">
        <v>0.8</v>
      </c>
      <c r="N29" s="16">
        <v>0</v>
      </c>
      <c r="O29" s="22">
        <v>0.2</v>
      </c>
      <c r="P29" s="16">
        <v>0</v>
      </c>
      <c r="Q29" s="14">
        <v>0</v>
      </c>
    </row>
    <row r="30" spans="1:17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 s="16">
        <v>37.082000000000001</v>
      </c>
      <c r="J30">
        <v>2.1000000000000001E-2</v>
      </c>
      <c r="K30">
        <v>2522.0230000000001</v>
      </c>
      <c r="L30" s="16">
        <v>1</v>
      </c>
      <c r="M30" s="16">
        <v>0.8</v>
      </c>
      <c r="N30">
        <v>0.11</v>
      </c>
      <c r="O30" s="22">
        <v>0.2</v>
      </c>
      <c r="P30">
        <v>0.21299999999999999</v>
      </c>
      <c r="Q30" s="14">
        <v>7.3</v>
      </c>
    </row>
    <row r="31" spans="1:17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 s="16">
        <v>2.0779999999999998</v>
      </c>
      <c r="J31">
        <v>0.111</v>
      </c>
      <c r="K31">
        <v>5499.482</v>
      </c>
      <c r="L31" s="25">
        <v>1</v>
      </c>
      <c r="M31" s="16">
        <v>0.8</v>
      </c>
      <c r="N31">
        <v>0.14799999999999999</v>
      </c>
      <c r="O31" s="22">
        <v>0.2</v>
      </c>
      <c r="P31">
        <v>0.33300000000000002</v>
      </c>
      <c r="Q31" s="14">
        <v>2</v>
      </c>
    </row>
    <row r="32" spans="1:17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 s="16">
        <v>6.2E-2</v>
      </c>
      <c r="J32" s="16">
        <v>0</v>
      </c>
      <c r="K32" s="16">
        <v>0</v>
      </c>
      <c r="L32" s="16">
        <v>0</v>
      </c>
      <c r="M32" s="16">
        <v>0.8</v>
      </c>
      <c r="N32" s="16">
        <v>0</v>
      </c>
      <c r="O32" s="22">
        <v>0.2</v>
      </c>
      <c r="P32" s="16">
        <v>0</v>
      </c>
      <c r="Q32" s="14">
        <v>0</v>
      </c>
    </row>
    <row r="33" spans="1:17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 s="16">
        <v>1.4379999999999999</v>
      </c>
      <c r="J33">
        <v>2.4E-2</v>
      </c>
      <c r="K33" s="25">
        <v>4.8979999999999997</v>
      </c>
      <c r="L33">
        <v>0.84899999999999998</v>
      </c>
      <c r="M33" s="16">
        <v>0.8</v>
      </c>
      <c r="N33" s="25">
        <v>2.3E-2</v>
      </c>
      <c r="O33" s="22">
        <v>0.2</v>
      </c>
      <c r="P33">
        <v>0.20100000000000001</v>
      </c>
      <c r="Q33" s="14">
        <v>6.8</v>
      </c>
    </row>
    <row r="34" spans="1:17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 s="16">
        <v>6.9000000000000006E-2</v>
      </c>
      <c r="J34" s="16">
        <v>0</v>
      </c>
      <c r="K34" s="16">
        <v>0</v>
      </c>
      <c r="L34" s="16">
        <v>0</v>
      </c>
      <c r="M34" s="16">
        <v>0.8</v>
      </c>
      <c r="N34" s="16">
        <v>0</v>
      </c>
      <c r="O34" s="22">
        <v>0.2</v>
      </c>
      <c r="P34" s="16">
        <v>0</v>
      </c>
      <c r="Q34" s="14">
        <v>0</v>
      </c>
    </row>
    <row r="35" spans="1:17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 s="16">
        <v>1.4039999999999999</v>
      </c>
      <c r="J35" s="16">
        <v>0</v>
      </c>
      <c r="K35" s="16">
        <v>0</v>
      </c>
      <c r="L35" s="16">
        <v>0</v>
      </c>
      <c r="M35" s="16">
        <v>0.8</v>
      </c>
      <c r="N35" s="16">
        <v>0</v>
      </c>
      <c r="O35" s="22">
        <v>0.2</v>
      </c>
      <c r="P35" s="16">
        <v>0</v>
      </c>
      <c r="Q35" s="14">
        <v>8.1</v>
      </c>
    </row>
    <row r="36" spans="1:17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 s="17" t="s">
        <v>42</v>
      </c>
      <c r="J36" s="17" t="s">
        <v>42</v>
      </c>
      <c r="K36" s="17" t="s">
        <v>42</v>
      </c>
      <c r="L36" s="17" t="s">
        <v>42</v>
      </c>
      <c r="M36" s="16">
        <v>0.8</v>
      </c>
      <c r="N36" s="17" t="s">
        <v>42</v>
      </c>
      <c r="O36" s="22">
        <v>0.2</v>
      </c>
      <c r="P36" s="17" t="s">
        <v>42</v>
      </c>
      <c r="Q36" s="17" t="s">
        <v>42</v>
      </c>
    </row>
    <row r="37" spans="1:17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17" t="s">
        <v>42</v>
      </c>
      <c r="J37" s="17" t="s">
        <v>42</v>
      </c>
      <c r="K37" s="17" t="s">
        <v>42</v>
      </c>
      <c r="L37" s="17" t="s">
        <v>42</v>
      </c>
      <c r="M37" s="16">
        <v>0.8</v>
      </c>
      <c r="N37" s="17" t="s">
        <v>42</v>
      </c>
      <c r="O37" s="22">
        <v>0.2</v>
      </c>
      <c r="P37" s="17" t="s">
        <v>42</v>
      </c>
      <c r="Q37" s="17" t="s">
        <v>42</v>
      </c>
    </row>
    <row r="38" spans="1:17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 s="16">
        <v>6.1079999999999997</v>
      </c>
      <c r="J38">
        <v>2.5000000000000001E-2</v>
      </c>
      <c r="K38">
        <v>670.88599999999997</v>
      </c>
      <c r="L38">
        <v>0.90600000000000003</v>
      </c>
      <c r="M38" s="16">
        <v>0.8</v>
      </c>
      <c r="N38">
        <v>0.105</v>
      </c>
      <c r="O38" s="22">
        <v>0.2</v>
      </c>
      <c r="P38">
        <v>0.22500000000000001</v>
      </c>
      <c r="Q38" s="14">
        <v>3.4</v>
      </c>
    </row>
    <row r="39" spans="1:17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 s="16">
        <v>0.311</v>
      </c>
      <c r="J39" s="16">
        <v>0</v>
      </c>
      <c r="K39" s="16">
        <v>0</v>
      </c>
      <c r="L39" s="16">
        <v>0</v>
      </c>
      <c r="M39" s="16">
        <v>0.8</v>
      </c>
      <c r="N39" s="16">
        <v>0</v>
      </c>
      <c r="O39" s="22">
        <v>0.2</v>
      </c>
      <c r="P39" s="16">
        <v>0</v>
      </c>
      <c r="Q39" s="14">
        <v>0</v>
      </c>
    </row>
    <row r="40" spans="1:17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 s="14">
        <v>2158</v>
      </c>
      <c r="J40" s="17" t="s">
        <v>38</v>
      </c>
      <c r="K40" s="17" t="s">
        <v>38</v>
      </c>
      <c r="L40" s="17" t="s">
        <v>38</v>
      </c>
      <c r="M40" s="16">
        <v>0.8</v>
      </c>
      <c r="N40" s="17" t="s">
        <v>38</v>
      </c>
      <c r="O40" s="22">
        <v>0.2</v>
      </c>
      <c r="P40" s="17" t="s">
        <v>38</v>
      </c>
      <c r="Q40" s="17" t="s">
        <v>38</v>
      </c>
    </row>
    <row r="41" spans="1:17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 s="16">
        <v>1.651</v>
      </c>
      <c r="J41">
        <v>0.02</v>
      </c>
      <c r="K41">
        <v>155.57300000000001</v>
      </c>
      <c r="L41">
        <v>0.98899999999999999</v>
      </c>
      <c r="M41" s="16">
        <v>0.8</v>
      </c>
      <c r="N41">
        <v>0.122</v>
      </c>
      <c r="O41" s="22">
        <v>0.2</v>
      </c>
      <c r="P41">
        <v>0.2</v>
      </c>
      <c r="Q41" s="14">
        <v>7.6</v>
      </c>
    </row>
    <row r="42" spans="1:17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17" t="s">
        <v>42</v>
      </c>
      <c r="J42" s="3" t="s">
        <v>44</v>
      </c>
      <c r="K42" s="3" t="s">
        <v>44</v>
      </c>
      <c r="L42" s="3" t="s">
        <v>44</v>
      </c>
      <c r="M42" s="16">
        <v>0.8</v>
      </c>
      <c r="N42" s="17" t="s">
        <v>42</v>
      </c>
      <c r="O42" s="22">
        <v>0.2</v>
      </c>
      <c r="P42" s="17" t="s">
        <v>42</v>
      </c>
      <c r="Q42" s="3" t="s">
        <v>44</v>
      </c>
    </row>
    <row r="43" spans="1:17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 s="16">
        <v>0.59099999999999997</v>
      </c>
      <c r="J43" s="3" t="s">
        <v>44</v>
      </c>
      <c r="K43" s="3" t="s">
        <v>44</v>
      </c>
      <c r="L43" s="3" t="s">
        <v>44</v>
      </c>
      <c r="M43" s="16">
        <v>0.8</v>
      </c>
      <c r="N43" s="3">
        <v>5.9905130000000001E-2</v>
      </c>
      <c r="O43" s="22">
        <v>0.2</v>
      </c>
      <c r="P43" s="16">
        <v>0.61538666666666597</v>
      </c>
      <c r="Q43" s="3" t="s">
        <v>44</v>
      </c>
    </row>
    <row r="44" spans="1:17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 s="16">
        <v>0.78400000000000003</v>
      </c>
      <c r="J44" s="3" t="s">
        <v>44</v>
      </c>
      <c r="K44" s="3" t="s">
        <v>44</v>
      </c>
      <c r="L44" s="3" t="s">
        <v>44</v>
      </c>
      <c r="M44" s="16">
        <v>0.8</v>
      </c>
      <c r="N44" s="3">
        <v>0.10039002299999999</v>
      </c>
      <c r="O44" s="22">
        <v>0.2</v>
      </c>
      <c r="P44" s="16">
        <v>0.53142800000000001</v>
      </c>
      <c r="Q44" s="3" t="s">
        <v>44</v>
      </c>
    </row>
    <row r="45" spans="1:17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 s="14">
        <v>1.36</v>
      </c>
      <c r="J45" s="3" t="s">
        <v>44</v>
      </c>
      <c r="K45" s="3" t="s">
        <v>44</v>
      </c>
      <c r="L45" s="3" t="s">
        <v>44</v>
      </c>
      <c r="M45" s="16">
        <v>0.8</v>
      </c>
      <c r="N45" s="3">
        <v>4.2810294999999998E-2</v>
      </c>
      <c r="O45" s="22">
        <v>0.2</v>
      </c>
      <c r="Q45" s="3" t="s">
        <v>44</v>
      </c>
    </row>
    <row r="46" spans="1:17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 s="16">
        <v>416.89699999999999</v>
      </c>
      <c r="J46" s="3" t="s">
        <v>44</v>
      </c>
      <c r="K46" s="3" t="s">
        <v>44</v>
      </c>
      <c r="L46" s="3" t="s">
        <v>44</v>
      </c>
      <c r="M46" s="16">
        <v>0.8</v>
      </c>
      <c r="N46" s="3">
        <v>6.3855337999999998E-2</v>
      </c>
      <c r="O46" s="22">
        <v>0.2</v>
      </c>
      <c r="Q46" s="3" t="s">
        <v>44</v>
      </c>
    </row>
    <row r="47" spans="1:17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17" t="s">
        <v>42</v>
      </c>
      <c r="J47" s="3" t="s">
        <v>44</v>
      </c>
      <c r="K47" s="3" t="s">
        <v>44</v>
      </c>
      <c r="L47" s="3" t="s">
        <v>44</v>
      </c>
      <c r="M47" s="16">
        <v>0.8</v>
      </c>
      <c r="N47" s="17" t="s">
        <v>42</v>
      </c>
      <c r="O47" s="22">
        <v>0.2</v>
      </c>
      <c r="P47" s="17" t="s">
        <v>42</v>
      </c>
      <c r="Q47" s="3" t="s">
        <v>44</v>
      </c>
    </row>
    <row r="48" spans="1:17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17" t="s">
        <v>42</v>
      </c>
      <c r="J48" s="3" t="s">
        <v>44</v>
      </c>
      <c r="K48" s="3" t="s">
        <v>44</v>
      </c>
      <c r="L48" s="3" t="s">
        <v>44</v>
      </c>
      <c r="M48" s="16">
        <v>0.8</v>
      </c>
      <c r="N48" s="17" t="s">
        <v>42</v>
      </c>
      <c r="O48" s="22">
        <v>0.2</v>
      </c>
      <c r="P48" s="17" t="s">
        <v>42</v>
      </c>
      <c r="Q48" s="3" t="s">
        <v>44</v>
      </c>
    </row>
    <row r="49" spans="1:17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16">
        <v>0.29799999999999999</v>
      </c>
      <c r="J49" s="3" t="s">
        <v>44</v>
      </c>
      <c r="K49" s="3" t="s">
        <v>44</v>
      </c>
      <c r="L49" s="3" t="s">
        <v>44</v>
      </c>
      <c r="M49" s="16">
        <v>0.8</v>
      </c>
      <c r="N49" s="3">
        <v>0.11693548400000001</v>
      </c>
      <c r="O49" s="22">
        <v>0.2</v>
      </c>
      <c r="P49" s="16">
        <v>0.23386999999999999</v>
      </c>
      <c r="Q49" s="3" t="s">
        <v>44</v>
      </c>
    </row>
    <row r="50" spans="1:17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16">
        <v>8.4350000000000005</v>
      </c>
      <c r="J50" s="3" t="s">
        <v>44</v>
      </c>
      <c r="K50" s="3" t="s">
        <v>44</v>
      </c>
      <c r="L50" s="3" t="s">
        <v>44</v>
      </c>
      <c r="M50" s="16">
        <v>0.8</v>
      </c>
      <c r="N50" s="3">
        <v>0.102856263</v>
      </c>
      <c r="O50" s="22">
        <v>0.2</v>
      </c>
      <c r="Q50" s="3" t="s">
        <v>44</v>
      </c>
    </row>
    <row r="51" spans="1:17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16">
        <v>4.2960000000000003</v>
      </c>
      <c r="J51" s="3" t="s">
        <v>44</v>
      </c>
      <c r="K51" s="3" t="s">
        <v>44</v>
      </c>
      <c r="L51" s="3" t="s">
        <v>44</v>
      </c>
      <c r="M51" s="16">
        <v>0.8</v>
      </c>
      <c r="N51" s="3">
        <v>0.14814814800000001</v>
      </c>
      <c r="O51" s="22">
        <v>0.2</v>
      </c>
      <c r="P51" s="16">
        <v>0.33333000000000002</v>
      </c>
      <c r="Q51" s="3" t="s">
        <v>44</v>
      </c>
    </row>
    <row r="52" spans="1:17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16">
        <v>1.085</v>
      </c>
      <c r="J52" s="3" t="s">
        <v>44</v>
      </c>
      <c r="K52" s="3" t="s">
        <v>44</v>
      </c>
      <c r="L52" s="3" t="s">
        <v>44</v>
      </c>
      <c r="M52" s="16">
        <v>0.8</v>
      </c>
      <c r="N52" s="3">
        <v>0</v>
      </c>
      <c r="O52" s="22">
        <v>0.2</v>
      </c>
      <c r="P52" s="16">
        <v>0</v>
      </c>
      <c r="Q52" s="3" t="s">
        <v>44</v>
      </c>
    </row>
    <row r="53" spans="1:17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16">
        <v>0.748</v>
      </c>
      <c r="J53" s="3" t="s">
        <v>44</v>
      </c>
      <c r="K53" s="3" t="s">
        <v>44</v>
      </c>
      <c r="L53" s="3" t="s">
        <v>44</v>
      </c>
      <c r="M53" s="16">
        <v>0.8</v>
      </c>
      <c r="N53" s="3">
        <v>6.7354343999999997E-2</v>
      </c>
      <c r="O53" s="22">
        <v>0.2</v>
      </c>
      <c r="P53" s="16">
        <v>0.61019857142857103</v>
      </c>
      <c r="Q53" s="3" t="s">
        <v>44</v>
      </c>
    </row>
    <row r="54" spans="1:17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16">
        <v>1.0089999999999999</v>
      </c>
      <c r="J54" s="3" t="s">
        <v>44</v>
      </c>
      <c r="K54" s="3" t="s">
        <v>44</v>
      </c>
      <c r="L54" s="3" t="s">
        <v>44</v>
      </c>
      <c r="M54" s="16">
        <v>0.8</v>
      </c>
      <c r="N54" s="3">
        <v>0</v>
      </c>
      <c r="O54" s="22">
        <v>0.2</v>
      </c>
      <c r="P54" s="16">
        <v>0</v>
      </c>
      <c r="Q54" s="3" t="s">
        <v>44</v>
      </c>
    </row>
    <row r="55" spans="1:17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16">
        <v>0.89300000000000002</v>
      </c>
      <c r="J55" s="3" t="s">
        <v>44</v>
      </c>
      <c r="K55" s="3" t="s">
        <v>44</v>
      </c>
      <c r="L55" s="3" t="s">
        <v>44</v>
      </c>
      <c r="M55" s="16">
        <v>0.8</v>
      </c>
      <c r="N55" s="3">
        <v>6.2177698000000003E-2</v>
      </c>
      <c r="O55" s="22">
        <v>0.2</v>
      </c>
      <c r="Q55" s="3" t="s">
        <v>44</v>
      </c>
    </row>
    <row r="56" spans="1:17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16">
        <v>124.57599999999999</v>
      </c>
      <c r="J56" s="3" t="s">
        <v>44</v>
      </c>
      <c r="K56" s="3" t="s">
        <v>44</v>
      </c>
      <c r="L56" s="3" t="s">
        <v>44</v>
      </c>
      <c r="M56" s="16">
        <v>0.8</v>
      </c>
      <c r="N56" s="3">
        <v>0</v>
      </c>
      <c r="O56" s="22">
        <v>0.2</v>
      </c>
      <c r="P56" s="16">
        <v>0</v>
      </c>
      <c r="Q56" s="3" t="s">
        <v>44</v>
      </c>
    </row>
    <row r="57" spans="1:17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16">
        <v>0.95299999999999996</v>
      </c>
      <c r="J57" s="3" t="s">
        <v>44</v>
      </c>
      <c r="K57" s="3" t="s">
        <v>44</v>
      </c>
      <c r="L57" s="3" t="s">
        <v>44</v>
      </c>
      <c r="M57" s="16">
        <v>0.8</v>
      </c>
      <c r="N57" s="3">
        <v>0</v>
      </c>
      <c r="O57" s="22">
        <v>0.2</v>
      </c>
      <c r="P57" s="16">
        <v>0</v>
      </c>
      <c r="Q57" s="3" t="s">
        <v>44</v>
      </c>
    </row>
    <row r="58" spans="1:17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17" t="s">
        <v>42</v>
      </c>
      <c r="J58" s="3" t="s">
        <v>44</v>
      </c>
      <c r="K58" s="3" t="s">
        <v>44</v>
      </c>
      <c r="L58" s="3" t="s">
        <v>44</v>
      </c>
      <c r="M58" s="16">
        <v>0.8</v>
      </c>
      <c r="N58" s="17" t="s">
        <v>42</v>
      </c>
      <c r="O58" s="22">
        <v>0.2</v>
      </c>
      <c r="P58" s="17" t="s">
        <v>42</v>
      </c>
      <c r="Q58" s="3" t="s">
        <v>44</v>
      </c>
    </row>
    <row r="59" spans="1:17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16">
        <v>1.4239999999999999</v>
      </c>
      <c r="J59" s="3" t="s">
        <v>44</v>
      </c>
      <c r="K59" s="3" t="s">
        <v>44</v>
      </c>
      <c r="L59" s="3" t="s">
        <v>44</v>
      </c>
      <c r="M59" s="16">
        <v>0.8</v>
      </c>
      <c r="N59" s="3">
        <v>4.5321746000000003E-2</v>
      </c>
      <c r="O59" s="22">
        <v>0.2</v>
      </c>
      <c r="Q59" s="3" t="s">
        <v>44</v>
      </c>
    </row>
    <row r="60" spans="1:17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 s="16">
        <v>11.978</v>
      </c>
      <c r="J60" s="3" t="s">
        <v>44</v>
      </c>
      <c r="K60" s="3" t="s">
        <v>44</v>
      </c>
      <c r="L60" s="3" t="s">
        <v>44</v>
      </c>
      <c r="M60" s="16">
        <v>0.8</v>
      </c>
      <c r="N60" s="3">
        <v>0</v>
      </c>
      <c r="O60" s="22">
        <v>0.2</v>
      </c>
      <c r="P60" s="16">
        <v>0</v>
      </c>
      <c r="Q60" s="3" t="s">
        <v>44</v>
      </c>
    </row>
    <row r="61" spans="1:17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16">
        <v>0.91600000000000004</v>
      </c>
      <c r="J61" s="3" t="s">
        <v>44</v>
      </c>
      <c r="K61" s="3" t="s">
        <v>44</v>
      </c>
      <c r="L61" s="3" t="s">
        <v>44</v>
      </c>
      <c r="M61" s="16">
        <v>0.8</v>
      </c>
      <c r="N61" s="3">
        <v>0.14700797099999999</v>
      </c>
      <c r="O61" s="22">
        <v>0.2</v>
      </c>
      <c r="Q61" s="3" t="s">
        <v>44</v>
      </c>
    </row>
    <row r="63" spans="1:17">
      <c r="B63" s="10" t="s">
        <v>46</v>
      </c>
    </row>
    <row r="64" spans="1:17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8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17" t="s">
        <v>42</v>
      </c>
      <c r="J65" s="17" t="s">
        <v>42</v>
      </c>
      <c r="K65" s="17" t="s">
        <v>42</v>
      </c>
      <c r="L65" s="17" t="s">
        <v>42</v>
      </c>
      <c r="M65" s="16">
        <v>0.8</v>
      </c>
      <c r="N65" s="17" t="s">
        <v>42</v>
      </c>
      <c r="O65" s="22">
        <v>0.2</v>
      </c>
      <c r="P65" s="17" t="s">
        <v>42</v>
      </c>
      <c r="Q65" s="17" t="s">
        <v>42</v>
      </c>
    </row>
    <row r="66" spans="1:18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 s="14">
        <v>617</v>
      </c>
      <c r="J66" s="17" t="s">
        <v>38</v>
      </c>
      <c r="K66" s="17" t="s">
        <v>38</v>
      </c>
      <c r="L66" s="17" t="s">
        <v>38</v>
      </c>
      <c r="M66" s="16">
        <v>0.8</v>
      </c>
      <c r="N66" s="17" t="s">
        <v>38</v>
      </c>
      <c r="O66" s="22">
        <v>0.2</v>
      </c>
      <c r="P66" s="17" t="s">
        <v>38</v>
      </c>
      <c r="Q66" s="17" t="s">
        <v>38</v>
      </c>
    </row>
    <row r="67" spans="1:18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 s="17" t="s">
        <v>42</v>
      </c>
      <c r="J67" s="17" t="s">
        <v>42</v>
      </c>
      <c r="K67" s="17" t="s">
        <v>42</v>
      </c>
      <c r="L67" s="17" t="s">
        <v>42</v>
      </c>
      <c r="M67" s="16">
        <v>0.8</v>
      </c>
      <c r="N67" s="17" t="s">
        <v>42</v>
      </c>
      <c r="O67" s="22">
        <v>0.2</v>
      </c>
      <c r="P67" s="17" t="s">
        <v>42</v>
      </c>
      <c r="Q67" s="17" t="s">
        <v>42</v>
      </c>
    </row>
    <row r="68" spans="1:18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 s="24">
        <v>476</v>
      </c>
      <c r="J68" s="17" t="s">
        <v>38</v>
      </c>
      <c r="K68" s="17" t="s">
        <v>38</v>
      </c>
      <c r="L68" s="17" t="s">
        <v>38</v>
      </c>
      <c r="M68" s="16">
        <v>0.8</v>
      </c>
      <c r="N68" s="17" t="s">
        <v>38</v>
      </c>
      <c r="O68" s="22">
        <v>0.2</v>
      </c>
      <c r="P68" s="17" t="s">
        <v>38</v>
      </c>
      <c r="Q68" s="17" t="s">
        <v>38</v>
      </c>
    </row>
    <row r="69" spans="1:18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 s="17" t="s">
        <v>42</v>
      </c>
      <c r="J69" s="17" t="s">
        <v>42</v>
      </c>
      <c r="K69" s="17" t="s">
        <v>42</v>
      </c>
      <c r="L69" s="17" t="s">
        <v>42</v>
      </c>
      <c r="M69" s="16">
        <v>0.8</v>
      </c>
      <c r="N69" s="17" t="s">
        <v>42</v>
      </c>
      <c r="O69" s="22">
        <v>0.2</v>
      </c>
      <c r="P69" s="17" t="s">
        <v>42</v>
      </c>
      <c r="Q69" s="17" t="s">
        <v>42</v>
      </c>
    </row>
    <row r="70" spans="1:18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 s="17" t="s">
        <v>42</v>
      </c>
      <c r="J70" s="17" t="s">
        <v>42</v>
      </c>
      <c r="K70" s="17" t="s">
        <v>42</v>
      </c>
      <c r="L70" s="17" t="s">
        <v>42</v>
      </c>
      <c r="M70" s="16">
        <v>0.8</v>
      </c>
      <c r="N70" s="17" t="s">
        <v>42</v>
      </c>
      <c r="O70" s="22">
        <v>0.2</v>
      </c>
      <c r="P70" s="17" t="s">
        <v>42</v>
      </c>
      <c r="Q70" s="17" t="s">
        <v>42</v>
      </c>
    </row>
    <row r="71" spans="1:18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 s="24">
        <v>440</v>
      </c>
      <c r="J71" s="17" t="s">
        <v>38</v>
      </c>
      <c r="K71" s="17" t="s">
        <v>38</v>
      </c>
      <c r="L71" s="17" t="s">
        <v>38</v>
      </c>
      <c r="M71" s="16">
        <v>0.8</v>
      </c>
      <c r="N71" s="17" t="s">
        <v>38</v>
      </c>
      <c r="O71" s="22">
        <v>0.2</v>
      </c>
      <c r="P71" s="17" t="s">
        <v>38</v>
      </c>
      <c r="Q71" s="17" t="s">
        <v>38</v>
      </c>
    </row>
    <row r="72" spans="1:18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 s="24">
        <v>384</v>
      </c>
      <c r="J72" s="17" t="s">
        <v>38</v>
      </c>
      <c r="K72" s="17" t="s">
        <v>38</v>
      </c>
      <c r="L72" s="17" t="s">
        <v>38</v>
      </c>
      <c r="M72" s="16">
        <v>0.8</v>
      </c>
      <c r="N72" s="17" t="s">
        <v>38</v>
      </c>
      <c r="O72" s="22">
        <v>0.2</v>
      </c>
      <c r="P72" s="17" t="s">
        <v>38</v>
      </c>
      <c r="Q72" s="17" t="s">
        <v>38</v>
      </c>
      <c r="R72" s="17"/>
    </row>
    <row r="73" spans="1:18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 s="24">
        <v>504</v>
      </c>
      <c r="J73" s="17" t="s">
        <v>38</v>
      </c>
      <c r="K73" s="17" t="s">
        <v>38</v>
      </c>
      <c r="L73" s="17" t="s">
        <v>38</v>
      </c>
      <c r="M73" s="16">
        <v>0.8</v>
      </c>
      <c r="N73" s="17" t="s">
        <v>38</v>
      </c>
      <c r="O73" s="22">
        <v>0.2</v>
      </c>
      <c r="P73" s="17" t="s">
        <v>38</v>
      </c>
      <c r="Q73" s="17" t="s">
        <v>38</v>
      </c>
    </row>
    <row r="74" spans="1:18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 s="24">
        <v>9830.2219999999998</v>
      </c>
      <c r="J74">
        <v>0.249411764705882</v>
      </c>
      <c r="K74" s="16">
        <v>18.862053067411399</v>
      </c>
      <c r="L74" s="16">
        <v>0.96470588235294097</v>
      </c>
      <c r="M74" s="16">
        <v>0.8</v>
      </c>
      <c r="N74" s="3">
        <v>0.104124567</v>
      </c>
      <c r="O74" s="22">
        <v>0.2</v>
      </c>
      <c r="Q74" s="16">
        <v>1.2</v>
      </c>
    </row>
    <row r="75" spans="1:18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 s="14">
        <v>3145</v>
      </c>
      <c r="J75" s="17" t="s">
        <v>38</v>
      </c>
      <c r="K75" s="17" t="s">
        <v>38</v>
      </c>
      <c r="L75" s="17" t="s">
        <v>38</v>
      </c>
      <c r="M75" s="16">
        <v>0.8</v>
      </c>
      <c r="N75" s="17" t="s">
        <v>38</v>
      </c>
      <c r="O75" s="22">
        <v>0.2</v>
      </c>
      <c r="P75" s="17" t="s">
        <v>38</v>
      </c>
      <c r="Q75" s="17" t="s">
        <v>38</v>
      </c>
    </row>
    <row r="76" spans="1:18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6">
        <v>13</v>
      </c>
      <c r="J76" s="17" t="s">
        <v>58</v>
      </c>
      <c r="K76" s="17" t="s">
        <v>58</v>
      </c>
      <c r="L76" s="17" t="s">
        <v>58</v>
      </c>
      <c r="M76" s="16">
        <v>0.8</v>
      </c>
      <c r="N76" s="3" t="s">
        <v>58</v>
      </c>
      <c r="O76" s="22">
        <v>0.2</v>
      </c>
      <c r="P76" s="17" t="s">
        <v>58</v>
      </c>
      <c r="Q76" s="17" t="s">
        <v>58</v>
      </c>
    </row>
    <row r="77" spans="1:18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 s="17" t="s">
        <v>42</v>
      </c>
      <c r="J77" s="17" t="s">
        <v>42</v>
      </c>
      <c r="K77" s="17" t="s">
        <v>42</v>
      </c>
      <c r="L77" s="17" t="s">
        <v>42</v>
      </c>
      <c r="M77" s="16">
        <v>0.8</v>
      </c>
      <c r="N77" s="17" t="s">
        <v>42</v>
      </c>
      <c r="O77" s="22">
        <v>0.2</v>
      </c>
      <c r="P77" s="17" t="s">
        <v>42</v>
      </c>
      <c r="Q77" s="17" t="s">
        <v>42</v>
      </c>
    </row>
    <row r="78" spans="1:18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6">
        <v>11</v>
      </c>
      <c r="J78" s="17" t="s">
        <v>58</v>
      </c>
      <c r="K78" s="17" t="s">
        <v>58</v>
      </c>
      <c r="L78" s="17" t="s">
        <v>58</v>
      </c>
      <c r="M78" s="16">
        <v>0.8</v>
      </c>
      <c r="N78" s="17" t="s">
        <v>58</v>
      </c>
      <c r="O78" s="22">
        <v>0.2</v>
      </c>
      <c r="P78" s="17" t="s">
        <v>58</v>
      </c>
      <c r="Q78" s="17" t="s">
        <v>58</v>
      </c>
    </row>
    <row r="79" spans="1:18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 s="14">
        <v>2703</v>
      </c>
      <c r="J79" s="17" t="s">
        <v>38</v>
      </c>
      <c r="K79" s="17" t="s">
        <v>38</v>
      </c>
      <c r="L79" s="17" t="s">
        <v>38</v>
      </c>
      <c r="M79" s="16">
        <v>0.8</v>
      </c>
      <c r="N79" s="17" t="s">
        <v>38</v>
      </c>
      <c r="O79" s="22">
        <v>0.2</v>
      </c>
      <c r="P79" s="17" t="s">
        <v>38</v>
      </c>
      <c r="Q79" s="17" t="s">
        <v>38</v>
      </c>
    </row>
    <row r="80" spans="1:18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17" t="s">
        <v>42</v>
      </c>
      <c r="J80" s="17" t="s">
        <v>42</v>
      </c>
      <c r="K80" s="17" t="s">
        <v>42</v>
      </c>
      <c r="L80" s="17" t="s">
        <v>42</v>
      </c>
      <c r="M80" s="16">
        <v>0.8</v>
      </c>
      <c r="N80" s="17" t="s">
        <v>42</v>
      </c>
      <c r="O80" s="22">
        <v>0.2</v>
      </c>
      <c r="P80" s="17" t="s">
        <v>42</v>
      </c>
      <c r="Q80" s="17" t="s">
        <v>42</v>
      </c>
    </row>
    <row r="81" spans="1:17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6">
        <v>11</v>
      </c>
      <c r="J81" s="17" t="s">
        <v>58</v>
      </c>
      <c r="K81" s="17" t="s">
        <v>58</v>
      </c>
      <c r="L81" s="17" t="s">
        <v>58</v>
      </c>
      <c r="M81" s="16">
        <v>0.8</v>
      </c>
      <c r="N81" s="17" t="s">
        <v>58</v>
      </c>
      <c r="O81" s="22">
        <v>0.2</v>
      </c>
      <c r="P81" s="17" t="s">
        <v>58</v>
      </c>
      <c r="Q81" s="17" t="s">
        <v>58</v>
      </c>
    </row>
    <row r="82" spans="1:17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17" t="s">
        <v>42</v>
      </c>
      <c r="J82" s="17" t="s">
        <v>42</v>
      </c>
      <c r="K82" s="17" t="s">
        <v>42</v>
      </c>
      <c r="L82" s="17" t="s">
        <v>42</v>
      </c>
      <c r="M82" s="16">
        <v>0.8</v>
      </c>
      <c r="N82" s="17" t="s">
        <v>42</v>
      </c>
      <c r="O82" s="22">
        <v>0.2</v>
      </c>
      <c r="P82" s="17" t="s">
        <v>42</v>
      </c>
      <c r="Q82" s="17" t="s">
        <v>42</v>
      </c>
    </row>
    <row r="83" spans="1:17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7" t="s">
        <v>42</v>
      </c>
      <c r="J83" s="17" t="s">
        <v>42</v>
      </c>
      <c r="K83" s="17" t="s">
        <v>42</v>
      </c>
      <c r="L83" s="17" t="s">
        <v>42</v>
      </c>
      <c r="M83" s="16">
        <v>0.8</v>
      </c>
      <c r="N83" s="17" t="s">
        <v>42</v>
      </c>
      <c r="O83" s="22">
        <v>0.2</v>
      </c>
      <c r="P83" s="17" t="s">
        <v>42</v>
      </c>
      <c r="Q83" s="17" t="s">
        <v>42</v>
      </c>
    </row>
    <row r="84" spans="1:17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14">
        <v>3.92</v>
      </c>
      <c r="J84" s="16">
        <v>2.4E-2</v>
      </c>
      <c r="K84" s="16">
        <v>13.978999999999999</v>
      </c>
      <c r="L84" s="16">
        <v>0.84199999999999997</v>
      </c>
      <c r="M84" s="16">
        <v>0.8</v>
      </c>
      <c r="N84" s="16">
        <v>0.09</v>
      </c>
      <c r="O84" s="22">
        <v>0.2</v>
      </c>
      <c r="P84" s="16">
        <v>0.20599999999999999</v>
      </c>
      <c r="Q84" s="16">
        <v>2.2000000000000002</v>
      </c>
    </row>
    <row r="85" spans="1:17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 s="17" t="s">
        <v>42</v>
      </c>
      <c r="J85" s="3" t="s">
        <v>44</v>
      </c>
      <c r="K85" s="3" t="s">
        <v>44</v>
      </c>
      <c r="L85" s="3" t="s">
        <v>44</v>
      </c>
      <c r="M85" s="16">
        <v>0.8</v>
      </c>
      <c r="N85" s="17" t="s">
        <v>42</v>
      </c>
      <c r="O85" s="22">
        <v>0.2</v>
      </c>
      <c r="P85" s="17" t="s">
        <v>42</v>
      </c>
      <c r="Q85" s="17" t="s">
        <v>42</v>
      </c>
    </row>
    <row r="86" spans="1:17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 s="16">
        <v>0</v>
      </c>
      <c r="J86" s="3" t="s">
        <v>44</v>
      </c>
      <c r="K86" s="3" t="s">
        <v>44</v>
      </c>
      <c r="L86" s="3" t="s">
        <v>44</v>
      </c>
      <c r="M86" s="16">
        <v>0.8</v>
      </c>
      <c r="N86" s="3" t="s">
        <v>58</v>
      </c>
      <c r="O86" s="22">
        <v>0.2</v>
      </c>
      <c r="P86" s="17" t="s">
        <v>38</v>
      </c>
      <c r="Q86" s="17" t="s">
        <v>38</v>
      </c>
    </row>
    <row r="87" spans="1:17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 s="16">
        <v>0</v>
      </c>
      <c r="J87" s="3" t="s">
        <v>44</v>
      </c>
      <c r="K87" s="3" t="s">
        <v>44</v>
      </c>
      <c r="L87" s="3" t="s">
        <v>44</v>
      </c>
      <c r="M87" s="16">
        <v>0.8</v>
      </c>
      <c r="N87" s="3" t="s">
        <v>58</v>
      </c>
      <c r="O87" s="22">
        <v>0.2</v>
      </c>
      <c r="P87" s="17" t="s">
        <v>38</v>
      </c>
      <c r="Q87" s="17" t="s">
        <v>38</v>
      </c>
    </row>
    <row r="88" spans="1:17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 s="16">
        <v>0</v>
      </c>
      <c r="J88" s="3" t="s">
        <v>44</v>
      </c>
      <c r="K88" s="3" t="s">
        <v>44</v>
      </c>
      <c r="L88" s="3" t="s">
        <v>44</v>
      </c>
      <c r="M88" s="16">
        <v>0.8</v>
      </c>
      <c r="N88" s="3" t="s">
        <v>58</v>
      </c>
      <c r="O88" s="22">
        <v>0.2</v>
      </c>
      <c r="P88" s="17" t="s">
        <v>38</v>
      </c>
      <c r="Q88" s="17" t="s">
        <v>38</v>
      </c>
    </row>
    <row r="89" spans="1:17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 s="17" t="s">
        <v>42</v>
      </c>
      <c r="J89" s="3" t="s">
        <v>44</v>
      </c>
      <c r="K89" s="3" t="s">
        <v>44</v>
      </c>
      <c r="L89" s="3" t="s">
        <v>44</v>
      </c>
      <c r="M89" s="16">
        <v>0.8</v>
      </c>
      <c r="N89" s="17" t="s">
        <v>42</v>
      </c>
      <c r="O89" s="22">
        <v>0.2</v>
      </c>
      <c r="P89" s="17" t="s">
        <v>42</v>
      </c>
      <c r="Q89" s="17" t="s">
        <v>42</v>
      </c>
    </row>
    <row r="90" spans="1:17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 s="17" t="s">
        <v>42</v>
      </c>
      <c r="J90" s="3" t="s">
        <v>44</v>
      </c>
      <c r="K90" s="3" t="s">
        <v>44</v>
      </c>
      <c r="L90" s="3" t="s">
        <v>44</v>
      </c>
      <c r="M90" s="16">
        <v>0.8</v>
      </c>
      <c r="N90" s="17" t="s">
        <v>42</v>
      </c>
      <c r="O90" s="22">
        <v>0.2</v>
      </c>
      <c r="P90" s="17" t="s">
        <v>42</v>
      </c>
      <c r="Q90" s="17" t="s">
        <v>42</v>
      </c>
    </row>
    <row r="91" spans="1:17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 s="16">
        <v>0</v>
      </c>
      <c r="J91" s="3" t="s">
        <v>44</v>
      </c>
      <c r="K91" s="3" t="s">
        <v>44</v>
      </c>
      <c r="L91" s="3" t="s">
        <v>44</v>
      </c>
      <c r="M91" s="16">
        <v>0.8</v>
      </c>
      <c r="N91" s="3" t="s">
        <v>58</v>
      </c>
      <c r="O91" s="22">
        <v>0.2</v>
      </c>
      <c r="P91" s="17" t="s">
        <v>38</v>
      </c>
      <c r="Q91" s="17" t="s">
        <v>38</v>
      </c>
    </row>
    <row r="92" spans="1:17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 s="16">
        <v>0</v>
      </c>
      <c r="J92" s="3" t="s">
        <v>44</v>
      </c>
      <c r="K92" s="3" t="s">
        <v>44</v>
      </c>
      <c r="L92" s="3" t="s">
        <v>44</v>
      </c>
      <c r="M92" s="16">
        <v>0.8</v>
      </c>
      <c r="N92" s="3" t="s">
        <v>58</v>
      </c>
      <c r="O92" s="22">
        <v>0.2</v>
      </c>
      <c r="P92" s="17" t="s">
        <v>38</v>
      </c>
      <c r="Q92" s="17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 s="16">
        <v>0</v>
      </c>
      <c r="J93" s="3" t="s">
        <v>44</v>
      </c>
      <c r="K93" s="3" t="s">
        <v>44</v>
      </c>
      <c r="L93" s="3" t="s">
        <v>44</v>
      </c>
      <c r="M93" s="16">
        <v>0.8</v>
      </c>
      <c r="N93" s="3" t="s">
        <v>58</v>
      </c>
      <c r="O93" s="22">
        <v>0.2</v>
      </c>
      <c r="P93" s="17" t="s">
        <v>38</v>
      </c>
      <c r="Q93" s="17" t="s">
        <v>38</v>
      </c>
    </row>
    <row r="94" spans="1:17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 s="17" t="s">
        <v>42</v>
      </c>
      <c r="J94" s="3" t="s">
        <v>44</v>
      </c>
      <c r="K94" s="3" t="s">
        <v>44</v>
      </c>
      <c r="L94" s="3" t="s">
        <v>44</v>
      </c>
      <c r="M94" s="16">
        <v>0.8</v>
      </c>
      <c r="N94" s="17" t="s">
        <v>42</v>
      </c>
      <c r="O94" s="22">
        <v>0.2</v>
      </c>
      <c r="P94" s="17" t="s">
        <v>42</v>
      </c>
      <c r="Q94" s="17" t="s">
        <v>42</v>
      </c>
    </row>
    <row r="95" spans="1:17">
      <c r="A95" s="2" t="s">
        <v>45</v>
      </c>
    </row>
    <row r="96" spans="1:17">
      <c r="A96" s="2" t="s">
        <v>39</v>
      </c>
    </row>
    <row r="97" spans="1:1">
      <c r="A97" s="11" t="s">
        <v>43</v>
      </c>
    </row>
    <row r="98" spans="1:1">
      <c r="A98" s="16" t="s">
        <v>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98"/>
  <sheetViews>
    <sheetView topLeftCell="A63" workbookViewId="0">
      <selection activeCell="A65" sqref="A65"/>
    </sheetView>
  </sheetViews>
  <sheetFormatPr defaultRowHeight="15"/>
  <cols>
    <col min="1" max="1" width="12.85546875" style="16" customWidth="1"/>
    <col min="2" max="2" width="26.140625" style="16" bestFit="1" customWidth="1"/>
    <col min="3" max="8" width="9.140625" style="16"/>
    <col min="9" max="9" width="10.140625" style="16" bestFit="1" customWidth="1"/>
    <col min="10" max="10" width="9.140625" style="16"/>
    <col min="11" max="11" width="15.42578125" style="16" bestFit="1" customWidth="1"/>
    <col min="12" max="12" width="9.140625" style="16"/>
    <col min="13" max="13" width="11.5703125" style="16" bestFit="1" customWidth="1"/>
    <col min="14" max="14" width="11.42578125" style="16" bestFit="1" customWidth="1"/>
    <col min="15" max="15" width="10.140625" style="16" bestFit="1" customWidth="1"/>
    <col min="16" max="16" width="10.7109375" style="16" customWidth="1"/>
    <col min="17" max="17" width="12.42578125" style="16" bestFit="1" customWidth="1"/>
    <col min="18" max="16384" width="9.140625" style="16"/>
  </cols>
  <sheetData>
    <row r="1" spans="1:17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  <c r="O1" s="10" t="s">
        <v>37</v>
      </c>
      <c r="P1" s="10" t="s">
        <v>40</v>
      </c>
      <c r="Q1" s="10" t="s">
        <v>41</v>
      </c>
    </row>
    <row r="2" spans="1:17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4" t="s">
        <v>42</v>
      </c>
      <c r="J2" s="4" t="s">
        <v>42</v>
      </c>
      <c r="K2" s="4" t="s">
        <v>42</v>
      </c>
      <c r="L2" s="4" t="s">
        <v>42</v>
      </c>
      <c r="M2" s="30">
        <v>0.8</v>
      </c>
      <c r="N2" s="4" t="s">
        <v>42</v>
      </c>
      <c r="O2" s="29">
        <v>0.1</v>
      </c>
      <c r="P2" s="4" t="s">
        <v>42</v>
      </c>
      <c r="Q2" s="4" t="s">
        <v>42</v>
      </c>
    </row>
    <row r="3" spans="1:17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 s="16">
        <v>0.23499999999999999</v>
      </c>
      <c r="J3" s="16">
        <v>0.38881118881118798</v>
      </c>
      <c r="K3" s="16">
        <v>7.1448094207041697</v>
      </c>
      <c r="L3" s="16">
        <v>0.70279720279720204</v>
      </c>
      <c r="M3" s="30">
        <v>0.8</v>
      </c>
      <c r="N3" s="3">
        <v>4.2828499999999999E-2</v>
      </c>
      <c r="O3" s="29">
        <v>0.1</v>
      </c>
      <c r="P3" s="3"/>
      <c r="Q3" s="15">
        <v>1800</v>
      </c>
    </row>
    <row r="4" spans="1:17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 s="16">
        <v>0.34300000000000003</v>
      </c>
      <c r="J4" s="16">
        <v>0.25619047619047602</v>
      </c>
      <c r="K4" s="18">
        <v>19.030393843800901</v>
      </c>
      <c r="L4" s="16">
        <v>0.86666666666666603</v>
      </c>
      <c r="M4" s="30">
        <v>0.8</v>
      </c>
      <c r="N4" s="16">
        <v>9.9646259000000001E-2</v>
      </c>
      <c r="O4" s="29">
        <v>0.1</v>
      </c>
      <c r="Q4" s="15">
        <v>2100</v>
      </c>
    </row>
    <row r="5" spans="1:17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 s="16">
        <v>0.56299999999999994</v>
      </c>
      <c r="J5" s="16">
        <v>0.25555555555555498</v>
      </c>
      <c r="K5" s="19">
        <v>207.87720431938999</v>
      </c>
      <c r="L5" s="16">
        <v>0.70023148148148096</v>
      </c>
      <c r="M5" s="30">
        <v>0.8</v>
      </c>
      <c r="N5" s="3">
        <v>5.9940844E-2</v>
      </c>
      <c r="O5" s="29">
        <v>0.1</v>
      </c>
      <c r="Q5" s="15">
        <v>1200</v>
      </c>
    </row>
    <row r="6" spans="1:17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4" t="s">
        <v>42</v>
      </c>
      <c r="J6" s="4" t="s">
        <v>42</v>
      </c>
      <c r="K6" s="4" t="s">
        <v>42</v>
      </c>
      <c r="L6" s="4" t="s">
        <v>42</v>
      </c>
      <c r="M6" s="30">
        <v>0.8</v>
      </c>
      <c r="N6" s="4" t="s">
        <v>42</v>
      </c>
      <c r="O6" s="29">
        <v>0.1</v>
      </c>
      <c r="P6" s="4" t="s">
        <v>42</v>
      </c>
      <c r="Q6" s="4" t="s">
        <v>42</v>
      </c>
    </row>
    <row r="7" spans="1:17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4" t="s">
        <v>42</v>
      </c>
      <c r="J7" s="4" t="s">
        <v>42</v>
      </c>
      <c r="K7" s="4" t="s">
        <v>42</v>
      </c>
      <c r="L7" s="4" t="s">
        <v>42</v>
      </c>
      <c r="M7" s="30">
        <v>0.8</v>
      </c>
      <c r="N7" s="4" t="s">
        <v>42</v>
      </c>
      <c r="O7" s="29">
        <v>0.1</v>
      </c>
      <c r="P7" s="4" t="s">
        <v>42</v>
      </c>
      <c r="Q7" s="4" t="s">
        <v>42</v>
      </c>
    </row>
    <row r="8" spans="1:17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 s="16">
        <v>2.4849999999999999</v>
      </c>
      <c r="J8" s="16">
        <v>0.23396226415094301</v>
      </c>
      <c r="K8" s="16">
        <v>24.2340256198963</v>
      </c>
      <c r="L8" s="16">
        <v>0.92452830188679203</v>
      </c>
      <c r="M8" s="30">
        <v>0.8</v>
      </c>
      <c r="N8" s="3">
        <v>0.102830189</v>
      </c>
      <c r="O8" s="29">
        <v>0.1</v>
      </c>
      <c r="Q8" s="15">
        <v>1500</v>
      </c>
    </row>
    <row r="9" spans="1:17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 s="16">
        <v>7.8E-2</v>
      </c>
      <c r="J9" s="16">
        <v>0.140681003584229</v>
      </c>
      <c r="K9" s="16">
        <v>18.833035588126801</v>
      </c>
      <c r="L9" s="16">
        <v>0.85483870967741904</v>
      </c>
      <c r="M9" s="30">
        <v>0.8</v>
      </c>
      <c r="N9" s="3">
        <v>6.3172042999999997E-2</v>
      </c>
      <c r="O9" s="29">
        <v>0.1</v>
      </c>
      <c r="Q9" s="15">
        <v>1888</v>
      </c>
    </row>
    <row r="10" spans="1:17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 s="16">
        <v>4643.8050000000003</v>
      </c>
      <c r="J10" s="20">
        <v>0.35120630231413003</v>
      </c>
      <c r="K10" s="20">
        <v>2422.22706884851</v>
      </c>
      <c r="L10" s="16">
        <v>0.924175283111767</v>
      </c>
      <c r="M10" s="30">
        <v>0.8</v>
      </c>
      <c r="N10" s="3">
        <v>0.146572392</v>
      </c>
      <c r="O10" s="29">
        <v>0.1</v>
      </c>
      <c r="P10" s="20"/>
      <c r="Q10" s="21">
        <v>1600</v>
      </c>
    </row>
    <row r="11" spans="1:17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 s="16">
        <v>623.10699999999997</v>
      </c>
      <c r="J11" s="16">
        <v>0.20555555555555499</v>
      </c>
      <c r="K11" s="16">
        <v>3757.3292000104102</v>
      </c>
      <c r="L11" s="8">
        <v>1</v>
      </c>
      <c r="M11" s="30">
        <v>0.8</v>
      </c>
      <c r="N11" s="3">
        <v>9.8148148000000004E-2</v>
      </c>
      <c r="O11" s="29">
        <v>0.1</v>
      </c>
      <c r="Q11" s="15">
        <v>1700</v>
      </c>
    </row>
    <row r="12" spans="1:17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 s="16">
        <v>0.189</v>
      </c>
      <c r="J12" s="16">
        <v>0.19111111111111101</v>
      </c>
      <c r="K12" s="16">
        <v>1.2401282300188099</v>
      </c>
      <c r="L12" s="16">
        <v>0.71111111111111103</v>
      </c>
      <c r="M12" s="30">
        <v>0.8</v>
      </c>
      <c r="N12" s="3">
        <v>2.1876542999999998E-2</v>
      </c>
      <c r="O12" s="29">
        <v>0.1</v>
      </c>
      <c r="Q12" s="15">
        <v>2000</v>
      </c>
    </row>
    <row r="13" spans="1:17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 s="16">
        <v>543.42700000000002</v>
      </c>
      <c r="J13" s="16">
        <v>0.58171091445427703</v>
      </c>
      <c r="K13" s="16">
        <v>24.1691066775617</v>
      </c>
      <c r="L13" s="16">
        <v>0.75221238938053003</v>
      </c>
      <c r="M13" s="30">
        <v>0.8</v>
      </c>
      <c r="N13" s="3">
        <v>7.8064061000000004E-2</v>
      </c>
      <c r="O13" s="29">
        <v>0.1</v>
      </c>
      <c r="Q13" s="15">
        <v>1600</v>
      </c>
    </row>
    <row r="14" spans="1:17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 s="16">
        <v>4.2000000000000003E-2</v>
      </c>
      <c r="J14" s="16">
        <v>0.18666666666666601</v>
      </c>
      <c r="K14" s="16">
        <v>2.8606234930895398</v>
      </c>
      <c r="L14" s="16">
        <v>0.6</v>
      </c>
      <c r="M14" s="30">
        <v>0.8</v>
      </c>
      <c r="N14" s="3">
        <v>7.4666667000000006E-2</v>
      </c>
      <c r="O14" s="29">
        <v>0.1</v>
      </c>
      <c r="Q14" s="15">
        <v>2000</v>
      </c>
    </row>
    <row r="15" spans="1:17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 s="16">
        <v>3.9860000000000002</v>
      </c>
      <c r="J15" s="16">
        <v>0.24821763602251401</v>
      </c>
      <c r="K15" s="16">
        <v>299.20949690127702</v>
      </c>
      <c r="L15" s="16">
        <v>0.96622889305816095</v>
      </c>
      <c r="M15" s="30">
        <v>0.8</v>
      </c>
      <c r="N15" s="3">
        <v>9.9616493E-2</v>
      </c>
      <c r="O15" s="29">
        <v>0.1</v>
      </c>
      <c r="Q15" s="15">
        <v>1500</v>
      </c>
    </row>
    <row r="16" spans="1:17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4" t="s">
        <v>42</v>
      </c>
      <c r="J16" s="4" t="s">
        <v>42</v>
      </c>
      <c r="K16" s="4" t="s">
        <v>42</v>
      </c>
      <c r="L16" s="4" t="s">
        <v>42</v>
      </c>
      <c r="M16" s="30">
        <v>0.8</v>
      </c>
      <c r="N16" s="4" t="s">
        <v>42</v>
      </c>
      <c r="O16" s="29">
        <v>0.1</v>
      </c>
      <c r="P16" s="4" t="s">
        <v>42</v>
      </c>
      <c r="Q16" s="4" t="s">
        <v>42</v>
      </c>
    </row>
    <row r="17" spans="1:17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4" t="s">
        <v>42</v>
      </c>
      <c r="J17" s="4" t="s">
        <v>42</v>
      </c>
      <c r="K17" s="4" t="s">
        <v>42</v>
      </c>
      <c r="L17" s="4" t="s">
        <v>42</v>
      </c>
      <c r="M17" s="30">
        <v>0.8</v>
      </c>
      <c r="N17" s="4" t="s">
        <v>42</v>
      </c>
      <c r="O17" s="29">
        <v>0.1</v>
      </c>
      <c r="P17" s="4" t="s">
        <v>42</v>
      </c>
      <c r="Q17" s="4" t="s">
        <v>42</v>
      </c>
    </row>
    <row r="18" spans="1:17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 s="16">
        <v>55.045999999999999</v>
      </c>
      <c r="J18" s="16">
        <v>0.23272727272727201</v>
      </c>
      <c r="K18" s="16">
        <v>486.91379271934397</v>
      </c>
      <c r="L18" s="16">
        <v>0.87366771159874601</v>
      </c>
      <c r="M18" s="30">
        <v>0.8</v>
      </c>
      <c r="N18" s="3">
        <v>8.8106641999999999E-2</v>
      </c>
      <c r="O18" s="29">
        <v>0.1</v>
      </c>
      <c r="Q18" s="15">
        <v>1500</v>
      </c>
    </row>
    <row r="19" spans="1:17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 s="16">
        <v>0.48799999999999999</v>
      </c>
      <c r="J19" s="16">
        <v>0.15866388308977</v>
      </c>
      <c r="K19" s="16">
        <v>22.7483645228169</v>
      </c>
      <c r="L19" s="16">
        <v>0.65344467640918502</v>
      </c>
      <c r="M19" s="30">
        <v>0.8</v>
      </c>
      <c r="N19" s="3">
        <v>2.7428402000000001E-2</v>
      </c>
      <c r="O19" s="29">
        <v>0.1</v>
      </c>
      <c r="Q19" s="15">
        <v>2000</v>
      </c>
    </row>
    <row r="20" spans="1:17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4" t="s">
        <v>42</v>
      </c>
      <c r="J20" s="4" t="s">
        <v>42</v>
      </c>
      <c r="K20" s="4" t="s">
        <v>42</v>
      </c>
      <c r="L20" s="4" t="s">
        <v>42</v>
      </c>
      <c r="M20" s="30">
        <v>0.8</v>
      </c>
      <c r="N20" s="4" t="s">
        <v>42</v>
      </c>
      <c r="O20" s="29">
        <v>0.1</v>
      </c>
      <c r="P20" s="4" t="s">
        <v>42</v>
      </c>
      <c r="Q20" s="4" t="s">
        <v>42</v>
      </c>
    </row>
    <row r="21" spans="1:17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 s="16">
        <v>126.054</v>
      </c>
      <c r="J21" s="16">
        <v>0.44597701149425201</v>
      </c>
      <c r="K21" s="16">
        <v>140.83831745066999</v>
      </c>
      <c r="L21" s="16">
        <v>0.93333333333333302</v>
      </c>
      <c r="M21" s="30">
        <v>0.8</v>
      </c>
      <c r="N21" s="3">
        <v>0.16768291699999999</v>
      </c>
      <c r="O21" s="29">
        <v>0.1</v>
      </c>
      <c r="Q21" s="15">
        <v>1200</v>
      </c>
    </row>
    <row r="22" spans="1:17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 s="14">
        <v>3600</v>
      </c>
      <c r="J22" s="4" t="s">
        <v>38</v>
      </c>
      <c r="K22" s="4" t="s">
        <v>38</v>
      </c>
      <c r="L22" s="4" t="s">
        <v>38</v>
      </c>
      <c r="M22" s="30">
        <v>0.8</v>
      </c>
      <c r="N22" s="4" t="s">
        <v>38</v>
      </c>
      <c r="O22" s="29">
        <v>0.1</v>
      </c>
      <c r="P22" s="4" t="s">
        <v>38</v>
      </c>
      <c r="Q22" s="4" t="s">
        <v>38</v>
      </c>
    </row>
    <row r="23" spans="1:17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 s="14">
        <v>0.219</v>
      </c>
      <c r="J23" s="16">
        <v>2E-3</v>
      </c>
      <c r="K23" s="16">
        <v>0.58899999999999997</v>
      </c>
      <c r="L23" s="16">
        <v>0.16600000000000001</v>
      </c>
      <c r="M23" s="30">
        <v>0.8</v>
      </c>
      <c r="N23" s="16">
        <v>3.0000000000000001E-3</v>
      </c>
      <c r="O23" s="29">
        <v>0.1</v>
      </c>
      <c r="P23" s="16">
        <v>0.02</v>
      </c>
      <c r="Q23" s="15">
        <v>5000</v>
      </c>
    </row>
    <row r="24" spans="1:17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 s="14">
        <v>0.25</v>
      </c>
      <c r="J24" s="16">
        <v>4.0000000000000001E-3</v>
      </c>
      <c r="K24" s="16">
        <v>4.194</v>
      </c>
      <c r="L24" s="16">
        <v>0.26200000000000001</v>
      </c>
      <c r="M24" s="30">
        <v>0.8</v>
      </c>
      <c r="N24" s="16">
        <v>0.02</v>
      </c>
      <c r="O24" s="29">
        <v>0.1</v>
      </c>
      <c r="P24" s="16">
        <v>3.9E-2</v>
      </c>
      <c r="Q24" s="15">
        <v>5700</v>
      </c>
    </row>
    <row r="25" spans="1:17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 s="14">
        <v>0.438</v>
      </c>
      <c r="J25" s="16">
        <v>1.0999999999999999E-2</v>
      </c>
      <c r="K25" s="16">
        <v>136.83600000000001</v>
      </c>
      <c r="L25" s="8">
        <v>1</v>
      </c>
      <c r="M25" s="30">
        <v>0.8</v>
      </c>
      <c r="N25" s="16">
        <v>3.3000000000000002E-2</v>
      </c>
      <c r="O25" s="29">
        <v>0.1</v>
      </c>
      <c r="P25" s="16">
        <v>0.111</v>
      </c>
      <c r="Q25" s="15">
        <v>3000</v>
      </c>
    </row>
    <row r="26" spans="1:17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 s="4" t="s">
        <v>42</v>
      </c>
      <c r="J26" s="4" t="s">
        <v>42</v>
      </c>
      <c r="K26" s="4" t="s">
        <v>42</v>
      </c>
      <c r="L26" s="4" t="s">
        <v>42</v>
      </c>
      <c r="M26" s="30">
        <v>0.8</v>
      </c>
      <c r="N26" s="4" t="s">
        <v>42</v>
      </c>
      <c r="O26" s="29">
        <v>0.1</v>
      </c>
      <c r="P26" s="4" t="s">
        <v>42</v>
      </c>
      <c r="Q26" s="4" t="s">
        <v>42</v>
      </c>
    </row>
    <row r="27" spans="1:17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4">
        <v>2160</v>
      </c>
      <c r="J27" s="4" t="s">
        <v>38</v>
      </c>
      <c r="K27" s="4" t="s">
        <v>38</v>
      </c>
      <c r="L27" s="4" t="s">
        <v>38</v>
      </c>
      <c r="M27" s="30">
        <v>0.8</v>
      </c>
      <c r="N27" s="4" t="s">
        <v>38</v>
      </c>
      <c r="O27" s="29">
        <v>0.1</v>
      </c>
      <c r="P27" s="4" t="s">
        <v>38</v>
      </c>
      <c r="Q27" s="4" t="s">
        <v>38</v>
      </c>
    </row>
    <row r="28" spans="1:17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 s="14">
        <v>0.48499999999999999</v>
      </c>
      <c r="J28" s="16">
        <v>0.1</v>
      </c>
      <c r="K28" s="16">
        <v>15.249000000000001</v>
      </c>
      <c r="L28" s="8">
        <v>1</v>
      </c>
      <c r="M28" s="30">
        <v>0.8</v>
      </c>
      <c r="N28" s="16">
        <v>5.1999999999999998E-2</v>
      </c>
      <c r="O28" s="29">
        <v>0.1</v>
      </c>
      <c r="P28" s="16">
        <v>0.104</v>
      </c>
      <c r="Q28" s="15">
        <v>4600</v>
      </c>
    </row>
    <row r="29" spans="1:17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 s="14">
        <v>6.2E-2</v>
      </c>
      <c r="J29" s="16">
        <v>0</v>
      </c>
      <c r="K29" s="16">
        <v>0</v>
      </c>
      <c r="L29" s="16">
        <v>0</v>
      </c>
      <c r="M29" s="30">
        <v>0.8</v>
      </c>
      <c r="N29" s="16">
        <v>0</v>
      </c>
      <c r="O29" s="29">
        <v>0.1</v>
      </c>
      <c r="P29" s="16">
        <v>0</v>
      </c>
      <c r="Q29" s="15">
        <v>0</v>
      </c>
    </row>
    <row r="30" spans="1:17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 s="14">
        <v>886.64300000000003</v>
      </c>
      <c r="J30" s="16">
        <v>1.0999999999999999E-2</v>
      </c>
      <c r="K30" s="16">
        <v>883.34900000000005</v>
      </c>
      <c r="L30" s="16">
        <v>0.94399999999999995</v>
      </c>
      <c r="M30" s="30">
        <v>0.8</v>
      </c>
      <c r="N30" s="16">
        <v>4.9000000000000002E-2</v>
      </c>
      <c r="O30" s="29">
        <v>0.1</v>
      </c>
      <c r="P30" s="16">
        <v>0.1</v>
      </c>
      <c r="Q30" s="15">
        <v>6600</v>
      </c>
    </row>
    <row r="31" spans="1:17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 s="14">
        <v>2.61</v>
      </c>
      <c r="J31" s="16">
        <v>1.2E-2</v>
      </c>
      <c r="K31" s="16">
        <v>3322.2040000000002</v>
      </c>
      <c r="L31" s="8">
        <v>1</v>
      </c>
      <c r="M31" s="30">
        <v>0.8</v>
      </c>
      <c r="N31" s="16">
        <v>7.8E-2</v>
      </c>
      <c r="O31" s="29">
        <v>0.1</v>
      </c>
      <c r="P31" s="16">
        <v>0.11700000000000001</v>
      </c>
      <c r="Q31" s="15">
        <v>3000</v>
      </c>
    </row>
    <row r="32" spans="1:17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 s="14">
        <v>0.125</v>
      </c>
      <c r="J32" s="16">
        <v>5.0000000000000001E-3</v>
      </c>
      <c r="K32" s="16">
        <v>0.26900000000000002</v>
      </c>
      <c r="L32" s="16">
        <v>0.32700000000000001</v>
      </c>
      <c r="M32" s="30">
        <v>0.8</v>
      </c>
      <c r="N32" s="16">
        <v>5.0000000000000001E-3</v>
      </c>
      <c r="O32" s="29">
        <v>0.1</v>
      </c>
      <c r="P32" s="16">
        <v>0.04</v>
      </c>
      <c r="Q32" s="15">
        <v>4100</v>
      </c>
    </row>
    <row r="33" spans="1:17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 s="14">
        <v>16.797999999999998</v>
      </c>
      <c r="J33" s="16">
        <v>1.0999999999999999E-2</v>
      </c>
      <c r="K33" s="16">
        <v>3.7440000000000002</v>
      </c>
      <c r="L33" s="16">
        <v>0.876</v>
      </c>
      <c r="M33" s="30">
        <v>0.8</v>
      </c>
      <c r="N33" s="16">
        <v>1.4E-2</v>
      </c>
      <c r="O33" s="29">
        <v>0.1</v>
      </c>
      <c r="P33" s="16">
        <v>0.1</v>
      </c>
      <c r="Q33" s="15">
        <v>9300</v>
      </c>
    </row>
    <row r="34" spans="1:17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 s="14">
        <v>3.1E-2</v>
      </c>
      <c r="J34" s="16">
        <v>0</v>
      </c>
      <c r="K34" s="16">
        <v>0</v>
      </c>
      <c r="L34" s="16">
        <v>0</v>
      </c>
      <c r="M34" s="30">
        <v>0.8</v>
      </c>
      <c r="N34" s="16">
        <v>0</v>
      </c>
      <c r="O34" s="29">
        <v>0.1</v>
      </c>
      <c r="P34" s="16">
        <v>0</v>
      </c>
      <c r="Q34" s="15">
        <v>0</v>
      </c>
    </row>
    <row r="35" spans="1:17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 s="14">
        <v>2.89</v>
      </c>
      <c r="J35" s="16">
        <v>0</v>
      </c>
      <c r="K35" s="16">
        <v>0</v>
      </c>
      <c r="L35" s="16">
        <v>0</v>
      </c>
      <c r="M35" s="30">
        <v>0.8</v>
      </c>
      <c r="N35" s="16">
        <v>0</v>
      </c>
      <c r="O35" s="29">
        <v>0.1</v>
      </c>
      <c r="P35" s="16">
        <v>0</v>
      </c>
      <c r="Q35" s="15">
        <v>7500</v>
      </c>
    </row>
    <row r="36" spans="1:17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 s="14">
        <v>2520</v>
      </c>
      <c r="J36" s="4" t="s">
        <v>38</v>
      </c>
      <c r="K36" s="4" t="s">
        <v>38</v>
      </c>
      <c r="L36" s="4" t="s">
        <v>38</v>
      </c>
      <c r="M36" s="30">
        <v>0.8</v>
      </c>
      <c r="N36" s="4" t="s">
        <v>38</v>
      </c>
      <c r="O36" s="29">
        <v>0.1</v>
      </c>
      <c r="P36" s="4" t="s">
        <v>38</v>
      </c>
      <c r="Q36" s="4" t="s">
        <v>38</v>
      </c>
    </row>
    <row r="37" spans="1:17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4" t="s">
        <v>42</v>
      </c>
      <c r="J37" s="4" t="s">
        <v>42</v>
      </c>
      <c r="K37" s="4" t="s">
        <v>42</v>
      </c>
      <c r="L37" s="4" t="s">
        <v>42</v>
      </c>
      <c r="M37" s="30">
        <v>0.8</v>
      </c>
      <c r="N37" s="4" t="s">
        <v>42</v>
      </c>
      <c r="O37" s="29">
        <v>0.1</v>
      </c>
      <c r="P37" s="4" t="s">
        <v>42</v>
      </c>
      <c r="Q37" s="4" t="s">
        <v>42</v>
      </c>
    </row>
    <row r="38" spans="1:17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 s="14">
        <v>6.5750000000000002</v>
      </c>
      <c r="J38" s="16">
        <v>1.0999999999999999E-2</v>
      </c>
      <c r="K38" s="16">
        <v>304.99200000000002</v>
      </c>
      <c r="L38" s="16">
        <v>0.91300000000000003</v>
      </c>
      <c r="M38" s="30">
        <v>0.8</v>
      </c>
      <c r="N38" s="16">
        <v>4.7E-2</v>
      </c>
      <c r="O38" s="29">
        <v>0.1</v>
      </c>
      <c r="P38" s="16">
        <v>0.1</v>
      </c>
      <c r="Q38" s="15">
        <v>4100</v>
      </c>
    </row>
    <row r="39" spans="1:17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 s="14">
        <v>0.40600000000000003</v>
      </c>
      <c r="J39" s="16">
        <v>1.4E-2</v>
      </c>
      <c r="K39" s="16">
        <v>14.893000000000001</v>
      </c>
      <c r="L39" s="16">
        <v>0.80500000000000005</v>
      </c>
      <c r="M39" s="30">
        <v>0.8</v>
      </c>
      <c r="N39" s="16">
        <v>2.1000000000000001E-2</v>
      </c>
      <c r="O39" s="29">
        <v>0.1</v>
      </c>
      <c r="P39" s="16">
        <v>0.111</v>
      </c>
      <c r="Q39" s="15">
        <v>3000</v>
      </c>
    </row>
    <row r="40" spans="1:17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 s="14">
        <v>1920</v>
      </c>
      <c r="J40" s="4" t="s">
        <v>38</v>
      </c>
      <c r="K40" s="4" t="s">
        <v>38</v>
      </c>
      <c r="L40" s="4" t="s">
        <v>38</v>
      </c>
      <c r="M40" s="30">
        <v>0.8</v>
      </c>
      <c r="N40" s="4" t="s">
        <v>38</v>
      </c>
      <c r="O40" s="29">
        <v>0.1</v>
      </c>
      <c r="P40" s="4" t="s">
        <v>38</v>
      </c>
      <c r="Q40" s="4" t="s">
        <v>38</v>
      </c>
    </row>
    <row r="41" spans="1:17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 s="14">
        <v>20.954999999999998</v>
      </c>
      <c r="J41" s="16">
        <v>1.0999999999999999E-2</v>
      </c>
      <c r="K41" s="16">
        <v>73.456999999999994</v>
      </c>
      <c r="L41" s="16">
        <v>0.95799999999999996</v>
      </c>
      <c r="M41" s="30">
        <v>0.8</v>
      </c>
      <c r="N41" s="16">
        <v>0.06</v>
      </c>
      <c r="O41" s="29">
        <v>0.1</v>
      </c>
      <c r="P41" s="16">
        <v>0.10100000000000001</v>
      </c>
      <c r="Q41" s="15">
        <v>9300</v>
      </c>
    </row>
    <row r="42" spans="1:17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4" t="s">
        <v>42</v>
      </c>
      <c r="J42" s="3" t="s">
        <v>44</v>
      </c>
      <c r="K42" s="3" t="s">
        <v>44</v>
      </c>
      <c r="L42" s="3" t="s">
        <v>44</v>
      </c>
      <c r="M42" s="30">
        <v>0.8</v>
      </c>
      <c r="N42" s="4" t="s">
        <v>42</v>
      </c>
      <c r="O42" s="29">
        <v>0.1</v>
      </c>
      <c r="P42" s="4" t="s">
        <v>42</v>
      </c>
      <c r="Q42" s="3" t="s">
        <v>44</v>
      </c>
    </row>
    <row r="43" spans="1:17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 s="16">
        <v>1.133</v>
      </c>
      <c r="J43" s="3" t="s">
        <v>44</v>
      </c>
      <c r="K43" s="3" t="s">
        <v>44</v>
      </c>
      <c r="L43" s="3" t="s">
        <v>44</v>
      </c>
      <c r="M43" s="30">
        <v>0.8</v>
      </c>
      <c r="N43" s="16">
        <v>5.7478000000000001E-2</v>
      </c>
      <c r="O43" s="29">
        <v>0.1</v>
      </c>
      <c r="P43" s="16">
        <v>0.51049</v>
      </c>
      <c r="Q43" s="3" t="s">
        <v>44</v>
      </c>
    </row>
    <row r="44" spans="1:17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 s="16">
        <v>0.85699999999999998</v>
      </c>
      <c r="J44" s="3" t="s">
        <v>44</v>
      </c>
      <c r="K44" s="3" t="s">
        <v>44</v>
      </c>
      <c r="L44" s="3" t="s">
        <v>44</v>
      </c>
      <c r="M44" s="30">
        <v>0.8</v>
      </c>
      <c r="N44" s="3">
        <v>0.10039002299999999</v>
      </c>
      <c r="O44" s="29">
        <v>0.1</v>
      </c>
      <c r="P44" s="16">
        <v>0.53142800000000001</v>
      </c>
      <c r="Q44" s="3" t="s">
        <v>44</v>
      </c>
    </row>
    <row r="45" spans="1:17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 s="16">
        <v>1.756</v>
      </c>
      <c r="J45" s="3" t="s">
        <v>44</v>
      </c>
      <c r="K45" s="3" t="s">
        <v>44</v>
      </c>
      <c r="L45" s="3" t="s">
        <v>44</v>
      </c>
      <c r="M45" s="30">
        <v>0.8</v>
      </c>
      <c r="N45" s="3">
        <v>4.2420409999999999E-2</v>
      </c>
      <c r="O45" s="29">
        <v>0.1</v>
      </c>
      <c r="P45" s="3">
        <v>0.25617111111111102</v>
      </c>
      <c r="Q45" s="3" t="s">
        <v>44</v>
      </c>
    </row>
    <row r="46" spans="1:17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 s="16">
        <v>891.85699999999997</v>
      </c>
      <c r="J46" s="3" t="s">
        <v>44</v>
      </c>
      <c r="K46" s="3" t="s">
        <v>44</v>
      </c>
      <c r="L46" s="3" t="s">
        <v>44</v>
      </c>
      <c r="M46" s="30">
        <v>0.8</v>
      </c>
      <c r="N46" s="3">
        <v>5.6842192999999999E-2</v>
      </c>
      <c r="O46" s="29">
        <v>0.1</v>
      </c>
      <c r="Q46" s="3" t="s">
        <v>44</v>
      </c>
    </row>
    <row r="47" spans="1:17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4" t="s">
        <v>42</v>
      </c>
      <c r="J47" s="3" t="s">
        <v>44</v>
      </c>
      <c r="K47" s="3" t="s">
        <v>44</v>
      </c>
      <c r="L47" s="3" t="s">
        <v>44</v>
      </c>
      <c r="M47" s="30">
        <v>0.8</v>
      </c>
      <c r="N47" s="4" t="s">
        <v>42</v>
      </c>
      <c r="O47" s="29">
        <v>0.1</v>
      </c>
      <c r="P47" s="4" t="s">
        <v>42</v>
      </c>
      <c r="Q47" s="3" t="s">
        <v>44</v>
      </c>
    </row>
    <row r="48" spans="1:17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4" t="s">
        <v>42</v>
      </c>
      <c r="J48" s="3" t="s">
        <v>44</v>
      </c>
      <c r="K48" s="3" t="s">
        <v>44</v>
      </c>
      <c r="L48" s="3" t="s">
        <v>44</v>
      </c>
      <c r="M48" s="30">
        <v>0.8</v>
      </c>
      <c r="N48" s="4" t="s">
        <v>42</v>
      </c>
      <c r="O48" s="29">
        <v>0.1</v>
      </c>
      <c r="P48" s="4" t="s">
        <v>42</v>
      </c>
      <c r="Q48" s="3" t="s">
        <v>44</v>
      </c>
    </row>
    <row r="49" spans="1:17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14">
        <v>1.1719999999999999</v>
      </c>
      <c r="J49" s="3" t="s">
        <v>44</v>
      </c>
      <c r="K49" s="3" t="s">
        <v>44</v>
      </c>
      <c r="L49" s="3" t="s">
        <v>44</v>
      </c>
      <c r="M49" s="30">
        <v>0.8</v>
      </c>
      <c r="N49" s="3">
        <v>8.1989247000000001E-2</v>
      </c>
      <c r="O49" s="29">
        <v>0.1</v>
      </c>
      <c r="P49" s="16">
        <v>0.16397999999999999</v>
      </c>
      <c r="Q49" s="3" t="s">
        <v>44</v>
      </c>
    </row>
    <row r="50" spans="1:17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14">
        <v>11.35</v>
      </c>
      <c r="J50" s="3" t="s">
        <v>44</v>
      </c>
      <c r="K50" s="3" t="s">
        <v>44</v>
      </c>
      <c r="L50" s="3" t="s">
        <v>44</v>
      </c>
      <c r="M50" s="30">
        <v>0.8</v>
      </c>
      <c r="N50" s="3">
        <v>7.5683351999999995E-2</v>
      </c>
      <c r="O50" s="29">
        <v>0.1</v>
      </c>
      <c r="Q50" s="3" t="s">
        <v>44</v>
      </c>
    </row>
    <row r="51" spans="1:17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14">
        <v>7.5519999999999996</v>
      </c>
      <c r="J51" s="3" t="s">
        <v>44</v>
      </c>
      <c r="K51" s="3" t="s">
        <v>44</v>
      </c>
      <c r="L51" s="3" t="s">
        <v>44</v>
      </c>
      <c r="M51" s="30">
        <v>0.8</v>
      </c>
      <c r="N51" s="3">
        <v>0.14814814800000001</v>
      </c>
      <c r="O51" s="29">
        <v>0.1</v>
      </c>
      <c r="P51" s="3">
        <v>0.33333000000000002</v>
      </c>
      <c r="Q51" s="3" t="s">
        <v>44</v>
      </c>
    </row>
    <row r="52" spans="1:17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14">
        <v>0.39200000000000002</v>
      </c>
      <c r="J52" s="3" t="s">
        <v>44</v>
      </c>
      <c r="K52" s="3" t="s">
        <v>44</v>
      </c>
      <c r="L52" s="3" t="s">
        <v>44</v>
      </c>
      <c r="M52" s="30">
        <v>0.8</v>
      </c>
      <c r="N52" s="3">
        <v>0</v>
      </c>
      <c r="O52" s="29">
        <v>0.1</v>
      </c>
      <c r="P52" s="16">
        <v>0</v>
      </c>
      <c r="Q52" s="3" t="s">
        <v>44</v>
      </c>
    </row>
    <row r="53" spans="1:17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14">
        <v>1.871</v>
      </c>
      <c r="J53" s="3" t="s">
        <v>44</v>
      </c>
      <c r="K53" s="3" t="s">
        <v>44</v>
      </c>
      <c r="L53" s="3" t="s">
        <v>44</v>
      </c>
      <c r="M53" s="30">
        <v>0.8</v>
      </c>
      <c r="N53" s="3">
        <v>6.7354343999999997E-2</v>
      </c>
      <c r="O53" s="29">
        <v>0.1</v>
      </c>
      <c r="P53" s="3">
        <v>0.61019857142857103</v>
      </c>
      <c r="Q53" s="3" t="s">
        <v>44</v>
      </c>
    </row>
    <row r="54" spans="1:17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14">
        <v>0.99399999999999999</v>
      </c>
      <c r="J54" s="3" t="s">
        <v>44</v>
      </c>
      <c r="K54" s="3" t="s">
        <v>44</v>
      </c>
      <c r="L54" s="3" t="s">
        <v>44</v>
      </c>
      <c r="M54" s="30">
        <v>0.8</v>
      </c>
      <c r="N54" s="3">
        <v>0</v>
      </c>
      <c r="O54" s="29">
        <v>0.1</v>
      </c>
      <c r="P54" s="16">
        <v>0</v>
      </c>
      <c r="Q54" s="3" t="s">
        <v>44</v>
      </c>
    </row>
    <row r="55" spans="1:17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14">
        <v>2.67</v>
      </c>
      <c r="J55" s="3" t="s">
        <v>44</v>
      </c>
      <c r="K55" s="3" t="s">
        <v>44</v>
      </c>
      <c r="L55" s="3" t="s">
        <v>44</v>
      </c>
      <c r="M55" s="30">
        <v>0.8</v>
      </c>
      <c r="N55" s="3">
        <v>5.8666650000000001E-2</v>
      </c>
      <c r="O55" s="29">
        <v>0.1</v>
      </c>
      <c r="P55" s="3">
        <v>0.44566600000000001</v>
      </c>
      <c r="Q55" s="3" t="s">
        <v>44</v>
      </c>
    </row>
    <row r="56" spans="1:17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14">
        <v>127.988</v>
      </c>
      <c r="J56" s="3" t="s">
        <v>44</v>
      </c>
      <c r="K56" s="3" t="s">
        <v>44</v>
      </c>
      <c r="L56" s="3" t="s">
        <v>44</v>
      </c>
      <c r="M56" s="30">
        <v>0.8</v>
      </c>
      <c r="N56" s="3">
        <v>5.4513486E-2</v>
      </c>
      <c r="O56" s="29">
        <v>0.1</v>
      </c>
      <c r="Q56" s="3" t="s">
        <v>44</v>
      </c>
    </row>
    <row r="57" spans="1:17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14">
        <v>1.532</v>
      </c>
      <c r="J57" s="3" t="s">
        <v>44</v>
      </c>
      <c r="K57" s="3" t="s">
        <v>44</v>
      </c>
      <c r="L57" s="3" t="s">
        <v>44</v>
      </c>
      <c r="M57" s="30">
        <v>0.8</v>
      </c>
      <c r="N57" s="3">
        <v>0</v>
      </c>
      <c r="O57" s="29">
        <v>0.1</v>
      </c>
      <c r="P57" s="3">
        <v>0</v>
      </c>
      <c r="Q57" s="3" t="s">
        <v>44</v>
      </c>
    </row>
    <row r="58" spans="1:17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4" t="s">
        <v>42</v>
      </c>
      <c r="J58" s="3" t="s">
        <v>44</v>
      </c>
      <c r="K58" s="3" t="s">
        <v>44</v>
      </c>
      <c r="L58" s="3" t="s">
        <v>44</v>
      </c>
      <c r="M58" s="30">
        <v>0.8</v>
      </c>
      <c r="N58" s="4" t="s">
        <v>42</v>
      </c>
      <c r="O58" s="29">
        <v>0.1</v>
      </c>
      <c r="P58" s="4" t="s">
        <v>42</v>
      </c>
      <c r="Q58" s="3" t="s">
        <v>44</v>
      </c>
    </row>
    <row r="59" spans="1:17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16">
        <v>1.633</v>
      </c>
      <c r="J59" s="3" t="s">
        <v>44</v>
      </c>
      <c r="K59" s="3" t="s">
        <v>44</v>
      </c>
      <c r="L59" s="3" t="s">
        <v>44</v>
      </c>
      <c r="M59" s="30">
        <v>0.8</v>
      </c>
      <c r="N59" s="3">
        <v>3.6601131000000002E-2</v>
      </c>
      <c r="O59" s="29">
        <v>0.1</v>
      </c>
      <c r="P59" s="3">
        <v>0.26952300000000001</v>
      </c>
      <c r="Q59" s="3" t="s">
        <v>44</v>
      </c>
    </row>
    <row r="60" spans="1:17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 s="16">
        <v>12.371</v>
      </c>
      <c r="J60" s="3" t="s">
        <v>44</v>
      </c>
      <c r="K60" s="3" t="s">
        <v>44</v>
      </c>
      <c r="L60" s="3" t="s">
        <v>44</v>
      </c>
      <c r="M60" s="30">
        <v>0.8</v>
      </c>
      <c r="N60" s="3">
        <v>0</v>
      </c>
      <c r="O60" s="29">
        <v>0.1</v>
      </c>
      <c r="P60" s="3">
        <v>0</v>
      </c>
      <c r="Q60" s="3" t="s">
        <v>44</v>
      </c>
    </row>
    <row r="61" spans="1:17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16">
        <v>1.968</v>
      </c>
      <c r="J61" s="3" t="s">
        <v>44</v>
      </c>
      <c r="K61" s="3" t="s">
        <v>44</v>
      </c>
      <c r="L61" s="3" t="s">
        <v>44</v>
      </c>
      <c r="M61" s="30">
        <v>0.8</v>
      </c>
      <c r="N61" s="3">
        <v>0.14465918999999999</v>
      </c>
      <c r="O61" s="29">
        <v>0.1</v>
      </c>
      <c r="Q61" s="3" t="s">
        <v>44</v>
      </c>
    </row>
    <row r="63" spans="1:17">
      <c r="B63" s="10" t="s">
        <v>46</v>
      </c>
    </row>
    <row r="64" spans="1:17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7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4" t="s">
        <v>42</v>
      </c>
      <c r="J65" s="4" t="s">
        <v>42</v>
      </c>
      <c r="K65" s="4" t="s">
        <v>42</v>
      </c>
      <c r="L65" s="4" t="s">
        <v>42</v>
      </c>
      <c r="M65" s="30">
        <v>0.8</v>
      </c>
      <c r="N65" s="4" t="s">
        <v>42</v>
      </c>
      <c r="O65" s="29">
        <v>0.1</v>
      </c>
      <c r="P65" s="4" t="s">
        <v>42</v>
      </c>
      <c r="Q65" s="4" t="s">
        <v>42</v>
      </c>
    </row>
    <row r="66" spans="1:17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 s="14">
        <v>385</v>
      </c>
      <c r="J66" s="4" t="s">
        <v>38</v>
      </c>
      <c r="K66" s="4" t="s">
        <v>38</v>
      </c>
      <c r="L66" s="4" t="s">
        <v>38</v>
      </c>
      <c r="M66" s="30">
        <v>0.8</v>
      </c>
      <c r="N66" s="4" t="s">
        <v>38</v>
      </c>
      <c r="O66" s="29">
        <v>0.1</v>
      </c>
      <c r="P66" s="4" t="s">
        <v>38</v>
      </c>
      <c r="Q66" s="4" t="s">
        <v>38</v>
      </c>
    </row>
    <row r="67" spans="1:17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 s="14">
        <v>354</v>
      </c>
      <c r="J67" s="4" t="s">
        <v>38</v>
      </c>
      <c r="K67" s="4" t="s">
        <v>38</v>
      </c>
      <c r="L67" s="4" t="s">
        <v>38</v>
      </c>
      <c r="M67" s="30">
        <v>0.8</v>
      </c>
      <c r="N67" s="4" t="s">
        <v>38</v>
      </c>
      <c r="O67" s="29">
        <v>0.1</v>
      </c>
      <c r="P67" s="4" t="s">
        <v>38</v>
      </c>
      <c r="Q67" s="4" t="s">
        <v>38</v>
      </c>
    </row>
    <row r="68" spans="1:17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 s="14">
        <v>464</v>
      </c>
      <c r="J68" s="4" t="s">
        <v>38</v>
      </c>
      <c r="K68" s="4" t="s">
        <v>38</v>
      </c>
      <c r="L68" s="4" t="s">
        <v>38</v>
      </c>
      <c r="M68" s="30">
        <v>0.8</v>
      </c>
      <c r="N68" s="4" t="s">
        <v>38</v>
      </c>
      <c r="O68" s="29">
        <v>0.1</v>
      </c>
      <c r="P68" s="4" t="s">
        <v>38</v>
      </c>
      <c r="Q68" s="4" t="s">
        <v>38</v>
      </c>
    </row>
    <row r="69" spans="1:17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 s="4" t="s">
        <v>42</v>
      </c>
      <c r="J69" s="4" t="s">
        <v>42</v>
      </c>
      <c r="K69" s="4" t="s">
        <v>42</v>
      </c>
      <c r="L69" s="4" t="s">
        <v>42</v>
      </c>
      <c r="M69" s="30">
        <v>0.8</v>
      </c>
      <c r="N69" s="4" t="s">
        <v>42</v>
      </c>
      <c r="O69" s="29">
        <v>0.1</v>
      </c>
      <c r="P69" s="4" t="s">
        <v>42</v>
      </c>
      <c r="Q69" s="4" t="s">
        <v>42</v>
      </c>
    </row>
    <row r="70" spans="1:17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 s="4" t="s">
        <v>42</v>
      </c>
      <c r="J70" s="4" t="s">
        <v>42</v>
      </c>
      <c r="K70" s="4" t="s">
        <v>42</v>
      </c>
      <c r="L70" s="4" t="s">
        <v>42</v>
      </c>
      <c r="M70" s="30">
        <v>0.8</v>
      </c>
      <c r="N70" s="4" t="s">
        <v>42</v>
      </c>
      <c r="O70" s="29">
        <v>0.1</v>
      </c>
      <c r="P70" s="4" t="s">
        <v>42</v>
      </c>
      <c r="Q70" s="4" t="s">
        <v>42</v>
      </c>
    </row>
    <row r="71" spans="1:17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 s="14">
        <v>386</v>
      </c>
      <c r="J71" s="4" t="s">
        <v>38</v>
      </c>
      <c r="K71" s="4" t="s">
        <v>38</v>
      </c>
      <c r="L71" s="4" t="s">
        <v>38</v>
      </c>
      <c r="M71" s="30">
        <v>0.8</v>
      </c>
      <c r="N71" s="4" t="s">
        <v>38</v>
      </c>
      <c r="O71" s="29">
        <v>0.1</v>
      </c>
      <c r="P71" s="4" t="s">
        <v>38</v>
      </c>
      <c r="Q71" s="4" t="s">
        <v>38</v>
      </c>
    </row>
    <row r="72" spans="1:17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 s="14">
        <v>382</v>
      </c>
      <c r="J72" s="4" t="s">
        <v>38</v>
      </c>
      <c r="K72" s="4" t="s">
        <v>38</v>
      </c>
      <c r="L72" s="4" t="s">
        <v>38</v>
      </c>
      <c r="M72" s="30">
        <v>0.8</v>
      </c>
      <c r="N72" s="4" t="s">
        <v>38</v>
      </c>
      <c r="O72" s="29">
        <v>0.1</v>
      </c>
      <c r="P72" s="4" t="s">
        <v>38</v>
      </c>
      <c r="Q72" s="4" t="s">
        <v>38</v>
      </c>
    </row>
    <row r="73" spans="1:17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 s="14">
        <v>36</v>
      </c>
      <c r="J73" s="4" t="s">
        <v>38</v>
      </c>
      <c r="K73" s="4" t="s">
        <v>38</v>
      </c>
      <c r="L73" s="4" t="s">
        <v>38</v>
      </c>
      <c r="M73" s="30">
        <v>0.8</v>
      </c>
      <c r="N73" s="4" t="s">
        <v>38</v>
      </c>
      <c r="O73" s="29">
        <v>0.1</v>
      </c>
      <c r="P73" s="4" t="s">
        <v>38</v>
      </c>
      <c r="Q73" s="4" t="s">
        <v>38</v>
      </c>
    </row>
    <row r="74" spans="1:17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 s="4" t="s">
        <v>42</v>
      </c>
      <c r="J74" s="4" t="s">
        <v>42</v>
      </c>
      <c r="K74" s="4" t="s">
        <v>42</v>
      </c>
      <c r="L74" s="4" t="s">
        <v>42</v>
      </c>
      <c r="M74" s="30">
        <v>0.8</v>
      </c>
      <c r="N74" s="4" t="s">
        <v>42</v>
      </c>
      <c r="O74" s="29">
        <v>0.1</v>
      </c>
      <c r="P74" s="4" t="s">
        <v>42</v>
      </c>
      <c r="Q74" s="4" t="s">
        <v>42</v>
      </c>
    </row>
    <row r="75" spans="1:17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 s="14">
        <v>2105</v>
      </c>
      <c r="J75" s="4" t="s">
        <v>38</v>
      </c>
      <c r="K75" s="4" t="s">
        <v>38</v>
      </c>
      <c r="L75" s="4" t="s">
        <v>38</v>
      </c>
      <c r="M75" s="30">
        <v>0.8</v>
      </c>
      <c r="N75" s="4" t="s">
        <v>38</v>
      </c>
      <c r="O75" s="29">
        <v>0.1</v>
      </c>
      <c r="P75" s="4" t="s">
        <v>38</v>
      </c>
      <c r="Q75" s="4" t="s">
        <v>38</v>
      </c>
    </row>
    <row r="76" spans="1:17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14">
        <v>12</v>
      </c>
      <c r="J76" s="31" t="s">
        <v>58</v>
      </c>
      <c r="K76" s="31" t="s">
        <v>58</v>
      </c>
      <c r="L76" s="31" t="s">
        <v>58</v>
      </c>
      <c r="M76" s="30">
        <v>0.8</v>
      </c>
      <c r="N76" s="31" t="s">
        <v>58</v>
      </c>
      <c r="O76" s="29">
        <v>0.1</v>
      </c>
      <c r="P76" s="31" t="s">
        <v>58</v>
      </c>
      <c r="Q76" s="31" t="s">
        <v>58</v>
      </c>
    </row>
    <row r="77" spans="1:17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 s="4" t="s">
        <v>42</v>
      </c>
      <c r="J77" s="4" t="s">
        <v>42</v>
      </c>
      <c r="K77" s="4" t="s">
        <v>42</v>
      </c>
      <c r="L77" s="4" t="s">
        <v>42</v>
      </c>
      <c r="M77" s="30">
        <v>0.8</v>
      </c>
      <c r="N77" s="4" t="s">
        <v>42</v>
      </c>
      <c r="O77" s="29">
        <v>0.1</v>
      </c>
      <c r="P77" s="4" t="s">
        <v>42</v>
      </c>
      <c r="Q77" s="4" t="s">
        <v>42</v>
      </c>
    </row>
    <row r="78" spans="1:17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14">
        <v>13</v>
      </c>
      <c r="J78" s="31" t="s">
        <v>58</v>
      </c>
      <c r="K78" s="31" t="s">
        <v>58</v>
      </c>
      <c r="L78" s="31" t="s">
        <v>58</v>
      </c>
      <c r="M78" s="30">
        <v>0.8</v>
      </c>
      <c r="N78" s="31" t="s">
        <v>58</v>
      </c>
      <c r="O78" s="29">
        <v>0.1</v>
      </c>
      <c r="P78" s="31" t="s">
        <v>58</v>
      </c>
      <c r="Q78" s="31" t="s">
        <v>58</v>
      </c>
    </row>
    <row r="79" spans="1:17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 s="14">
        <v>2622</v>
      </c>
      <c r="J79" s="4" t="s">
        <v>38</v>
      </c>
      <c r="K79" s="4" t="s">
        <v>38</v>
      </c>
      <c r="L79" s="4" t="s">
        <v>38</v>
      </c>
      <c r="M79" s="30">
        <v>0.8</v>
      </c>
      <c r="N79" s="4" t="s">
        <v>38</v>
      </c>
      <c r="O79" s="29">
        <v>0.1</v>
      </c>
      <c r="P79" s="4" t="s">
        <v>38</v>
      </c>
      <c r="Q79" s="4" t="s">
        <v>38</v>
      </c>
    </row>
    <row r="80" spans="1:17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14">
        <v>7572</v>
      </c>
      <c r="J80" s="4" t="s">
        <v>38</v>
      </c>
      <c r="K80" s="4" t="s">
        <v>38</v>
      </c>
      <c r="L80" s="4" t="s">
        <v>38</v>
      </c>
      <c r="M80" s="30">
        <v>0.8</v>
      </c>
      <c r="N80" s="4" t="s">
        <v>38</v>
      </c>
      <c r="O80" s="29">
        <v>0.1</v>
      </c>
      <c r="P80" s="4" t="s">
        <v>38</v>
      </c>
      <c r="Q80" s="4" t="s">
        <v>38</v>
      </c>
    </row>
    <row r="81" spans="1:17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14">
        <v>11</v>
      </c>
      <c r="J81" s="31" t="s">
        <v>58</v>
      </c>
      <c r="K81" s="31" t="s">
        <v>58</v>
      </c>
      <c r="L81" s="31" t="s">
        <v>58</v>
      </c>
      <c r="M81" s="30">
        <v>0.8</v>
      </c>
      <c r="N81" s="31" t="s">
        <v>58</v>
      </c>
      <c r="O81" s="29">
        <v>0.1</v>
      </c>
      <c r="P81" s="31" t="s">
        <v>58</v>
      </c>
      <c r="Q81" s="31" t="s">
        <v>58</v>
      </c>
    </row>
    <row r="82" spans="1:17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4" t="s">
        <v>42</v>
      </c>
      <c r="J82" s="4" t="s">
        <v>42</v>
      </c>
      <c r="K82" s="4" t="s">
        <v>42</v>
      </c>
      <c r="L82" s="4" t="s">
        <v>42</v>
      </c>
      <c r="M82" s="30">
        <v>0.8</v>
      </c>
      <c r="N82" s="4" t="s">
        <v>42</v>
      </c>
      <c r="O82" s="29">
        <v>0.1</v>
      </c>
      <c r="P82" s="4" t="s">
        <v>42</v>
      </c>
      <c r="Q82" s="4" t="s">
        <v>42</v>
      </c>
    </row>
    <row r="83" spans="1:17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4">
        <v>4672</v>
      </c>
      <c r="J83" s="4" t="s">
        <v>38</v>
      </c>
      <c r="K83" s="4" t="s">
        <v>38</v>
      </c>
      <c r="L83" s="4" t="s">
        <v>38</v>
      </c>
      <c r="M83" s="30">
        <v>0.8</v>
      </c>
      <c r="N83" s="4" t="s">
        <v>38</v>
      </c>
      <c r="O83" s="29">
        <v>0.1</v>
      </c>
      <c r="P83" s="4" t="s">
        <v>38</v>
      </c>
      <c r="Q83" s="4" t="s">
        <v>38</v>
      </c>
    </row>
    <row r="84" spans="1:17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4" t="s">
        <v>42</v>
      </c>
      <c r="J84" s="4" t="s">
        <v>42</v>
      </c>
      <c r="K84" s="4" t="s">
        <v>42</v>
      </c>
      <c r="L84" s="4" t="s">
        <v>42</v>
      </c>
      <c r="M84" s="30">
        <v>0.8</v>
      </c>
      <c r="N84" s="4" t="s">
        <v>42</v>
      </c>
      <c r="O84" s="29">
        <v>0.1</v>
      </c>
      <c r="P84" s="4" t="s">
        <v>42</v>
      </c>
      <c r="Q84" s="4" t="s">
        <v>42</v>
      </c>
    </row>
    <row r="85" spans="1:17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 s="4" t="s">
        <v>42</v>
      </c>
      <c r="J85" s="3" t="s">
        <v>44</v>
      </c>
      <c r="K85" s="3" t="s">
        <v>44</v>
      </c>
      <c r="L85" s="3" t="s">
        <v>44</v>
      </c>
      <c r="M85" s="30">
        <v>0.8</v>
      </c>
      <c r="N85" s="17" t="s">
        <v>42</v>
      </c>
      <c r="O85" s="29">
        <v>0.1</v>
      </c>
      <c r="P85" s="4" t="s">
        <v>42</v>
      </c>
      <c r="Q85" s="4" t="s">
        <v>42</v>
      </c>
    </row>
    <row r="86" spans="1:17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 s="31">
        <v>0</v>
      </c>
      <c r="J86" s="3" t="s">
        <v>44</v>
      </c>
      <c r="K86" s="3" t="s">
        <v>44</v>
      </c>
      <c r="L86" s="3" t="s">
        <v>44</v>
      </c>
      <c r="M86" s="30">
        <v>0.8</v>
      </c>
      <c r="N86" s="3" t="s">
        <v>58</v>
      </c>
      <c r="O86" s="29">
        <v>0.1</v>
      </c>
      <c r="P86" s="4" t="s">
        <v>38</v>
      </c>
      <c r="Q86" s="4" t="s">
        <v>38</v>
      </c>
    </row>
    <row r="87" spans="1:17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 s="16">
        <v>0</v>
      </c>
      <c r="J87" s="3" t="s">
        <v>44</v>
      </c>
      <c r="K87" s="3" t="s">
        <v>44</v>
      </c>
      <c r="L87" s="3" t="s">
        <v>44</v>
      </c>
      <c r="M87" s="30">
        <v>0.8</v>
      </c>
      <c r="N87" s="3" t="s">
        <v>58</v>
      </c>
      <c r="O87" s="29">
        <v>0.1</v>
      </c>
      <c r="P87" s="4" t="s">
        <v>38</v>
      </c>
      <c r="Q87" s="4" t="s">
        <v>38</v>
      </c>
    </row>
    <row r="88" spans="1:17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 s="16">
        <v>0</v>
      </c>
      <c r="J88" s="3" t="s">
        <v>44</v>
      </c>
      <c r="K88" s="3" t="s">
        <v>44</v>
      </c>
      <c r="L88" s="3" t="s">
        <v>44</v>
      </c>
      <c r="M88" s="30">
        <v>0.8</v>
      </c>
      <c r="N88" s="3" t="s">
        <v>58</v>
      </c>
      <c r="O88" s="29">
        <v>0.1</v>
      </c>
      <c r="P88" s="4" t="s">
        <v>38</v>
      </c>
      <c r="Q88" s="4" t="s">
        <v>38</v>
      </c>
    </row>
    <row r="89" spans="1:17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 s="4" t="s">
        <v>42</v>
      </c>
      <c r="J89" s="3" t="s">
        <v>44</v>
      </c>
      <c r="K89" s="3" t="s">
        <v>44</v>
      </c>
      <c r="L89" s="3" t="s">
        <v>44</v>
      </c>
      <c r="M89" s="30">
        <v>0.8</v>
      </c>
      <c r="N89" s="17" t="s">
        <v>42</v>
      </c>
      <c r="O89" s="29">
        <v>0.1</v>
      </c>
      <c r="P89" s="4" t="s">
        <v>42</v>
      </c>
      <c r="Q89" s="4" t="s">
        <v>42</v>
      </c>
    </row>
    <row r="90" spans="1:17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 s="4" t="s">
        <v>42</v>
      </c>
      <c r="J90" s="3" t="s">
        <v>44</v>
      </c>
      <c r="K90" s="3" t="s">
        <v>44</v>
      </c>
      <c r="L90" s="3" t="s">
        <v>44</v>
      </c>
      <c r="M90" s="30">
        <v>0.8</v>
      </c>
      <c r="N90" s="17" t="s">
        <v>42</v>
      </c>
      <c r="O90" s="29">
        <v>0.1</v>
      </c>
      <c r="P90" s="4" t="s">
        <v>42</v>
      </c>
      <c r="Q90" s="4" t="s">
        <v>42</v>
      </c>
    </row>
    <row r="91" spans="1:17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 s="16">
        <v>0</v>
      </c>
      <c r="J91" s="3" t="s">
        <v>44</v>
      </c>
      <c r="K91" s="3" t="s">
        <v>44</v>
      </c>
      <c r="L91" s="3" t="s">
        <v>44</v>
      </c>
      <c r="M91" s="30">
        <v>0.8</v>
      </c>
      <c r="N91" s="3" t="s">
        <v>58</v>
      </c>
      <c r="O91" s="29">
        <v>0.1</v>
      </c>
      <c r="P91" s="4" t="s">
        <v>38</v>
      </c>
      <c r="Q91" s="4" t="s">
        <v>38</v>
      </c>
    </row>
    <row r="92" spans="1:17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 s="16">
        <v>0</v>
      </c>
      <c r="J92" s="3" t="s">
        <v>44</v>
      </c>
      <c r="K92" s="3" t="s">
        <v>44</v>
      </c>
      <c r="L92" s="3" t="s">
        <v>44</v>
      </c>
      <c r="M92" s="30">
        <v>0.8</v>
      </c>
      <c r="N92" s="3" t="s">
        <v>58</v>
      </c>
      <c r="O92" s="29">
        <v>0.1</v>
      </c>
      <c r="P92" s="4" t="s">
        <v>38</v>
      </c>
      <c r="Q92" s="4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 s="16">
        <v>0</v>
      </c>
      <c r="J93" s="3" t="s">
        <v>44</v>
      </c>
      <c r="K93" s="3" t="s">
        <v>44</v>
      </c>
      <c r="L93" s="3" t="s">
        <v>44</v>
      </c>
      <c r="M93" s="30">
        <v>0.8</v>
      </c>
      <c r="N93" s="3" t="s">
        <v>58</v>
      </c>
      <c r="O93" s="29">
        <v>0.1</v>
      </c>
      <c r="P93" s="4" t="s">
        <v>38</v>
      </c>
      <c r="Q93" s="4" t="s">
        <v>38</v>
      </c>
    </row>
    <row r="94" spans="1:17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 s="4" t="s">
        <v>42</v>
      </c>
      <c r="J94" s="3" t="s">
        <v>44</v>
      </c>
      <c r="K94" s="3" t="s">
        <v>44</v>
      </c>
      <c r="L94" s="3" t="s">
        <v>44</v>
      </c>
      <c r="M94" s="30">
        <v>0.8</v>
      </c>
      <c r="N94" s="17" t="s">
        <v>42</v>
      </c>
      <c r="O94" s="29">
        <v>0.1</v>
      </c>
      <c r="P94" s="4" t="s">
        <v>42</v>
      </c>
      <c r="Q94" s="4" t="s">
        <v>42</v>
      </c>
    </row>
    <row r="95" spans="1:17">
      <c r="A95" s="2" t="s">
        <v>45</v>
      </c>
    </row>
    <row r="96" spans="1:17">
      <c r="A96" s="2" t="s">
        <v>39</v>
      </c>
    </row>
    <row r="97" spans="1:1">
      <c r="A97" s="11" t="s">
        <v>43</v>
      </c>
    </row>
    <row r="98" spans="1:1">
      <c r="A98" s="16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cols>
    <col min="1" max="1" width="12.85546875" customWidth="1"/>
    <col min="2" max="2" width="26.140625" bestFit="1" customWidth="1"/>
    <col min="9" max="9" width="11.7109375" bestFit="1" customWidth="1"/>
    <col min="10" max="10" width="13" customWidth="1"/>
    <col min="11" max="11" width="15.42578125" bestFit="1" customWidth="1"/>
    <col min="12" max="12" width="12.42578125" customWidth="1"/>
    <col min="13" max="13" width="16" customWidth="1"/>
    <col min="14" max="14" width="11.42578125" bestFit="1" customWidth="1"/>
    <col min="15" max="15" width="10.140625" bestFit="1" customWidth="1"/>
    <col min="16" max="16" width="10.7109375" customWidth="1"/>
    <col min="17" max="17" width="12.42578125" bestFit="1" customWidth="1"/>
    <col min="18" max="18" width="11" bestFit="1" customWidth="1"/>
  </cols>
  <sheetData>
    <row r="1" spans="1:18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64</v>
      </c>
      <c r="O1" s="10" t="s">
        <v>37</v>
      </c>
      <c r="P1" s="10" t="s">
        <v>40</v>
      </c>
      <c r="Q1" s="10" t="s">
        <v>41</v>
      </c>
      <c r="R1" s="10" t="s">
        <v>60</v>
      </c>
    </row>
    <row r="2" spans="1:18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4" t="s">
        <v>42</v>
      </c>
      <c r="J2" s="4" t="s">
        <v>42</v>
      </c>
      <c r="K2" s="4" t="s">
        <v>42</v>
      </c>
      <c r="L2" s="4" t="s">
        <v>42</v>
      </c>
      <c r="M2" s="9">
        <v>0.8</v>
      </c>
      <c r="N2" s="4" t="s">
        <v>42</v>
      </c>
      <c r="O2" s="3">
        <v>0.1</v>
      </c>
      <c r="P2" s="4" t="s">
        <v>42</v>
      </c>
      <c r="Q2" s="4" t="s">
        <v>42</v>
      </c>
      <c r="R2" s="4" t="s">
        <v>42</v>
      </c>
    </row>
    <row r="3" spans="1:18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>
        <v>0.23499999999999999</v>
      </c>
      <c r="J3">
        <v>0.38881118881118798</v>
      </c>
      <c r="K3">
        <v>7.1448094207041697</v>
      </c>
      <c r="L3">
        <v>0.70279720279720204</v>
      </c>
      <c r="M3" s="9">
        <v>0.8</v>
      </c>
      <c r="N3" s="3">
        <v>4.2828499999999999E-2</v>
      </c>
      <c r="O3" s="3">
        <v>0.1</v>
      </c>
      <c r="P3" s="3"/>
      <c r="Q3" s="15">
        <v>1800</v>
      </c>
      <c r="R3" s="3">
        <v>5</v>
      </c>
    </row>
    <row r="4" spans="1:18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>
        <v>0.34300000000000003</v>
      </c>
      <c r="J4">
        <v>0.25619047619047602</v>
      </c>
      <c r="K4" s="18">
        <v>19.030393843800901</v>
      </c>
      <c r="L4">
        <v>0.86666666666666603</v>
      </c>
      <c r="M4" s="9">
        <v>0.8</v>
      </c>
      <c r="N4" s="16">
        <v>9.9646259000000001E-2</v>
      </c>
      <c r="O4" s="3">
        <v>0.1</v>
      </c>
      <c r="Q4" s="15">
        <v>2100</v>
      </c>
    </row>
    <row r="5" spans="1:18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>
        <v>0.56299999999999994</v>
      </c>
      <c r="J5">
        <v>0.25555555555555498</v>
      </c>
      <c r="K5" s="19">
        <v>207.87720431938999</v>
      </c>
      <c r="L5">
        <v>0.70023148148148096</v>
      </c>
      <c r="M5" s="9">
        <v>0.8</v>
      </c>
      <c r="N5" s="3">
        <v>5.9940844E-2</v>
      </c>
      <c r="O5" s="3">
        <v>0.1</v>
      </c>
      <c r="Q5" s="15">
        <v>1200</v>
      </c>
    </row>
    <row r="6" spans="1:18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4" t="s">
        <v>42</v>
      </c>
      <c r="J6" s="4" t="s">
        <v>42</v>
      </c>
      <c r="K6" s="4" t="s">
        <v>42</v>
      </c>
      <c r="L6" s="4" t="s">
        <v>42</v>
      </c>
      <c r="M6" s="9">
        <v>0.8</v>
      </c>
      <c r="N6" s="4" t="s">
        <v>42</v>
      </c>
      <c r="O6" s="3">
        <v>0.1</v>
      </c>
      <c r="P6" s="4" t="s">
        <v>42</v>
      </c>
      <c r="Q6" s="4" t="s">
        <v>42</v>
      </c>
    </row>
    <row r="7" spans="1:18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4" t="s">
        <v>42</v>
      </c>
      <c r="J7" s="4" t="s">
        <v>42</v>
      </c>
      <c r="K7" s="4" t="s">
        <v>42</v>
      </c>
      <c r="L7" s="4" t="s">
        <v>42</v>
      </c>
      <c r="M7" s="9">
        <v>0.8</v>
      </c>
      <c r="N7" s="4" t="s">
        <v>42</v>
      </c>
      <c r="O7" s="3">
        <v>0.1</v>
      </c>
      <c r="P7" s="4" t="s">
        <v>42</v>
      </c>
      <c r="Q7" s="4" t="s">
        <v>42</v>
      </c>
    </row>
    <row r="8" spans="1:18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>
        <v>2.4849999999999999</v>
      </c>
      <c r="J8">
        <v>0.23396226415094301</v>
      </c>
      <c r="K8">
        <v>24.2340256198963</v>
      </c>
      <c r="L8">
        <v>0.92452830188679203</v>
      </c>
      <c r="M8" s="9">
        <v>0.8</v>
      </c>
      <c r="N8" s="3">
        <v>0.102830189</v>
      </c>
      <c r="O8" s="3">
        <v>0.1</v>
      </c>
      <c r="Q8" s="15">
        <v>1500</v>
      </c>
    </row>
    <row r="9" spans="1:18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>
        <v>7.8E-2</v>
      </c>
      <c r="J9">
        <v>0.140681003584229</v>
      </c>
      <c r="K9">
        <v>18.833035588126801</v>
      </c>
      <c r="L9">
        <v>0.85483870967741904</v>
      </c>
      <c r="M9" s="9">
        <v>0.8</v>
      </c>
      <c r="N9" s="3">
        <v>6.3172042999999997E-2</v>
      </c>
      <c r="O9" s="3">
        <v>0.1</v>
      </c>
      <c r="Q9" s="15">
        <v>1888</v>
      </c>
    </row>
    <row r="10" spans="1:18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>
        <v>4643.8050000000003</v>
      </c>
      <c r="J10" s="20">
        <v>0.35120630231413003</v>
      </c>
      <c r="K10" s="20">
        <v>2422.22706884851</v>
      </c>
      <c r="L10">
        <v>0.924175283111767</v>
      </c>
      <c r="M10" s="9">
        <v>0.8</v>
      </c>
      <c r="N10" s="3">
        <v>0.146572392</v>
      </c>
      <c r="O10" s="3">
        <v>0.1</v>
      </c>
      <c r="P10" s="20"/>
      <c r="Q10" s="21">
        <v>1600</v>
      </c>
    </row>
    <row r="11" spans="1:18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>
        <v>623.10699999999997</v>
      </c>
      <c r="J11">
        <v>0.20555555555555499</v>
      </c>
      <c r="K11">
        <v>3757.3292000104102</v>
      </c>
      <c r="L11" s="8">
        <v>1</v>
      </c>
      <c r="M11" s="9">
        <v>0.8</v>
      </c>
      <c r="N11" s="3">
        <v>9.8148148000000004E-2</v>
      </c>
      <c r="O11" s="3">
        <v>0.1</v>
      </c>
      <c r="Q11" s="15">
        <v>1700</v>
      </c>
    </row>
    <row r="12" spans="1:18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>
        <v>0.189</v>
      </c>
      <c r="J12">
        <v>0.19111111111111101</v>
      </c>
      <c r="K12">
        <v>1.2401282300188099</v>
      </c>
      <c r="L12">
        <v>0.71111111111111103</v>
      </c>
      <c r="M12" s="9">
        <v>0.8</v>
      </c>
      <c r="N12" s="3">
        <v>2.1876542999999998E-2</v>
      </c>
      <c r="O12" s="3">
        <v>0.1</v>
      </c>
      <c r="Q12" s="15">
        <v>2000</v>
      </c>
    </row>
    <row r="13" spans="1:18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>
        <v>543.42700000000002</v>
      </c>
      <c r="J13">
        <v>0.58171091445427703</v>
      </c>
      <c r="K13">
        <v>24.1691066775617</v>
      </c>
      <c r="L13">
        <v>0.75221238938053003</v>
      </c>
      <c r="M13" s="9">
        <v>0.8</v>
      </c>
      <c r="N13" s="3">
        <v>7.8064061000000004E-2</v>
      </c>
      <c r="O13" s="3">
        <v>0.1</v>
      </c>
      <c r="Q13" s="15">
        <v>1600</v>
      </c>
    </row>
    <row r="14" spans="1:18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>
        <v>4.2000000000000003E-2</v>
      </c>
      <c r="J14">
        <v>0.18666666666666601</v>
      </c>
      <c r="K14">
        <v>2.8606234930895398</v>
      </c>
      <c r="L14">
        <v>0.6</v>
      </c>
      <c r="M14" s="9">
        <v>0.8</v>
      </c>
      <c r="N14" s="3">
        <v>7.4666667000000006E-2</v>
      </c>
      <c r="O14" s="3">
        <v>0.1</v>
      </c>
      <c r="Q14" s="15">
        <v>2000</v>
      </c>
    </row>
    <row r="15" spans="1:18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>
        <v>3.9860000000000002</v>
      </c>
      <c r="J15">
        <v>0.24821763602251401</v>
      </c>
      <c r="K15">
        <v>299.20949690127702</v>
      </c>
      <c r="L15">
        <v>0.96622889305816095</v>
      </c>
      <c r="M15" s="9">
        <v>0.8</v>
      </c>
      <c r="N15" s="3">
        <v>9.9616493E-2</v>
      </c>
      <c r="O15" s="3">
        <v>0.1</v>
      </c>
      <c r="Q15" s="15">
        <v>1500</v>
      </c>
    </row>
    <row r="16" spans="1:18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4" t="s">
        <v>42</v>
      </c>
      <c r="J16" s="4" t="s">
        <v>42</v>
      </c>
      <c r="K16" s="4" t="s">
        <v>42</v>
      </c>
      <c r="L16" s="4" t="s">
        <v>42</v>
      </c>
      <c r="M16" s="9">
        <v>0.8</v>
      </c>
      <c r="N16" s="4" t="s">
        <v>42</v>
      </c>
      <c r="O16" s="3">
        <v>0.1</v>
      </c>
      <c r="P16" s="4" t="s">
        <v>42</v>
      </c>
      <c r="Q16" s="4" t="s">
        <v>42</v>
      </c>
    </row>
    <row r="17" spans="1:17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4" t="s">
        <v>42</v>
      </c>
      <c r="J17" s="4" t="s">
        <v>42</v>
      </c>
      <c r="K17" s="4" t="s">
        <v>42</v>
      </c>
      <c r="L17" s="4" t="s">
        <v>42</v>
      </c>
      <c r="M17" s="9">
        <v>0.8</v>
      </c>
      <c r="N17" s="4" t="s">
        <v>42</v>
      </c>
      <c r="O17" s="3">
        <v>0.1</v>
      </c>
      <c r="P17" s="4" t="s">
        <v>42</v>
      </c>
      <c r="Q17" s="4" t="s">
        <v>42</v>
      </c>
    </row>
    <row r="18" spans="1:17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>
        <v>55.045999999999999</v>
      </c>
      <c r="J18">
        <v>0.23272727272727201</v>
      </c>
      <c r="K18">
        <v>486.91379271934397</v>
      </c>
      <c r="L18">
        <v>0.87366771159874601</v>
      </c>
      <c r="M18" s="9">
        <v>0.8</v>
      </c>
      <c r="N18" s="3">
        <v>8.8106641999999999E-2</v>
      </c>
      <c r="O18" s="3">
        <v>0.1</v>
      </c>
      <c r="Q18" s="15">
        <v>1500</v>
      </c>
    </row>
    <row r="19" spans="1:17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>
        <v>0.48799999999999999</v>
      </c>
      <c r="J19">
        <v>0.15866388308977</v>
      </c>
      <c r="K19">
        <v>22.7483645228169</v>
      </c>
      <c r="L19">
        <v>0.65344467640918502</v>
      </c>
      <c r="M19" s="9">
        <v>0.8</v>
      </c>
      <c r="N19" s="3">
        <v>2.7428402000000001E-2</v>
      </c>
      <c r="O19" s="3">
        <v>0.1</v>
      </c>
      <c r="Q19" s="15">
        <v>2000</v>
      </c>
    </row>
    <row r="20" spans="1:17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4" t="s">
        <v>42</v>
      </c>
      <c r="J20" s="4" t="s">
        <v>42</v>
      </c>
      <c r="K20" s="4" t="s">
        <v>42</v>
      </c>
      <c r="L20" s="4" t="s">
        <v>42</v>
      </c>
      <c r="M20" s="9">
        <v>0.8</v>
      </c>
      <c r="N20" s="4" t="s">
        <v>42</v>
      </c>
      <c r="O20" s="3">
        <v>0.1</v>
      </c>
      <c r="P20" s="4" t="s">
        <v>42</v>
      </c>
      <c r="Q20" s="4" t="s">
        <v>42</v>
      </c>
    </row>
    <row r="21" spans="1:17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>
        <v>126.054</v>
      </c>
      <c r="J21">
        <v>0.44597701149425201</v>
      </c>
      <c r="K21">
        <v>140.83831745066999</v>
      </c>
      <c r="L21">
        <v>0.93333333333333302</v>
      </c>
      <c r="M21" s="9">
        <v>0.8</v>
      </c>
      <c r="N21" s="3">
        <v>0.16768291699999999</v>
      </c>
      <c r="O21" s="3">
        <v>0.1</v>
      </c>
      <c r="Q21" s="15">
        <v>1200</v>
      </c>
    </row>
    <row r="22" spans="1:17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 s="14">
        <v>3600</v>
      </c>
      <c r="J22" s="4" t="s">
        <v>38</v>
      </c>
      <c r="K22" s="4" t="s">
        <v>38</v>
      </c>
      <c r="L22" s="4" t="s">
        <v>38</v>
      </c>
      <c r="M22" s="9">
        <v>0.8</v>
      </c>
      <c r="N22" s="4" t="s">
        <v>38</v>
      </c>
      <c r="O22" s="3">
        <v>0.1</v>
      </c>
      <c r="P22" s="4" t="s">
        <v>38</v>
      </c>
      <c r="Q22" s="4" t="s">
        <v>38</v>
      </c>
    </row>
    <row r="23" spans="1:17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 s="14">
        <v>0.219</v>
      </c>
      <c r="J23">
        <v>2E-3</v>
      </c>
      <c r="K23">
        <v>0.58899999999999997</v>
      </c>
      <c r="L23">
        <v>0.16600000000000001</v>
      </c>
      <c r="M23" s="9">
        <v>0.8</v>
      </c>
      <c r="N23">
        <v>3.0000000000000001E-3</v>
      </c>
      <c r="O23" s="3">
        <v>0.1</v>
      </c>
      <c r="P23">
        <v>0.02</v>
      </c>
      <c r="Q23" s="15">
        <v>5000</v>
      </c>
    </row>
    <row r="24" spans="1:17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 s="14">
        <v>0.25</v>
      </c>
      <c r="J24">
        <v>4.0000000000000001E-3</v>
      </c>
      <c r="K24">
        <v>4.194</v>
      </c>
      <c r="L24">
        <v>0.26200000000000001</v>
      </c>
      <c r="M24" s="9">
        <v>0.8</v>
      </c>
      <c r="N24">
        <v>0.02</v>
      </c>
      <c r="O24" s="3">
        <v>0.1</v>
      </c>
      <c r="P24">
        <v>3.9E-2</v>
      </c>
      <c r="Q24" s="15">
        <v>5700</v>
      </c>
    </row>
    <row r="25" spans="1:17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 s="14">
        <v>0.438</v>
      </c>
      <c r="J25">
        <v>1.0999999999999999E-2</v>
      </c>
      <c r="K25">
        <v>136.83600000000001</v>
      </c>
      <c r="L25" s="8">
        <v>1</v>
      </c>
      <c r="M25" s="9">
        <v>0.8</v>
      </c>
      <c r="N25">
        <v>3.3000000000000002E-2</v>
      </c>
      <c r="O25" s="3">
        <v>0.1</v>
      </c>
      <c r="P25">
        <v>0.111</v>
      </c>
      <c r="Q25" s="15">
        <v>3000</v>
      </c>
    </row>
    <row r="26" spans="1:17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 s="4" t="s">
        <v>42</v>
      </c>
      <c r="J26" s="4" t="s">
        <v>42</v>
      </c>
      <c r="K26" s="4" t="s">
        <v>42</v>
      </c>
      <c r="L26" s="4" t="s">
        <v>42</v>
      </c>
      <c r="M26" s="9">
        <v>0.8</v>
      </c>
      <c r="N26" s="4" t="s">
        <v>42</v>
      </c>
      <c r="O26" s="3">
        <v>0.1</v>
      </c>
      <c r="P26" s="4" t="s">
        <v>42</v>
      </c>
      <c r="Q26" s="4" t="s">
        <v>42</v>
      </c>
    </row>
    <row r="27" spans="1:17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4">
        <v>2160</v>
      </c>
      <c r="J27" s="4" t="s">
        <v>38</v>
      </c>
      <c r="K27" s="4" t="s">
        <v>38</v>
      </c>
      <c r="L27" s="4" t="s">
        <v>38</v>
      </c>
      <c r="M27" s="9">
        <v>0.8</v>
      </c>
      <c r="N27" s="4" t="s">
        <v>38</v>
      </c>
      <c r="O27" s="3">
        <v>0.1</v>
      </c>
      <c r="P27" s="4" t="s">
        <v>38</v>
      </c>
      <c r="Q27" s="4" t="s">
        <v>38</v>
      </c>
    </row>
    <row r="28" spans="1:17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 s="14">
        <v>0.48499999999999999</v>
      </c>
      <c r="J28">
        <v>0.1</v>
      </c>
      <c r="K28">
        <v>15.249000000000001</v>
      </c>
      <c r="L28" s="8">
        <v>1</v>
      </c>
      <c r="M28" s="9">
        <v>0.8</v>
      </c>
      <c r="N28">
        <v>5.1999999999999998E-2</v>
      </c>
      <c r="O28" s="3">
        <v>0.1</v>
      </c>
      <c r="P28">
        <v>0.104</v>
      </c>
      <c r="Q28" s="15">
        <v>4600</v>
      </c>
    </row>
    <row r="29" spans="1:17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 s="14">
        <v>6.2E-2</v>
      </c>
      <c r="J29">
        <v>0</v>
      </c>
      <c r="K29">
        <v>0</v>
      </c>
      <c r="L29">
        <v>0</v>
      </c>
      <c r="M29" s="9">
        <v>0.8</v>
      </c>
      <c r="N29">
        <v>0</v>
      </c>
      <c r="O29" s="3">
        <v>0.1</v>
      </c>
      <c r="P29">
        <v>0</v>
      </c>
      <c r="Q29" s="15">
        <v>0</v>
      </c>
    </row>
    <row r="30" spans="1:17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 s="14">
        <v>886.64300000000003</v>
      </c>
      <c r="J30">
        <v>1.0999999999999999E-2</v>
      </c>
      <c r="K30">
        <v>883.34900000000005</v>
      </c>
      <c r="L30">
        <v>0.94399999999999995</v>
      </c>
      <c r="M30" s="9">
        <v>0.8</v>
      </c>
      <c r="N30">
        <v>4.9000000000000002E-2</v>
      </c>
      <c r="O30" s="3">
        <v>0.1</v>
      </c>
      <c r="P30">
        <v>0.1</v>
      </c>
      <c r="Q30" s="15">
        <v>6600</v>
      </c>
    </row>
    <row r="31" spans="1:17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 s="14">
        <v>2.61</v>
      </c>
      <c r="J31">
        <v>1.2E-2</v>
      </c>
      <c r="K31">
        <v>3322.2040000000002</v>
      </c>
      <c r="L31" s="8">
        <v>1</v>
      </c>
      <c r="M31" s="9">
        <v>0.8</v>
      </c>
      <c r="N31">
        <v>7.8E-2</v>
      </c>
      <c r="O31" s="3">
        <v>0.1</v>
      </c>
      <c r="P31">
        <v>0.11700000000000001</v>
      </c>
      <c r="Q31" s="15">
        <v>3000</v>
      </c>
    </row>
    <row r="32" spans="1:17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 s="14">
        <v>0.125</v>
      </c>
      <c r="J32">
        <v>5.0000000000000001E-3</v>
      </c>
      <c r="K32">
        <v>0.26900000000000002</v>
      </c>
      <c r="L32">
        <v>0.32700000000000001</v>
      </c>
      <c r="M32" s="9">
        <v>0.8</v>
      </c>
      <c r="N32">
        <v>5.0000000000000001E-3</v>
      </c>
      <c r="O32" s="3">
        <v>0.1</v>
      </c>
      <c r="P32">
        <v>0.04</v>
      </c>
      <c r="Q32" s="15">
        <v>4100</v>
      </c>
    </row>
    <row r="33" spans="1:17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 s="14">
        <v>16.797999999999998</v>
      </c>
      <c r="J33">
        <v>1.0999999999999999E-2</v>
      </c>
      <c r="K33">
        <v>3.7440000000000002</v>
      </c>
      <c r="L33">
        <v>0.876</v>
      </c>
      <c r="M33" s="9">
        <v>0.8</v>
      </c>
      <c r="N33">
        <v>1.4E-2</v>
      </c>
      <c r="O33" s="3">
        <v>0.1</v>
      </c>
      <c r="P33">
        <v>0.1</v>
      </c>
      <c r="Q33" s="15">
        <v>9300</v>
      </c>
    </row>
    <row r="34" spans="1:17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 s="14">
        <v>3.1E-2</v>
      </c>
      <c r="J34">
        <v>0</v>
      </c>
      <c r="K34">
        <v>0</v>
      </c>
      <c r="L34">
        <v>0</v>
      </c>
      <c r="M34" s="9">
        <v>0.8</v>
      </c>
      <c r="N34">
        <v>0</v>
      </c>
      <c r="O34" s="3">
        <v>0.1</v>
      </c>
      <c r="P34">
        <v>0</v>
      </c>
      <c r="Q34" s="15">
        <v>0</v>
      </c>
    </row>
    <row r="35" spans="1:17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 s="14">
        <v>2.89</v>
      </c>
      <c r="J35">
        <v>0</v>
      </c>
      <c r="K35">
        <v>0</v>
      </c>
      <c r="L35">
        <v>0</v>
      </c>
      <c r="M35" s="9">
        <v>0.8</v>
      </c>
      <c r="N35">
        <v>0</v>
      </c>
      <c r="O35" s="3">
        <v>0.1</v>
      </c>
      <c r="P35">
        <v>0</v>
      </c>
      <c r="Q35" s="15">
        <v>7500</v>
      </c>
    </row>
    <row r="36" spans="1:17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 s="14">
        <v>2520</v>
      </c>
      <c r="J36" s="4" t="s">
        <v>38</v>
      </c>
      <c r="K36" s="4" t="s">
        <v>38</v>
      </c>
      <c r="L36" s="4" t="s">
        <v>38</v>
      </c>
      <c r="M36" s="9">
        <v>0.8</v>
      </c>
      <c r="N36" s="4" t="s">
        <v>38</v>
      </c>
      <c r="O36" s="3">
        <v>0.1</v>
      </c>
      <c r="P36" s="4" t="s">
        <v>38</v>
      </c>
      <c r="Q36" s="4" t="s">
        <v>38</v>
      </c>
    </row>
    <row r="37" spans="1:17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4" t="s">
        <v>42</v>
      </c>
      <c r="J37" s="4" t="s">
        <v>42</v>
      </c>
      <c r="K37" s="4" t="s">
        <v>42</v>
      </c>
      <c r="L37" s="4" t="s">
        <v>42</v>
      </c>
      <c r="M37" s="9">
        <v>0.8</v>
      </c>
      <c r="N37" s="4" t="s">
        <v>42</v>
      </c>
      <c r="O37" s="3">
        <v>0.1</v>
      </c>
      <c r="P37" s="4" t="s">
        <v>42</v>
      </c>
      <c r="Q37" s="4" t="s">
        <v>42</v>
      </c>
    </row>
    <row r="38" spans="1:17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 s="14">
        <v>6.5750000000000002</v>
      </c>
      <c r="J38">
        <v>1.0999999999999999E-2</v>
      </c>
      <c r="K38">
        <v>304.99200000000002</v>
      </c>
      <c r="L38">
        <v>0.91300000000000003</v>
      </c>
      <c r="M38" s="9">
        <v>0.8</v>
      </c>
      <c r="N38">
        <v>4.7E-2</v>
      </c>
      <c r="O38" s="3">
        <v>0.1</v>
      </c>
      <c r="P38">
        <v>0.1</v>
      </c>
      <c r="Q38" s="15">
        <v>4100</v>
      </c>
    </row>
    <row r="39" spans="1:17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 s="14">
        <v>0.40600000000000003</v>
      </c>
      <c r="J39">
        <v>1.4E-2</v>
      </c>
      <c r="K39">
        <v>14.893000000000001</v>
      </c>
      <c r="L39">
        <v>0.80500000000000005</v>
      </c>
      <c r="M39" s="9">
        <v>0.8</v>
      </c>
      <c r="N39">
        <v>2.1000000000000001E-2</v>
      </c>
      <c r="O39" s="3">
        <v>0.1</v>
      </c>
      <c r="P39">
        <v>0.111</v>
      </c>
      <c r="Q39" s="15">
        <v>3000</v>
      </c>
    </row>
    <row r="40" spans="1:17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 s="14">
        <v>1920</v>
      </c>
      <c r="J40" s="4" t="s">
        <v>38</v>
      </c>
      <c r="K40" s="4" t="s">
        <v>38</v>
      </c>
      <c r="L40" s="4" t="s">
        <v>38</v>
      </c>
      <c r="M40" s="9">
        <v>0.8</v>
      </c>
      <c r="N40" s="4" t="s">
        <v>38</v>
      </c>
      <c r="O40" s="3">
        <v>0.1</v>
      </c>
      <c r="P40" s="4" t="s">
        <v>38</v>
      </c>
      <c r="Q40" s="4" t="s">
        <v>38</v>
      </c>
    </row>
    <row r="41" spans="1:17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 s="14">
        <v>20.954999999999998</v>
      </c>
      <c r="J41">
        <v>1.0999999999999999E-2</v>
      </c>
      <c r="K41">
        <v>73.456999999999994</v>
      </c>
      <c r="L41">
        <v>0.95799999999999996</v>
      </c>
      <c r="M41" s="9">
        <v>0.8</v>
      </c>
      <c r="N41">
        <v>0.06</v>
      </c>
      <c r="O41" s="3">
        <v>0.1</v>
      </c>
      <c r="P41">
        <v>0.10100000000000001</v>
      </c>
      <c r="Q41" s="15">
        <v>9300</v>
      </c>
    </row>
    <row r="42" spans="1:17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4" t="s">
        <v>42</v>
      </c>
      <c r="J42" s="3" t="s">
        <v>44</v>
      </c>
      <c r="K42" s="3" t="s">
        <v>44</v>
      </c>
      <c r="L42" s="3" t="s">
        <v>44</v>
      </c>
      <c r="M42" s="9">
        <v>0.8</v>
      </c>
      <c r="N42" s="4" t="s">
        <v>42</v>
      </c>
      <c r="O42" s="3">
        <v>0.1</v>
      </c>
      <c r="P42" s="4" t="s">
        <v>42</v>
      </c>
      <c r="Q42" s="3" t="s">
        <v>44</v>
      </c>
    </row>
    <row r="43" spans="1:17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>
        <v>1.133</v>
      </c>
      <c r="J43" s="3" t="s">
        <v>44</v>
      </c>
      <c r="K43" s="3" t="s">
        <v>44</v>
      </c>
      <c r="L43" s="3" t="s">
        <v>44</v>
      </c>
      <c r="M43" s="9">
        <v>0.8</v>
      </c>
      <c r="N43" s="16">
        <v>5.7478000000000001E-2</v>
      </c>
      <c r="O43" s="3">
        <v>0.1</v>
      </c>
      <c r="P43">
        <v>0.51049</v>
      </c>
      <c r="Q43" s="3" t="s">
        <v>44</v>
      </c>
    </row>
    <row r="44" spans="1:17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>
        <v>0.85699999999999998</v>
      </c>
      <c r="J44" s="3" t="s">
        <v>44</v>
      </c>
      <c r="K44" s="3" t="s">
        <v>44</v>
      </c>
      <c r="L44" s="3" t="s">
        <v>44</v>
      </c>
      <c r="M44" s="9">
        <v>0.8</v>
      </c>
      <c r="N44" s="3">
        <v>0.10039002299999999</v>
      </c>
      <c r="O44" s="3">
        <v>0.1</v>
      </c>
      <c r="P44">
        <v>0.53142800000000001</v>
      </c>
      <c r="Q44" s="3" t="s">
        <v>44</v>
      </c>
    </row>
    <row r="45" spans="1:17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>
        <v>1.756</v>
      </c>
      <c r="J45" s="3" t="s">
        <v>44</v>
      </c>
      <c r="K45" s="3" t="s">
        <v>44</v>
      </c>
      <c r="L45" s="3" t="s">
        <v>44</v>
      </c>
      <c r="M45" s="9">
        <v>0.8</v>
      </c>
      <c r="N45" s="3">
        <v>4.2420409999999999E-2</v>
      </c>
      <c r="O45" s="3">
        <v>0.1</v>
      </c>
      <c r="P45" s="3">
        <v>0.25617111111111102</v>
      </c>
      <c r="Q45" s="3" t="s">
        <v>44</v>
      </c>
    </row>
    <row r="46" spans="1:17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>
        <v>891.85699999999997</v>
      </c>
      <c r="J46" s="3" t="s">
        <v>44</v>
      </c>
      <c r="K46" s="3" t="s">
        <v>44</v>
      </c>
      <c r="L46" s="3" t="s">
        <v>44</v>
      </c>
      <c r="M46" s="9">
        <v>0.8</v>
      </c>
      <c r="N46" s="3">
        <v>5.6842192999999999E-2</v>
      </c>
      <c r="O46" s="3">
        <v>0.1</v>
      </c>
      <c r="Q46" s="3" t="s">
        <v>44</v>
      </c>
    </row>
    <row r="47" spans="1:17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4" t="s">
        <v>42</v>
      </c>
      <c r="J47" s="3" t="s">
        <v>44</v>
      </c>
      <c r="K47" s="3" t="s">
        <v>44</v>
      </c>
      <c r="L47" s="3" t="s">
        <v>44</v>
      </c>
      <c r="M47" s="9">
        <v>0.8</v>
      </c>
      <c r="N47" s="4" t="s">
        <v>42</v>
      </c>
      <c r="O47" s="3">
        <v>0.1</v>
      </c>
      <c r="P47" s="4" t="s">
        <v>42</v>
      </c>
      <c r="Q47" s="3" t="s">
        <v>44</v>
      </c>
    </row>
    <row r="48" spans="1:17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4" t="s">
        <v>42</v>
      </c>
      <c r="J48" s="3" t="s">
        <v>44</v>
      </c>
      <c r="K48" s="3" t="s">
        <v>44</v>
      </c>
      <c r="L48" s="3" t="s">
        <v>44</v>
      </c>
      <c r="M48" s="9">
        <v>0.8</v>
      </c>
      <c r="N48" s="4" t="s">
        <v>42</v>
      </c>
      <c r="O48" s="3">
        <v>0.1</v>
      </c>
      <c r="P48" s="4" t="s">
        <v>42</v>
      </c>
      <c r="Q48" s="3" t="s">
        <v>44</v>
      </c>
    </row>
    <row r="49" spans="1:17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14">
        <v>1.1719999999999999</v>
      </c>
      <c r="J49" s="3" t="s">
        <v>44</v>
      </c>
      <c r="K49" s="3" t="s">
        <v>44</v>
      </c>
      <c r="L49" s="3" t="s">
        <v>44</v>
      </c>
      <c r="M49" s="9">
        <v>0.8</v>
      </c>
      <c r="N49" s="3">
        <v>8.1989247000000001E-2</v>
      </c>
      <c r="O49" s="3">
        <v>0.1</v>
      </c>
      <c r="P49">
        <v>0.16397999999999999</v>
      </c>
      <c r="Q49" s="3" t="s">
        <v>44</v>
      </c>
    </row>
    <row r="50" spans="1:17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14">
        <v>11.35</v>
      </c>
      <c r="J50" s="3" t="s">
        <v>44</v>
      </c>
      <c r="K50" s="3" t="s">
        <v>44</v>
      </c>
      <c r="L50" s="3" t="s">
        <v>44</v>
      </c>
      <c r="M50" s="9">
        <v>0.8</v>
      </c>
      <c r="N50" s="3">
        <v>7.5683351999999995E-2</v>
      </c>
      <c r="O50" s="3">
        <v>0.1</v>
      </c>
      <c r="Q50" s="3" t="s">
        <v>44</v>
      </c>
    </row>
    <row r="51" spans="1:17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14">
        <v>7.5519999999999996</v>
      </c>
      <c r="J51" s="3" t="s">
        <v>44</v>
      </c>
      <c r="K51" s="3" t="s">
        <v>44</v>
      </c>
      <c r="L51" s="3" t="s">
        <v>44</v>
      </c>
      <c r="M51" s="9">
        <v>0.8</v>
      </c>
      <c r="N51" s="3">
        <v>0.14814814800000001</v>
      </c>
      <c r="O51" s="3">
        <v>0.1</v>
      </c>
      <c r="P51" s="3">
        <v>0.33333000000000002</v>
      </c>
      <c r="Q51" s="3" t="s">
        <v>44</v>
      </c>
    </row>
    <row r="52" spans="1:17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14">
        <v>0.39200000000000002</v>
      </c>
      <c r="J52" s="3" t="s">
        <v>44</v>
      </c>
      <c r="K52" s="3" t="s">
        <v>44</v>
      </c>
      <c r="L52" s="3" t="s">
        <v>44</v>
      </c>
      <c r="M52" s="9">
        <v>0.8</v>
      </c>
      <c r="N52" s="3">
        <v>0</v>
      </c>
      <c r="O52" s="3">
        <v>0.1</v>
      </c>
      <c r="P52">
        <v>0</v>
      </c>
      <c r="Q52" s="3" t="s">
        <v>44</v>
      </c>
    </row>
    <row r="53" spans="1:17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14">
        <v>1.871</v>
      </c>
      <c r="J53" s="3" t="s">
        <v>44</v>
      </c>
      <c r="K53" s="3" t="s">
        <v>44</v>
      </c>
      <c r="L53" s="3" t="s">
        <v>44</v>
      </c>
      <c r="M53" s="9">
        <v>0.8</v>
      </c>
      <c r="N53" s="3">
        <v>6.7354343999999997E-2</v>
      </c>
      <c r="O53" s="3">
        <v>0.1</v>
      </c>
      <c r="P53" s="3">
        <v>0.61019857142857103</v>
      </c>
      <c r="Q53" s="3" t="s">
        <v>44</v>
      </c>
    </row>
    <row r="54" spans="1:17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14">
        <v>0.99399999999999999</v>
      </c>
      <c r="J54" s="3" t="s">
        <v>44</v>
      </c>
      <c r="K54" s="3" t="s">
        <v>44</v>
      </c>
      <c r="L54" s="3" t="s">
        <v>44</v>
      </c>
      <c r="M54" s="9">
        <v>0.8</v>
      </c>
      <c r="N54" s="3">
        <v>0</v>
      </c>
      <c r="O54" s="3">
        <v>0.1</v>
      </c>
      <c r="P54">
        <v>0</v>
      </c>
      <c r="Q54" s="3" t="s">
        <v>44</v>
      </c>
    </row>
    <row r="55" spans="1:17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14">
        <v>2.67</v>
      </c>
      <c r="J55" s="3" t="s">
        <v>44</v>
      </c>
      <c r="K55" s="3" t="s">
        <v>44</v>
      </c>
      <c r="L55" s="3" t="s">
        <v>44</v>
      </c>
      <c r="M55" s="9">
        <v>0.8</v>
      </c>
      <c r="N55" s="3">
        <v>5.8666650000000001E-2</v>
      </c>
      <c r="O55" s="3">
        <v>0.1</v>
      </c>
      <c r="P55" s="3">
        <v>0.44566600000000001</v>
      </c>
      <c r="Q55" s="3" t="s">
        <v>44</v>
      </c>
    </row>
    <row r="56" spans="1:17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14">
        <v>127.988</v>
      </c>
      <c r="J56" s="3" t="s">
        <v>44</v>
      </c>
      <c r="K56" s="3" t="s">
        <v>44</v>
      </c>
      <c r="L56" s="3" t="s">
        <v>44</v>
      </c>
      <c r="M56" s="9">
        <v>0.8</v>
      </c>
      <c r="N56" s="3">
        <v>5.4513486E-2</v>
      </c>
      <c r="O56" s="3">
        <v>0.1</v>
      </c>
      <c r="Q56" s="3" t="s">
        <v>44</v>
      </c>
    </row>
    <row r="57" spans="1:17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14">
        <v>1.532</v>
      </c>
      <c r="J57" s="3" t="s">
        <v>44</v>
      </c>
      <c r="K57" s="3" t="s">
        <v>44</v>
      </c>
      <c r="L57" s="3" t="s">
        <v>44</v>
      </c>
      <c r="M57" s="9">
        <v>0.8</v>
      </c>
      <c r="N57" s="3">
        <v>0</v>
      </c>
      <c r="O57" s="3">
        <v>0.1</v>
      </c>
      <c r="P57" s="3">
        <v>0</v>
      </c>
      <c r="Q57" s="3" t="s">
        <v>44</v>
      </c>
    </row>
    <row r="58" spans="1:17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4" t="s">
        <v>42</v>
      </c>
      <c r="J58" s="3" t="s">
        <v>44</v>
      </c>
      <c r="K58" s="3" t="s">
        <v>44</v>
      </c>
      <c r="L58" s="3" t="s">
        <v>44</v>
      </c>
      <c r="M58" s="9">
        <v>0.8</v>
      </c>
      <c r="N58" s="4" t="s">
        <v>42</v>
      </c>
      <c r="O58" s="3">
        <v>0.1</v>
      </c>
      <c r="P58" s="4" t="s">
        <v>42</v>
      </c>
      <c r="Q58" s="3" t="s">
        <v>44</v>
      </c>
    </row>
    <row r="59" spans="1:17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>
        <v>1.633</v>
      </c>
      <c r="J59" s="3" t="s">
        <v>44</v>
      </c>
      <c r="K59" s="3" t="s">
        <v>44</v>
      </c>
      <c r="L59" s="3" t="s">
        <v>44</v>
      </c>
      <c r="M59" s="9">
        <v>0.8</v>
      </c>
      <c r="N59" s="3">
        <v>3.6601131000000002E-2</v>
      </c>
      <c r="O59" s="3">
        <v>0.1</v>
      </c>
      <c r="P59" s="3">
        <v>0.26952300000000001</v>
      </c>
      <c r="Q59" s="3" t="s">
        <v>44</v>
      </c>
    </row>
    <row r="60" spans="1:17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>
        <v>12.371</v>
      </c>
      <c r="J60" s="3" t="s">
        <v>44</v>
      </c>
      <c r="K60" s="3" t="s">
        <v>44</v>
      </c>
      <c r="L60" s="3" t="s">
        <v>44</v>
      </c>
      <c r="M60" s="9">
        <v>0.8</v>
      </c>
      <c r="N60" s="3">
        <v>0</v>
      </c>
      <c r="O60" s="3">
        <v>0.1</v>
      </c>
      <c r="P60" s="3">
        <v>0</v>
      </c>
      <c r="Q60" s="3" t="s">
        <v>44</v>
      </c>
    </row>
    <row r="61" spans="1:17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>
        <v>1.968</v>
      </c>
      <c r="J61" s="3" t="s">
        <v>44</v>
      </c>
      <c r="K61" s="3" t="s">
        <v>44</v>
      </c>
      <c r="L61" s="3" t="s">
        <v>44</v>
      </c>
      <c r="M61" s="9">
        <v>0.8</v>
      </c>
      <c r="N61" s="3">
        <v>0.14465918999999999</v>
      </c>
      <c r="O61" s="3">
        <v>0.1</v>
      </c>
      <c r="Q61" s="3" t="s">
        <v>44</v>
      </c>
    </row>
    <row r="62" spans="1:17">
      <c r="A62" s="16"/>
      <c r="B62" s="16"/>
      <c r="C62" s="16"/>
      <c r="D62" s="16"/>
      <c r="E62" s="16"/>
      <c r="F62" s="16"/>
      <c r="G62" s="16"/>
      <c r="H62" s="16"/>
    </row>
    <row r="63" spans="1:17">
      <c r="A63" s="16"/>
      <c r="B63" s="10" t="s">
        <v>46</v>
      </c>
      <c r="C63" s="16"/>
      <c r="D63" s="16"/>
      <c r="E63" s="16"/>
      <c r="F63" s="16"/>
      <c r="G63" s="16"/>
      <c r="H63" s="16"/>
    </row>
    <row r="64" spans="1:17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8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4" t="s">
        <v>42</v>
      </c>
      <c r="J65" s="4" t="s">
        <v>42</v>
      </c>
      <c r="K65" s="4" t="s">
        <v>42</v>
      </c>
      <c r="L65" s="4" t="s">
        <v>42</v>
      </c>
      <c r="M65" s="9">
        <v>0.8</v>
      </c>
      <c r="N65" s="3" t="s">
        <v>44</v>
      </c>
      <c r="O65" s="3">
        <v>0.1</v>
      </c>
      <c r="P65" s="4" t="s">
        <v>42</v>
      </c>
      <c r="Q65" s="4" t="s">
        <v>42</v>
      </c>
    </row>
    <row r="66" spans="1:18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 s="14">
        <v>385</v>
      </c>
      <c r="J66" s="4" t="s">
        <v>38</v>
      </c>
      <c r="K66" s="4" t="s">
        <v>38</v>
      </c>
      <c r="L66" s="4" t="s">
        <v>38</v>
      </c>
      <c r="M66" s="9">
        <v>0.8</v>
      </c>
      <c r="N66" s="3" t="s">
        <v>44</v>
      </c>
      <c r="O66" s="3">
        <v>0.1</v>
      </c>
      <c r="P66" s="4" t="s">
        <v>38</v>
      </c>
      <c r="Q66" s="4" t="s">
        <v>38</v>
      </c>
    </row>
    <row r="67" spans="1:18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 s="14">
        <v>354</v>
      </c>
      <c r="J67" s="4" t="s">
        <v>38</v>
      </c>
      <c r="K67" s="4" t="s">
        <v>38</v>
      </c>
      <c r="L67" s="4" t="s">
        <v>38</v>
      </c>
      <c r="M67" s="9">
        <v>0.8</v>
      </c>
      <c r="N67" s="3" t="s">
        <v>44</v>
      </c>
      <c r="O67" s="3">
        <v>0.1</v>
      </c>
      <c r="P67" s="4" t="s">
        <v>38</v>
      </c>
      <c r="Q67" s="4" t="s">
        <v>38</v>
      </c>
    </row>
    <row r="68" spans="1:18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 s="14">
        <v>464</v>
      </c>
      <c r="J68" s="4" t="s">
        <v>38</v>
      </c>
      <c r="K68" s="4" t="s">
        <v>38</v>
      </c>
      <c r="L68" s="4" t="s">
        <v>38</v>
      </c>
      <c r="M68" s="9">
        <v>0.8</v>
      </c>
      <c r="N68" s="3" t="s">
        <v>44</v>
      </c>
      <c r="O68" s="3">
        <v>0.1</v>
      </c>
      <c r="P68" s="4" t="s">
        <v>38</v>
      </c>
      <c r="Q68" s="4" t="s">
        <v>38</v>
      </c>
    </row>
    <row r="69" spans="1:18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 s="4" t="s">
        <v>42</v>
      </c>
      <c r="J69" s="4" t="s">
        <v>42</v>
      </c>
      <c r="K69" s="4" t="s">
        <v>42</v>
      </c>
      <c r="L69" s="4" t="s">
        <v>42</v>
      </c>
      <c r="M69" s="9">
        <v>0.8</v>
      </c>
      <c r="N69" s="3" t="s">
        <v>44</v>
      </c>
      <c r="O69" s="3">
        <v>0.1</v>
      </c>
      <c r="P69" s="4" t="s">
        <v>42</v>
      </c>
      <c r="Q69" s="4" t="s">
        <v>42</v>
      </c>
    </row>
    <row r="70" spans="1:18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 s="4" t="s">
        <v>42</v>
      </c>
      <c r="J70" s="4" t="s">
        <v>42</v>
      </c>
      <c r="K70" s="4" t="s">
        <v>42</v>
      </c>
      <c r="L70" s="4" t="s">
        <v>42</v>
      </c>
      <c r="M70" s="9">
        <v>0.8</v>
      </c>
      <c r="N70" s="3" t="s">
        <v>44</v>
      </c>
      <c r="O70" s="3">
        <v>0.1</v>
      </c>
      <c r="P70" s="4" t="s">
        <v>42</v>
      </c>
      <c r="Q70" s="4" t="s">
        <v>42</v>
      </c>
    </row>
    <row r="71" spans="1:18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 s="14">
        <v>386</v>
      </c>
      <c r="J71" s="4" t="s">
        <v>38</v>
      </c>
      <c r="K71" s="4" t="s">
        <v>38</v>
      </c>
      <c r="L71" s="4" t="s">
        <v>38</v>
      </c>
      <c r="M71" s="9">
        <v>0.8</v>
      </c>
      <c r="N71" s="3" t="s">
        <v>44</v>
      </c>
      <c r="O71" s="3">
        <v>0.1</v>
      </c>
      <c r="P71" s="4" t="s">
        <v>38</v>
      </c>
      <c r="Q71" s="4" t="s">
        <v>38</v>
      </c>
    </row>
    <row r="72" spans="1:18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 s="14">
        <v>382</v>
      </c>
      <c r="J72" s="4" t="s">
        <v>38</v>
      </c>
      <c r="K72" s="4" t="s">
        <v>38</v>
      </c>
      <c r="L72" s="4" t="s">
        <v>38</v>
      </c>
      <c r="M72" s="9">
        <v>0.8</v>
      </c>
      <c r="N72" s="3" t="s">
        <v>44</v>
      </c>
      <c r="O72" s="3">
        <v>0.1</v>
      </c>
      <c r="P72" s="4" t="s">
        <v>38</v>
      </c>
      <c r="Q72" s="4" t="s">
        <v>38</v>
      </c>
      <c r="R72" s="4"/>
    </row>
    <row r="73" spans="1:18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 s="14">
        <v>36</v>
      </c>
      <c r="J73" s="4" t="s">
        <v>38</v>
      </c>
      <c r="K73" s="4" t="s">
        <v>38</v>
      </c>
      <c r="L73" s="4" t="s">
        <v>38</v>
      </c>
      <c r="M73" s="9">
        <v>0.8</v>
      </c>
      <c r="N73" s="3" t="s">
        <v>44</v>
      </c>
      <c r="O73" s="3">
        <v>0.1</v>
      </c>
      <c r="P73" s="4" t="s">
        <v>38</v>
      </c>
      <c r="Q73" s="4" t="s">
        <v>38</v>
      </c>
    </row>
    <row r="74" spans="1:18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 s="4" t="s">
        <v>42</v>
      </c>
      <c r="J74" s="4" t="s">
        <v>42</v>
      </c>
      <c r="K74" s="4" t="s">
        <v>42</v>
      </c>
      <c r="L74" s="4" t="s">
        <v>42</v>
      </c>
      <c r="M74" s="9">
        <v>0.8</v>
      </c>
      <c r="N74" s="3" t="s">
        <v>44</v>
      </c>
      <c r="O74" s="3">
        <v>0.1</v>
      </c>
      <c r="P74" s="4" t="s">
        <v>42</v>
      </c>
      <c r="Q74" s="4" t="s">
        <v>42</v>
      </c>
    </row>
    <row r="75" spans="1:18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 s="14">
        <v>2105</v>
      </c>
      <c r="J75" s="4" t="s">
        <v>38</v>
      </c>
      <c r="K75" s="4" t="s">
        <v>38</v>
      </c>
      <c r="L75" s="4" t="s">
        <v>38</v>
      </c>
      <c r="M75" s="9">
        <v>0.8</v>
      </c>
      <c r="N75" s="4" t="s">
        <v>38</v>
      </c>
      <c r="O75" s="3">
        <v>0.1</v>
      </c>
      <c r="P75" s="4" t="s">
        <v>38</v>
      </c>
      <c r="Q75" s="4" t="s">
        <v>38</v>
      </c>
    </row>
    <row r="76" spans="1:18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14">
        <v>12</v>
      </c>
      <c r="J76" s="31" t="s">
        <v>58</v>
      </c>
      <c r="K76" s="31" t="s">
        <v>58</v>
      </c>
      <c r="L76" s="31" t="s">
        <v>58</v>
      </c>
      <c r="M76" s="9">
        <v>0.8</v>
      </c>
      <c r="N76" s="31" t="s">
        <v>58</v>
      </c>
      <c r="O76" s="3">
        <v>0.1</v>
      </c>
      <c r="P76" s="31" t="s">
        <v>58</v>
      </c>
      <c r="Q76" s="31" t="s">
        <v>58</v>
      </c>
    </row>
    <row r="77" spans="1:18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 s="4" t="s">
        <v>42</v>
      </c>
      <c r="J77" s="4" t="s">
        <v>42</v>
      </c>
      <c r="K77" s="4" t="s">
        <v>42</v>
      </c>
      <c r="L77" s="4" t="s">
        <v>42</v>
      </c>
      <c r="M77" s="9">
        <v>0.8</v>
      </c>
      <c r="N77" s="4" t="s">
        <v>42</v>
      </c>
      <c r="O77" s="3">
        <v>0.1</v>
      </c>
      <c r="P77" s="4" t="s">
        <v>42</v>
      </c>
      <c r="Q77" s="4" t="s">
        <v>42</v>
      </c>
    </row>
    <row r="78" spans="1:18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14">
        <v>13</v>
      </c>
      <c r="J78" s="31" t="s">
        <v>58</v>
      </c>
      <c r="K78" s="31" t="s">
        <v>58</v>
      </c>
      <c r="L78" s="31" t="s">
        <v>58</v>
      </c>
      <c r="M78" s="9">
        <v>0.8</v>
      </c>
      <c r="N78" s="31" t="s">
        <v>58</v>
      </c>
      <c r="O78" s="3">
        <v>0.1</v>
      </c>
      <c r="P78" s="31" t="s">
        <v>58</v>
      </c>
      <c r="Q78" s="31" t="s">
        <v>58</v>
      </c>
    </row>
    <row r="79" spans="1:18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 s="14">
        <v>2622</v>
      </c>
      <c r="J79" s="4" t="s">
        <v>38</v>
      </c>
      <c r="K79" s="4" t="s">
        <v>38</v>
      </c>
      <c r="L79" s="4" t="s">
        <v>38</v>
      </c>
      <c r="M79" s="9">
        <v>0.8</v>
      </c>
      <c r="N79" s="4" t="s">
        <v>38</v>
      </c>
      <c r="O79" s="3">
        <v>0.1</v>
      </c>
      <c r="P79" s="4" t="s">
        <v>38</v>
      </c>
      <c r="Q79" s="4" t="s">
        <v>38</v>
      </c>
    </row>
    <row r="80" spans="1:18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14">
        <v>7572</v>
      </c>
      <c r="J80" s="4" t="s">
        <v>38</v>
      </c>
      <c r="K80" s="4" t="s">
        <v>38</v>
      </c>
      <c r="L80" s="4" t="s">
        <v>38</v>
      </c>
      <c r="M80" s="9">
        <v>0.8</v>
      </c>
      <c r="N80" s="4" t="s">
        <v>38</v>
      </c>
      <c r="O80" s="3">
        <v>0.1</v>
      </c>
      <c r="P80" s="4" t="s">
        <v>38</v>
      </c>
      <c r="Q80" s="4" t="s">
        <v>38</v>
      </c>
    </row>
    <row r="81" spans="1:17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14">
        <v>11</v>
      </c>
      <c r="J81" s="31" t="s">
        <v>58</v>
      </c>
      <c r="K81" s="31" t="s">
        <v>58</v>
      </c>
      <c r="L81" s="31" t="s">
        <v>58</v>
      </c>
      <c r="M81" s="9">
        <v>0.8</v>
      </c>
      <c r="N81" s="31" t="s">
        <v>58</v>
      </c>
      <c r="O81" s="3">
        <v>0.1</v>
      </c>
      <c r="P81" s="31" t="s">
        <v>58</v>
      </c>
      <c r="Q81" s="31" t="s">
        <v>58</v>
      </c>
    </row>
    <row r="82" spans="1:17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4" t="s">
        <v>42</v>
      </c>
      <c r="J82" s="4" t="s">
        <v>42</v>
      </c>
      <c r="K82" s="4" t="s">
        <v>42</v>
      </c>
      <c r="L82" s="4" t="s">
        <v>42</v>
      </c>
      <c r="M82" s="9">
        <v>0.8</v>
      </c>
      <c r="N82" s="4" t="s">
        <v>42</v>
      </c>
      <c r="O82" s="3">
        <v>0.1</v>
      </c>
      <c r="P82" s="4" t="s">
        <v>42</v>
      </c>
      <c r="Q82" s="4" t="s">
        <v>42</v>
      </c>
    </row>
    <row r="83" spans="1:17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4">
        <v>4672</v>
      </c>
      <c r="J83" s="4" t="s">
        <v>38</v>
      </c>
      <c r="K83" s="4" t="s">
        <v>38</v>
      </c>
      <c r="L83" s="4" t="s">
        <v>38</v>
      </c>
      <c r="M83" s="9">
        <v>0.8</v>
      </c>
      <c r="N83" s="4" t="s">
        <v>38</v>
      </c>
      <c r="O83" s="3">
        <v>0.1</v>
      </c>
      <c r="P83" s="4" t="s">
        <v>38</v>
      </c>
      <c r="Q83" s="4" t="s">
        <v>38</v>
      </c>
    </row>
    <row r="84" spans="1:17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4" t="s">
        <v>42</v>
      </c>
      <c r="J84" s="4" t="s">
        <v>42</v>
      </c>
      <c r="K84" s="4" t="s">
        <v>42</v>
      </c>
      <c r="L84" s="4" t="s">
        <v>42</v>
      </c>
      <c r="M84" s="9">
        <v>0.8</v>
      </c>
      <c r="N84" s="4" t="s">
        <v>42</v>
      </c>
      <c r="O84" s="3">
        <v>0.1</v>
      </c>
      <c r="P84" s="4" t="s">
        <v>42</v>
      </c>
      <c r="Q84" s="4" t="s">
        <v>42</v>
      </c>
    </row>
    <row r="85" spans="1:17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 s="4" t="s">
        <v>42</v>
      </c>
      <c r="J85" s="3" t="s">
        <v>44</v>
      </c>
      <c r="K85" s="3" t="s">
        <v>44</v>
      </c>
      <c r="L85" s="3" t="s">
        <v>44</v>
      </c>
      <c r="M85" s="9">
        <v>0.8</v>
      </c>
      <c r="N85" s="3" t="s">
        <v>44</v>
      </c>
      <c r="O85" s="3">
        <v>0.1</v>
      </c>
      <c r="P85" s="4" t="s">
        <v>42</v>
      </c>
      <c r="Q85" s="4" t="s">
        <v>42</v>
      </c>
    </row>
    <row r="86" spans="1:17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 s="31">
        <v>0</v>
      </c>
      <c r="J86" s="3" t="s">
        <v>44</v>
      </c>
      <c r="K86" s="3" t="s">
        <v>44</v>
      </c>
      <c r="L86" s="3" t="s">
        <v>44</v>
      </c>
      <c r="M86" s="9">
        <v>0.8</v>
      </c>
      <c r="N86" s="3" t="s">
        <v>44</v>
      </c>
      <c r="O86" s="3">
        <v>0.1</v>
      </c>
      <c r="P86" s="4" t="s">
        <v>38</v>
      </c>
      <c r="Q86" s="4" t="s">
        <v>38</v>
      </c>
    </row>
    <row r="87" spans="1:17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>
        <v>0</v>
      </c>
      <c r="J87" s="3" t="s">
        <v>44</v>
      </c>
      <c r="K87" s="3" t="s">
        <v>44</v>
      </c>
      <c r="L87" s="3" t="s">
        <v>44</v>
      </c>
      <c r="M87" s="9">
        <v>0.8</v>
      </c>
      <c r="N87" s="3" t="s">
        <v>44</v>
      </c>
      <c r="O87" s="3">
        <v>0.1</v>
      </c>
      <c r="P87" s="4" t="s">
        <v>38</v>
      </c>
      <c r="Q87" s="4" t="s">
        <v>38</v>
      </c>
    </row>
    <row r="88" spans="1:17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>
        <v>0</v>
      </c>
      <c r="J88" s="3" t="s">
        <v>44</v>
      </c>
      <c r="K88" s="3" t="s">
        <v>44</v>
      </c>
      <c r="L88" s="3" t="s">
        <v>44</v>
      </c>
      <c r="M88" s="9">
        <v>0.8</v>
      </c>
      <c r="N88" s="3" t="s">
        <v>44</v>
      </c>
      <c r="O88" s="3">
        <v>0.1</v>
      </c>
      <c r="P88" s="4" t="s">
        <v>38</v>
      </c>
      <c r="Q88" s="4" t="s">
        <v>38</v>
      </c>
    </row>
    <row r="89" spans="1:17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 s="4" t="s">
        <v>42</v>
      </c>
      <c r="J89" s="3" t="s">
        <v>44</v>
      </c>
      <c r="K89" s="3" t="s">
        <v>44</v>
      </c>
      <c r="L89" s="3" t="s">
        <v>44</v>
      </c>
      <c r="M89" s="9">
        <v>0.8</v>
      </c>
      <c r="N89" s="3" t="s">
        <v>44</v>
      </c>
      <c r="O89" s="3">
        <v>0.1</v>
      </c>
      <c r="P89" s="4" t="s">
        <v>42</v>
      </c>
      <c r="Q89" s="4" t="s">
        <v>42</v>
      </c>
    </row>
    <row r="90" spans="1:17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 s="4" t="s">
        <v>42</v>
      </c>
      <c r="J90" s="3" t="s">
        <v>44</v>
      </c>
      <c r="K90" s="3" t="s">
        <v>44</v>
      </c>
      <c r="L90" s="3" t="s">
        <v>44</v>
      </c>
      <c r="M90" s="9">
        <v>0.8</v>
      </c>
      <c r="N90" s="3" t="s">
        <v>44</v>
      </c>
      <c r="O90" s="3">
        <v>0.1</v>
      </c>
      <c r="P90" s="4" t="s">
        <v>42</v>
      </c>
      <c r="Q90" s="4" t="s">
        <v>42</v>
      </c>
    </row>
    <row r="91" spans="1:17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>
        <v>0</v>
      </c>
      <c r="J91" s="3" t="s">
        <v>44</v>
      </c>
      <c r="K91" s="3" t="s">
        <v>44</v>
      </c>
      <c r="L91" s="3" t="s">
        <v>44</v>
      </c>
      <c r="M91" s="9">
        <v>0.8</v>
      </c>
      <c r="N91" s="3" t="s">
        <v>44</v>
      </c>
      <c r="O91" s="3">
        <v>0.1</v>
      </c>
      <c r="P91" s="4" t="s">
        <v>38</v>
      </c>
      <c r="Q91" s="4" t="s">
        <v>38</v>
      </c>
    </row>
    <row r="92" spans="1:17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 s="16">
        <v>0</v>
      </c>
      <c r="J92" s="3" t="s">
        <v>44</v>
      </c>
      <c r="K92" s="3" t="s">
        <v>44</v>
      </c>
      <c r="L92" s="3" t="s">
        <v>44</v>
      </c>
      <c r="M92" s="9">
        <v>0.8</v>
      </c>
      <c r="N92" s="3" t="s">
        <v>44</v>
      </c>
      <c r="O92" s="3">
        <v>0.1</v>
      </c>
      <c r="P92" s="4" t="s">
        <v>38</v>
      </c>
      <c r="Q92" s="4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>
        <v>0</v>
      </c>
      <c r="J93" s="3" t="s">
        <v>44</v>
      </c>
      <c r="K93" s="3" t="s">
        <v>44</v>
      </c>
      <c r="L93" s="3" t="s">
        <v>44</v>
      </c>
      <c r="M93" s="9">
        <v>0.8</v>
      </c>
      <c r="N93" s="3" t="s">
        <v>44</v>
      </c>
      <c r="O93" s="3">
        <v>0.1</v>
      </c>
      <c r="P93" s="4" t="s">
        <v>38</v>
      </c>
      <c r="Q93" s="4" t="s">
        <v>38</v>
      </c>
    </row>
    <row r="94" spans="1:17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 s="4" t="s">
        <v>42</v>
      </c>
      <c r="J94" s="3" t="s">
        <v>44</v>
      </c>
      <c r="K94" s="3" t="s">
        <v>44</v>
      </c>
      <c r="L94" s="3" t="s">
        <v>44</v>
      </c>
      <c r="M94" s="9">
        <v>0.8</v>
      </c>
      <c r="N94" s="3" t="s">
        <v>44</v>
      </c>
      <c r="O94" s="3">
        <v>0.1</v>
      </c>
      <c r="P94" s="4" t="s">
        <v>42</v>
      </c>
      <c r="Q94" s="4" t="s">
        <v>42</v>
      </c>
    </row>
    <row r="95" spans="1:17">
      <c r="A95" s="2" t="s">
        <v>45</v>
      </c>
      <c r="B95" s="16"/>
      <c r="C95" s="16"/>
      <c r="D95" s="16"/>
      <c r="E95" s="16"/>
      <c r="F95" s="16"/>
      <c r="G95" s="16"/>
      <c r="H95" s="16"/>
    </row>
    <row r="96" spans="1:17">
      <c r="A96" s="2" t="s">
        <v>39</v>
      </c>
      <c r="B96" s="16"/>
      <c r="C96" s="16"/>
      <c r="D96" s="16"/>
      <c r="E96" s="16"/>
      <c r="F96" s="16"/>
      <c r="G96" s="16"/>
      <c r="H96" s="16"/>
    </row>
    <row r="97" spans="1:8">
      <c r="A97" s="11" t="s">
        <v>43</v>
      </c>
      <c r="B97" s="16"/>
      <c r="C97" s="16"/>
      <c r="D97" s="16"/>
      <c r="E97" s="16"/>
      <c r="F97" s="16"/>
      <c r="G97" s="16"/>
      <c r="H97" s="16"/>
    </row>
    <row r="98" spans="1:8">
      <c r="A98" s="16" t="s">
        <v>47</v>
      </c>
      <c r="B98" s="16"/>
      <c r="C98" s="16"/>
      <c r="D98" s="16"/>
      <c r="E98" s="16"/>
      <c r="F98" s="16"/>
      <c r="G98" s="16"/>
      <c r="H9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8"/>
  <sheetViews>
    <sheetView workbookViewId="0"/>
  </sheetViews>
  <sheetFormatPr defaultRowHeight="15"/>
  <cols>
    <col min="1" max="1" width="11.28515625" customWidth="1"/>
    <col min="2" max="2" width="26.140625" bestFit="1" customWidth="1"/>
    <col min="9" max="9" width="10.140625" bestFit="1" customWidth="1"/>
    <col min="11" max="11" width="12.42578125" bestFit="1" customWidth="1"/>
    <col min="13" max="13" width="11.5703125" bestFit="1" customWidth="1"/>
    <col min="14" max="14" width="11.42578125" bestFit="1" customWidth="1"/>
    <col min="15" max="15" width="10.140625" bestFit="1" customWidth="1"/>
    <col min="17" max="17" width="12.42578125" bestFit="1" customWidth="1"/>
  </cols>
  <sheetData>
    <row r="1" spans="1:17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64</v>
      </c>
      <c r="O1" s="10" t="s">
        <v>37</v>
      </c>
      <c r="P1" s="10" t="s">
        <v>40</v>
      </c>
      <c r="Q1" s="10" t="s">
        <v>41</v>
      </c>
    </row>
    <row r="2" spans="1:17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4" t="s">
        <v>42</v>
      </c>
      <c r="J2" s="4" t="s">
        <v>42</v>
      </c>
      <c r="K2" s="4" t="s">
        <v>42</v>
      </c>
      <c r="L2" s="4" t="s">
        <v>42</v>
      </c>
      <c r="M2" s="9">
        <v>0.6</v>
      </c>
      <c r="N2" s="4" t="s">
        <v>42</v>
      </c>
      <c r="O2" s="3">
        <v>0.1</v>
      </c>
      <c r="P2" s="4" t="s">
        <v>42</v>
      </c>
      <c r="Q2" s="4" t="s">
        <v>42</v>
      </c>
    </row>
    <row r="3" spans="1:17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>
        <v>0.24299999999999999</v>
      </c>
      <c r="J3">
        <v>0.60279720279720195</v>
      </c>
      <c r="K3">
        <v>4.9913360708888499</v>
      </c>
      <c r="L3">
        <v>0.70279720279720204</v>
      </c>
      <c r="M3" s="9">
        <v>0.6</v>
      </c>
      <c r="N3" s="3">
        <v>4.3488679000000002E-2</v>
      </c>
      <c r="O3" s="3">
        <v>0.1</v>
      </c>
      <c r="Q3" s="15">
        <v>1000</v>
      </c>
    </row>
    <row r="4" spans="1:17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>
        <v>0.36099999999999999</v>
      </c>
      <c r="J4">
        <v>0.36285714285714199</v>
      </c>
      <c r="K4">
        <v>13.525902660877501</v>
      </c>
      <c r="L4">
        <v>0.82857142857142796</v>
      </c>
      <c r="M4" s="9">
        <v>0.6</v>
      </c>
      <c r="N4" s="3">
        <v>9.7351473999999993E-2</v>
      </c>
      <c r="O4" s="3">
        <v>0.1</v>
      </c>
      <c r="Q4" s="15">
        <v>1400</v>
      </c>
    </row>
    <row r="5" spans="1:17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>
        <v>1.0529999999999999</v>
      </c>
      <c r="J5">
        <v>0.3</v>
      </c>
      <c r="K5" s="23">
        <v>183.907713318503</v>
      </c>
      <c r="L5">
        <v>0.70023148148148096</v>
      </c>
      <c r="M5" s="9">
        <v>0.6</v>
      </c>
      <c r="N5" s="3">
        <v>4.7916667000000003E-2</v>
      </c>
      <c r="O5" s="3">
        <v>0.1</v>
      </c>
      <c r="Q5" s="15">
        <v>1000</v>
      </c>
    </row>
    <row r="6" spans="1:17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4" t="s">
        <v>42</v>
      </c>
      <c r="J6" s="4" t="s">
        <v>42</v>
      </c>
      <c r="K6" s="4" t="s">
        <v>42</v>
      </c>
      <c r="L6" s="4" t="s">
        <v>42</v>
      </c>
      <c r="M6" s="9">
        <v>0.6</v>
      </c>
      <c r="N6" s="4" t="s">
        <v>42</v>
      </c>
      <c r="O6" s="3">
        <v>0.1</v>
      </c>
      <c r="P6" s="4" t="s">
        <v>42</v>
      </c>
      <c r="Q6" s="4" t="s">
        <v>42</v>
      </c>
    </row>
    <row r="7" spans="1:17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4" t="s">
        <v>42</v>
      </c>
      <c r="J7" s="4" t="s">
        <v>42</v>
      </c>
      <c r="K7" s="4" t="s">
        <v>42</v>
      </c>
      <c r="L7" s="4" t="s">
        <v>42</v>
      </c>
      <c r="M7" s="9">
        <v>0.6</v>
      </c>
      <c r="N7" s="4" t="s">
        <v>42</v>
      </c>
      <c r="O7" s="3">
        <v>0.1</v>
      </c>
      <c r="P7" s="4" t="s">
        <v>42</v>
      </c>
      <c r="Q7" s="4" t="s">
        <v>42</v>
      </c>
    </row>
    <row r="8" spans="1:17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>
        <v>2.3159999999999998</v>
      </c>
      <c r="J8">
        <v>0.31320754716981097</v>
      </c>
      <c r="K8">
        <v>16.147173625213899</v>
      </c>
      <c r="L8">
        <v>0.75471698113207497</v>
      </c>
      <c r="M8" s="9">
        <v>0.6</v>
      </c>
      <c r="N8" s="3">
        <v>9.7169810999999995E-2</v>
      </c>
      <c r="O8" s="3">
        <v>0.1</v>
      </c>
      <c r="Q8" s="15">
        <v>1000</v>
      </c>
    </row>
    <row r="9" spans="1:17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>
        <v>7.5999999999999998E-2</v>
      </c>
      <c r="J9">
        <v>0.241935483870967</v>
      </c>
      <c r="K9">
        <v>11.881505713027</v>
      </c>
      <c r="L9">
        <v>0.82258064516129004</v>
      </c>
      <c r="M9" s="9">
        <v>0.6</v>
      </c>
      <c r="N9" s="3">
        <v>5.8064515999999997E-2</v>
      </c>
      <c r="O9" s="3">
        <v>0.1</v>
      </c>
      <c r="Q9" s="15">
        <v>1400</v>
      </c>
    </row>
    <row r="10" spans="1:17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>
        <v>3617.3229999999999</v>
      </c>
      <c r="J10">
        <v>0.40384047267355899</v>
      </c>
      <c r="K10">
        <v>1860.61274369598</v>
      </c>
      <c r="L10">
        <v>0.89660265878877399</v>
      </c>
      <c r="M10" s="9">
        <v>0.6</v>
      </c>
      <c r="N10" s="3">
        <v>0.12926890699999999</v>
      </c>
      <c r="O10" s="3">
        <v>0.1</v>
      </c>
      <c r="Q10" s="15">
        <v>1300</v>
      </c>
    </row>
    <row r="11" spans="1:17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>
        <v>676.81</v>
      </c>
      <c r="J11">
        <v>0.25555555555555498</v>
      </c>
      <c r="K11">
        <v>3231.8464199022301</v>
      </c>
      <c r="L11" s="8">
        <v>1</v>
      </c>
      <c r="M11" s="9">
        <v>0.6</v>
      </c>
      <c r="N11" s="3">
        <v>8.1481480999999994E-2</v>
      </c>
      <c r="O11" s="3">
        <v>0.1</v>
      </c>
      <c r="Q11" s="15">
        <v>1400</v>
      </c>
    </row>
    <row r="12" spans="1:17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>
        <v>0.14899999999999999</v>
      </c>
      <c r="J12">
        <v>0.37333333333333302</v>
      </c>
      <c r="K12">
        <v>0.54488599339533805</v>
      </c>
      <c r="L12">
        <v>0.71111111111111103</v>
      </c>
      <c r="M12" s="9">
        <v>0.6</v>
      </c>
      <c r="N12" s="3">
        <v>1.4518519000000001E-2</v>
      </c>
      <c r="O12" s="3">
        <v>0.1</v>
      </c>
      <c r="Q12" s="15">
        <v>1000</v>
      </c>
    </row>
    <row r="13" spans="1:17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>
        <v>483.755</v>
      </c>
      <c r="J13">
        <v>0.431563421828908</v>
      </c>
      <c r="K13">
        <v>24.759376708196399</v>
      </c>
      <c r="L13">
        <v>0.75221238938053003</v>
      </c>
      <c r="M13" s="9">
        <v>0.6</v>
      </c>
      <c r="N13" s="3">
        <v>5.2632678000000002E-2</v>
      </c>
      <c r="O13" s="3">
        <v>0.1</v>
      </c>
      <c r="Q13" s="15">
        <v>1500</v>
      </c>
    </row>
    <row r="14" spans="1:17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>
        <v>2.9000000000000001E-2</v>
      </c>
      <c r="J14">
        <v>0.28888888888888797</v>
      </c>
      <c r="K14">
        <v>1.68931068449148</v>
      </c>
      <c r="L14">
        <v>0.8</v>
      </c>
      <c r="M14" s="9">
        <v>0.6</v>
      </c>
      <c r="N14" s="3">
        <v>6.2222222000000001E-2</v>
      </c>
      <c r="O14" s="3">
        <v>0.1</v>
      </c>
      <c r="Q14" s="15">
        <v>1666</v>
      </c>
    </row>
    <row r="15" spans="1:17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>
        <v>4.2549999999999999</v>
      </c>
      <c r="J15">
        <v>0.32485928705440897</v>
      </c>
      <c r="K15">
        <v>275.89263977935701</v>
      </c>
      <c r="L15">
        <v>0.90056285178236395</v>
      </c>
      <c r="M15" s="9">
        <v>0.6</v>
      </c>
      <c r="N15" s="3">
        <v>0.101055039</v>
      </c>
      <c r="O15" s="3">
        <v>0.1</v>
      </c>
      <c r="Q15" s="15">
        <v>1500</v>
      </c>
    </row>
    <row r="16" spans="1:17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4" t="s">
        <v>42</v>
      </c>
      <c r="J16" s="4" t="s">
        <v>42</v>
      </c>
      <c r="K16" s="4" t="s">
        <v>42</v>
      </c>
      <c r="L16" s="4" t="s">
        <v>42</v>
      </c>
      <c r="M16" s="9">
        <v>0.6</v>
      </c>
      <c r="N16" s="4" t="s">
        <v>42</v>
      </c>
      <c r="O16" s="3">
        <v>0.1</v>
      </c>
      <c r="P16" s="4" t="s">
        <v>42</v>
      </c>
      <c r="Q16" s="4" t="s">
        <v>42</v>
      </c>
    </row>
    <row r="17" spans="1:17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4" t="s">
        <v>42</v>
      </c>
      <c r="J17" s="4" t="s">
        <v>42</v>
      </c>
      <c r="K17" s="4" t="s">
        <v>42</v>
      </c>
      <c r="L17" s="4" t="s">
        <v>42</v>
      </c>
      <c r="M17" s="9">
        <v>0.6</v>
      </c>
      <c r="N17" s="4" t="s">
        <v>42</v>
      </c>
      <c r="O17" s="3">
        <v>0.1</v>
      </c>
      <c r="P17" s="4" t="s">
        <v>42</v>
      </c>
      <c r="Q17" s="4" t="s">
        <v>42</v>
      </c>
    </row>
    <row r="18" spans="1:17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>
        <v>114.58799999999999</v>
      </c>
      <c r="J18">
        <v>0.31545454545454499</v>
      </c>
      <c r="K18">
        <v>317.49499050084597</v>
      </c>
      <c r="L18">
        <v>0.65360501567398099</v>
      </c>
      <c r="M18" s="9">
        <v>0.6</v>
      </c>
      <c r="N18" s="3">
        <v>8.3580792000000001E-2</v>
      </c>
      <c r="O18" s="3">
        <v>0.1</v>
      </c>
      <c r="Q18" s="15">
        <v>1000</v>
      </c>
    </row>
    <row r="19" spans="1:17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>
        <v>0.70899999999999996</v>
      </c>
      <c r="J19">
        <v>0.40020876826722301</v>
      </c>
      <c r="K19">
        <v>12.7892191321471</v>
      </c>
      <c r="L19">
        <v>0.65344467640918502</v>
      </c>
      <c r="M19" s="9">
        <v>0.6</v>
      </c>
      <c r="N19" s="16">
        <v>2.9299907E-2</v>
      </c>
      <c r="O19" s="3">
        <v>0.1</v>
      </c>
      <c r="Q19" s="15">
        <v>1000</v>
      </c>
    </row>
    <row r="20" spans="1:17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4" t="s">
        <v>42</v>
      </c>
      <c r="J20" s="4" t="s">
        <v>42</v>
      </c>
      <c r="K20" s="4" t="s">
        <v>42</v>
      </c>
      <c r="L20" s="4" t="s">
        <v>42</v>
      </c>
      <c r="M20" s="9">
        <v>0.6</v>
      </c>
      <c r="N20" s="4" t="s">
        <v>42</v>
      </c>
      <c r="O20" s="3">
        <v>0.1</v>
      </c>
      <c r="P20" s="4" t="s">
        <v>42</v>
      </c>
      <c r="Q20" s="4" t="s">
        <v>42</v>
      </c>
    </row>
    <row r="21" spans="1:17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>
        <v>121.143</v>
      </c>
      <c r="J21">
        <v>0.45126436781609103</v>
      </c>
      <c r="K21">
        <v>137.623621624234</v>
      </c>
      <c r="L21">
        <v>0.93333333333333302</v>
      </c>
      <c r="M21" s="9">
        <v>0.6</v>
      </c>
      <c r="N21" s="3">
        <v>0.167020214</v>
      </c>
      <c r="O21" s="3">
        <v>0.1</v>
      </c>
      <c r="Q21" s="15">
        <v>1200</v>
      </c>
    </row>
    <row r="22" spans="1:17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 s="14">
        <v>3060</v>
      </c>
      <c r="J22" s="4" t="s">
        <v>38</v>
      </c>
      <c r="K22" s="4" t="s">
        <v>38</v>
      </c>
      <c r="L22" s="4" t="s">
        <v>38</v>
      </c>
      <c r="M22" s="9">
        <v>0.6</v>
      </c>
      <c r="N22" s="4" t="s">
        <v>38</v>
      </c>
      <c r="O22" s="3">
        <v>0.1</v>
      </c>
      <c r="P22" s="4" t="s">
        <v>38</v>
      </c>
      <c r="Q22" s="4" t="s">
        <v>38</v>
      </c>
    </row>
    <row r="23" spans="1:17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 s="14">
        <v>0.26600000000000001</v>
      </c>
      <c r="J23">
        <v>3.0000000000000001E-3</v>
      </c>
      <c r="K23">
        <v>0.247</v>
      </c>
      <c r="L23">
        <v>0.157</v>
      </c>
      <c r="M23" s="9">
        <v>0.6</v>
      </c>
      <c r="N23">
        <v>2E-3</v>
      </c>
      <c r="O23" s="3">
        <v>0.1</v>
      </c>
      <c r="P23">
        <v>0.02</v>
      </c>
      <c r="Q23" s="6">
        <v>4.5999999999999996</v>
      </c>
    </row>
    <row r="24" spans="1:17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 s="14">
        <v>0.36</v>
      </c>
      <c r="J24">
        <v>2E-3</v>
      </c>
      <c r="K24">
        <v>0.72199999999999998</v>
      </c>
      <c r="L24">
        <v>7.4999999999999997E-2</v>
      </c>
      <c r="M24" s="9">
        <v>0.6</v>
      </c>
      <c r="N24">
        <v>5.0000000000000001E-3</v>
      </c>
      <c r="O24" s="3">
        <v>0.1</v>
      </c>
      <c r="P24">
        <v>1.0999999999999999E-2</v>
      </c>
      <c r="Q24" s="6">
        <v>5.7</v>
      </c>
    </row>
    <row r="25" spans="1:17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 s="14">
        <v>0.45300000000000001</v>
      </c>
      <c r="J25">
        <v>1.0999999999999999E-2</v>
      </c>
      <c r="K25">
        <v>136.83600000000001</v>
      </c>
      <c r="L25" s="8">
        <v>1</v>
      </c>
      <c r="M25" s="9">
        <v>0.6</v>
      </c>
      <c r="N25">
        <v>3.3000000000000002E-2</v>
      </c>
      <c r="O25" s="3">
        <v>0.1</v>
      </c>
      <c r="P25">
        <v>0.111</v>
      </c>
      <c r="Q25" s="6">
        <v>3</v>
      </c>
    </row>
    <row r="26" spans="1:17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 s="14">
        <v>2160</v>
      </c>
      <c r="J26" s="4" t="s">
        <v>38</v>
      </c>
      <c r="K26" s="4" t="s">
        <v>38</v>
      </c>
      <c r="L26" s="4" t="s">
        <v>38</v>
      </c>
      <c r="M26" s="9">
        <v>0.6</v>
      </c>
      <c r="N26" s="4" t="s">
        <v>38</v>
      </c>
      <c r="O26" s="3">
        <v>0.1</v>
      </c>
      <c r="P26" s="4" t="s">
        <v>38</v>
      </c>
      <c r="Q26" s="4" t="s">
        <v>38</v>
      </c>
    </row>
    <row r="27" spans="1:17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4">
        <v>2880</v>
      </c>
      <c r="J27" s="4" t="s">
        <v>38</v>
      </c>
      <c r="K27" s="4" t="s">
        <v>38</v>
      </c>
      <c r="L27" s="4" t="s">
        <v>38</v>
      </c>
      <c r="M27" s="9">
        <v>0.6</v>
      </c>
      <c r="N27" s="4" t="s">
        <v>38</v>
      </c>
      <c r="O27" s="3">
        <v>0.1</v>
      </c>
      <c r="P27" s="4" t="s">
        <v>38</v>
      </c>
      <c r="Q27" s="4" t="s">
        <v>38</v>
      </c>
    </row>
    <row r="28" spans="1:17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 s="14">
        <v>0.497</v>
      </c>
      <c r="J28">
        <v>0.01</v>
      </c>
      <c r="K28">
        <v>15.249000000000001</v>
      </c>
      <c r="L28" s="8">
        <v>1</v>
      </c>
      <c r="M28" s="9">
        <v>0.6</v>
      </c>
      <c r="N28">
        <v>5.1999999999999998E-2</v>
      </c>
      <c r="O28" s="3">
        <v>0.1</v>
      </c>
      <c r="P28">
        <v>0.104</v>
      </c>
      <c r="Q28" s="6">
        <v>6.3</v>
      </c>
    </row>
    <row r="29" spans="1:17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 s="14">
        <v>6.3E-2</v>
      </c>
      <c r="J29">
        <v>0</v>
      </c>
      <c r="K29">
        <v>0</v>
      </c>
      <c r="L29">
        <v>0</v>
      </c>
      <c r="M29" s="9">
        <v>0.6</v>
      </c>
      <c r="N29">
        <v>0</v>
      </c>
      <c r="O29" s="3">
        <v>0.1</v>
      </c>
      <c r="P29">
        <v>0</v>
      </c>
      <c r="Q29" s="6">
        <v>0</v>
      </c>
    </row>
    <row r="30" spans="1:17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 s="14">
        <v>873.74300000000005</v>
      </c>
      <c r="J30">
        <v>1.2E-2</v>
      </c>
      <c r="K30">
        <v>679.91700000000003</v>
      </c>
      <c r="L30">
        <v>0.876</v>
      </c>
      <c r="M30" s="9">
        <v>0.6</v>
      </c>
      <c r="N30">
        <v>4.4999999999999998E-2</v>
      </c>
      <c r="O30" s="3">
        <v>0.1</v>
      </c>
      <c r="P30">
        <v>0.1</v>
      </c>
      <c r="Q30" s="6">
        <v>7.2</v>
      </c>
    </row>
    <row r="31" spans="1:17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 s="14">
        <v>2.6869999999999998</v>
      </c>
      <c r="J31">
        <v>1.2E-2</v>
      </c>
      <c r="K31">
        <v>3322.2040000000002</v>
      </c>
      <c r="L31" s="8">
        <v>1</v>
      </c>
      <c r="M31" s="9">
        <v>0.6</v>
      </c>
      <c r="N31">
        <v>7.8E-2</v>
      </c>
      <c r="O31" s="3">
        <v>0.1</v>
      </c>
      <c r="P31">
        <v>0.11700000000000001</v>
      </c>
      <c r="Q31" s="6">
        <v>3</v>
      </c>
    </row>
    <row r="32" spans="1:17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 s="14">
        <v>0.14099999999999999</v>
      </c>
      <c r="J32">
        <v>6.0000000000000001E-3</v>
      </c>
      <c r="K32">
        <v>1.6E-2</v>
      </c>
      <c r="L32">
        <v>0.28299999999999997</v>
      </c>
      <c r="M32" s="9">
        <v>0.6</v>
      </c>
      <c r="N32">
        <v>0</v>
      </c>
      <c r="O32" s="3">
        <v>0.1</v>
      </c>
      <c r="P32">
        <v>0.04</v>
      </c>
      <c r="Q32" s="6">
        <v>4.9000000000000004</v>
      </c>
    </row>
    <row r="33" spans="1:17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 s="14">
        <v>31.488</v>
      </c>
      <c r="J33">
        <v>1.4999999999999999E-2</v>
      </c>
      <c r="K33">
        <v>41.378999999999998</v>
      </c>
      <c r="L33">
        <v>0.67900000000000005</v>
      </c>
      <c r="M33" s="9">
        <v>0.6</v>
      </c>
      <c r="N33">
        <v>6.3E-2</v>
      </c>
      <c r="O33" s="3">
        <v>0.1</v>
      </c>
      <c r="P33">
        <v>0.1</v>
      </c>
      <c r="Q33" s="6">
        <v>5.4</v>
      </c>
    </row>
    <row r="34" spans="1:17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 s="14">
        <v>4.7E-2</v>
      </c>
      <c r="J34">
        <v>0</v>
      </c>
      <c r="K34">
        <v>0</v>
      </c>
      <c r="L34">
        <v>0</v>
      </c>
      <c r="M34" s="9">
        <v>0.6</v>
      </c>
      <c r="N34">
        <v>0</v>
      </c>
      <c r="O34" s="3">
        <v>0.1</v>
      </c>
      <c r="P34">
        <v>0</v>
      </c>
      <c r="Q34" s="6">
        <v>4.3</v>
      </c>
    </row>
    <row r="35" spans="1:17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 s="14">
        <v>3.3279999999999998</v>
      </c>
      <c r="J35">
        <v>1E-3</v>
      </c>
      <c r="K35">
        <v>9.6669999999999998</v>
      </c>
      <c r="L35">
        <v>0.1</v>
      </c>
      <c r="M35" s="9">
        <v>0.6</v>
      </c>
      <c r="N35">
        <v>4.0000000000000001E-3</v>
      </c>
      <c r="O35" s="3">
        <v>0.1</v>
      </c>
      <c r="P35">
        <v>1.2E-2</v>
      </c>
      <c r="Q35" s="6">
        <v>8.4</v>
      </c>
    </row>
    <row r="36" spans="1:17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 s="14">
        <v>4560</v>
      </c>
      <c r="J36" s="4" t="s">
        <v>38</v>
      </c>
      <c r="K36" s="4" t="s">
        <v>38</v>
      </c>
      <c r="L36" s="4" t="s">
        <v>38</v>
      </c>
      <c r="M36" s="9">
        <v>0.6</v>
      </c>
      <c r="N36" s="4" t="s">
        <v>38</v>
      </c>
      <c r="O36" s="3">
        <v>0.1</v>
      </c>
      <c r="P36" s="4" t="s">
        <v>38</v>
      </c>
      <c r="Q36" s="4" t="s">
        <v>38</v>
      </c>
    </row>
    <row r="37" spans="1:17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4" t="s">
        <v>42</v>
      </c>
      <c r="J37" s="4" t="s">
        <v>42</v>
      </c>
      <c r="K37" s="4" t="s">
        <v>42</v>
      </c>
      <c r="L37" s="4" t="s">
        <v>42</v>
      </c>
      <c r="M37" s="9">
        <v>0.6</v>
      </c>
      <c r="N37" s="4" t="s">
        <v>42</v>
      </c>
      <c r="O37" s="3">
        <v>0.1</v>
      </c>
      <c r="P37" s="4" t="s">
        <v>42</v>
      </c>
      <c r="Q37" s="4" t="s">
        <v>42</v>
      </c>
    </row>
    <row r="38" spans="1:17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 s="14">
        <v>0.84199999999999997</v>
      </c>
      <c r="J38">
        <v>1.2E-2</v>
      </c>
      <c r="K38">
        <v>195.029</v>
      </c>
      <c r="L38">
        <v>0.81399999999999995</v>
      </c>
      <c r="M38" s="9">
        <v>0.6</v>
      </c>
      <c r="N38">
        <v>0.04</v>
      </c>
      <c r="O38" s="3">
        <v>0.1</v>
      </c>
      <c r="P38">
        <v>0.1</v>
      </c>
      <c r="Q38" s="6">
        <v>3.4</v>
      </c>
    </row>
    <row r="39" spans="1:17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 s="14">
        <v>0.438</v>
      </c>
      <c r="J39">
        <v>1.2999999999999999E-2</v>
      </c>
      <c r="K39">
        <v>12.843</v>
      </c>
      <c r="L39">
        <v>0.80100000000000005</v>
      </c>
      <c r="M39" s="9">
        <v>0.6</v>
      </c>
      <c r="N39">
        <v>1.9E-2</v>
      </c>
      <c r="O39" s="3">
        <v>0.1</v>
      </c>
      <c r="P39">
        <v>0.10199999999999999</v>
      </c>
      <c r="Q39" s="6">
        <v>3</v>
      </c>
    </row>
    <row r="40" spans="1:17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 s="14">
        <v>2040</v>
      </c>
      <c r="J40" s="4" t="s">
        <v>38</v>
      </c>
      <c r="K40" s="4" t="s">
        <v>38</v>
      </c>
      <c r="L40" s="4" t="s">
        <v>38</v>
      </c>
      <c r="M40" s="9">
        <v>0.6</v>
      </c>
      <c r="N40" s="4" t="s">
        <v>38</v>
      </c>
      <c r="O40" s="3">
        <v>0.1</v>
      </c>
      <c r="P40" s="4" t="s">
        <v>38</v>
      </c>
      <c r="Q40" s="4" t="s">
        <v>38</v>
      </c>
    </row>
    <row r="41" spans="1:17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 s="14">
        <v>21.273</v>
      </c>
      <c r="J41">
        <v>0.01</v>
      </c>
      <c r="K41">
        <v>82.86</v>
      </c>
      <c r="L41">
        <v>0.998</v>
      </c>
      <c r="M41" s="9">
        <v>0.6</v>
      </c>
      <c r="N41">
        <v>6.2E-2</v>
      </c>
      <c r="O41" s="3">
        <v>0.1</v>
      </c>
      <c r="P41">
        <v>0.10100000000000001</v>
      </c>
      <c r="Q41" s="14">
        <v>11</v>
      </c>
    </row>
    <row r="42" spans="1:17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4" t="s">
        <v>42</v>
      </c>
      <c r="J42" s="3" t="s">
        <v>44</v>
      </c>
      <c r="K42" s="3" t="s">
        <v>44</v>
      </c>
      <c r="L42" s="3" t="s">
        <v>44</v>
      </c>
      <c r="M42" s="9">
        <v>0.6</v>
      </c>
      <c r="N42" s="4" t="s">
        <v>42</v>
      </c>
      <c r="O42" s="3">
        <v>0.1</v>
      </c>
      <c r="P42" s="4" t="s">
        <v>42</v>
      </c>
      <c r="Q42" s="3" t="s">
        <v>44</v>
      </c>
    </row>
    <row r="43" spans="1:17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 s="14">
        <v>1.1040000000000001</v>
      </c>
      <c r="J43" s="3" t="s">
        <v>44</v>
      </c>
      <c r="K43" s="3" t="s">
        <v>44</v>
      </c>
      <c r="L43" s="3" t="s">
        <v>44</v>
      </c>
      <c r="M43" s="9">
        <v>0.6</v>
      </c>
      <c r="N43" s="16">
        <v>5.7478000000000001E-2</v>
      </c>
      <c r="O43" s="3">
        <v>0.1</v>
      </c>
      <c r="P43">
        <v>0.51049</v>
      </c>
      <c r="Q43" s="3" t="s">
        <v>44</v>
      </c>
    </row>
    <row r="44" spans="1:17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 s="14">
        <v>0.439</v>
      </c>
      <c r="J44" s="3" t="s">
        <v>44</v>
      </c>
      <c r="K44" s="3" t="s">
        <v>44</v>
      </c>
      <c r="L44" s="3" t="s">
        <v>44</v>
      </c>
      <c r="M44" s="9">
        <v>0.6</v>
      </c>
      <c r="N44" s="3">
        <v>0.10039002299999999</v>
      </c>
      <c r="O44" s="3">
        <v>0.1</v>
      </c>
      <c r="P44">
        <v>0.53142800000000001</v>
      </c>
      <c r="Q44" s="3" t="s">
        <v>44</v>
      </c>
    </row>
    <row r="45" spans="1:17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 s="14">
        <v>1.724</v>
      </c>
      <c r="J45" s="3" t="s">
        <v>44</v>
      </c>
      <c r="K45" s="3" t="s">
        <v>44</v>
      </c>
      <c r="L45" s="3" t="s">
        <v>44</v>
      </c>
      <c r="M45" s="9">
        <v>0.6</v>
      </c>
      <c r="N45" s="3">
        <v>4.2420409999999999E-2</v>
      </c>
      <c r="O45" s="3">
        <v>0.1</v>
      </c>
      <c r="P45" s="3">
        <v>0.25617111111111102</v>
      </c>
      <c r="Q45" s="3" t="s">
        <v>44</v>
      </c>
    </row>
    <row r="46" spans="1:17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 s="14">
        <v>902.89</v>
      </c>
      <c r="J46" s="3" t="s">
        <v>44</v>
      </c>
      <c r="K46" s="3" t="s">
        <v>44</v>
      </c>
      <c r="L46" s="3" t="s">
        <v>44</v>
      </c>
      <c r="M46" s="9">
        <v>0.6</v>
      </c>
      <c r="N46" s="3">
        <v>5.6842192999999999E-2</v>
      </c>
      <c r="O46" s="3">
        <v>0.1</v>
      </c>
      <c r="Q46" s="3" t="s">
        <v>44</v>
      </c>
    </row>
    <row r="47" spans="1:17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4" t="s">
        <v>42</v>
      </c>
      <c r="J47" s="3" t="s">
        <v>44</v>
      </c>
      <c r="K47" s="3" t="s">
        <v>44</v>
      </c>
      <c r="L47" s="3" t="s">
        <v>44</v>
      </c>
      <c r="M47" s="9">
        <v>0.6</v>
      </c>
      <c r="N47" s="4" t="s">
        <v>42</v>
      </c>
      <c r="O47" s="3">
        <v>0.1</v>
      </c>
      <c r="P47" s="4" t="s">
        <v>42</v>
      </c>
      <c r="Q47" s="3" t="s">
        <v>44</v>
      </c>
    </row>
    <row r="48" spans="1:17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4" t="s">
        <v>42</v>
      </c>
      <c r="J48" s="3" t="s">
        <v>44</v>
      </c>
      <c r="K48" s="3" t="s">
        <v>44</v>
      </c>
      <c r="L48" s="3" t="s">
        <v>44</v>
      </c>
      <c r="M48" s="9">
        <v>0.6</v>
      </c>
      <c r="N48" s="4" t="s">
        <v>42</v>
      </c>
      <c r="O48" s="3">
        <v>0.1</v>
      </c>
      <c r="P48" s="4" t="s">
        <v>42</v>
      </c>
      <c r="Q48" s="3" t="s">
        <v>44</v>
      </c>
    </row>
    <row r="49" spans="1:17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14">
        <v>1.339</v>
      </c>
      <c r="J49" s="3" t="s">
        <v>44</v>
      </c>
      <c r="K49" s="3" t="s">
        <v>44</v>
      </c>
      <c r="L49" s="3" t="s">
        <v>44</v>
      </c>
      <c r="M49" s="9">
        <v>0.6</v>
      </c>
      <c r="N49" s="3">
        <v>8.1989247000000001E-2</v>
      </c>
      <c r="O49" s="3">
        <v>0.1</v>
      </c>
      <c r="P49">
        <v>0.16397999999999999</v>
      </c>
      <c r="Q49" s="3" t="s">
        <v>44</v>
      </c>
    </row>
    <row r="50" spans="1:17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14">
        <v>12.428000000000001</v>
      </c>
      <c r="J50" s="3" t="s">
        <v>44</v>
      </c>
      <c r="K50" s="3" t="s">
        <v>44</v>
      </c>
      <c r="L50" s="3" t="s">
        <v>44</v>
      </c>
      <c r="M50" s="9">
        <v>0.6</v>
      </c>
      <c r="N50" s="3">
        <v>7.5683351999999995E-2</v>
      </c>
      <c r="O50" s="3">
        <v>0.1</v>
      </c>
      <c r="Q50" s="3" t="s">
        <v>44</v>
      </c>
    </row>
    <row r="51" spans="1:17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14">
        <v>8.2569999999999997</v>
      </c>
      <c r="J51" s="3" t="s">
        <v>44</v>
      </c>
      <c r="K51" s="3" t="s">
        <v>44</v>
      </c>
      <c r="L51" s="3" t="s">
        <v>44</v>
      </c>
      <c r="M51" s="9">
        <v>0.6</v>
      </c>
      <c r="N51" s="3">
        <v>0.14814814800000001</v>
      </c>
      <c r="O51" s="3">
        <v>0.1</v>
      </c>
      <c r="P51" s="3">
        <v>0.33333000000000002</v>
      </c>
      <c r="Q51" s="3" t="s">
        <v>44</v>
      </c>
    </row>
    <row r="52" spans="1:17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14">
        <v>0.34100000000000003</v>
      </c>
      <c r="J52" s="3" t="s">
        <v>44</v>
      </c>
      <c r="K52" s="3" t="s">
        <v>44</v>
      </c>
      <c r="L52" s="3" t="s">
        <v>44</v>
      </c>
      <c r="M52" s="9">
        <v>0.6</v>
      </c>
      <c r="N52" s="3">
        <v>0</v>
      </c>
      <c r="O52" s="3">
        <v>0.1</v>
      </c>
      <c r="P52">
        <v>0</v>
      </c>
      <c r="Q52" s="3" t="s">
        <v>44</v>
      </c>
    </row>
    <row r="53" spans="1:17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14">
        <v>1.704</v>
      </c>
      <c r="J53" s="3" t="s">
        <v>44</v>
      </c>
      <c r="K53" s="3" t="s">
        <v>44</v>
      </c>
      <c r="L53" s="3" t="s">
        <v>44</v>
      </c>
      <c r="M53" s="9">
        <v>0.6</v>
      </c>
      <c r="N53" s="3">
        <v>6.7354343999999997E-2</v>
      </c>
      <c r="O53" s="3">
        <v>0.1</v>
      </c>
      <c r="P53" s="3">
        <v>0.61019857142857103</v>
      </c>
      <c r="Q53" s="3" t="s">
        <v>44</v>
      </c>
    </row>
    <row r="54" spans="1:17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14">
        <v>0.752</v>
      </c>
      <c r="J54" s="3" t="s">
        <v>44</v>
      </c>
      <c r="K54" s="3" t="s">
        <v>44</v>
      </c>
      <c r="L54" s="3" t="s">
        <v>44</v>
      </c>
      <c r="M54" s="9">
        <v>0.6</v>
      </c>
      <c r="N54" s="3">
        <v>0</v>
      </c>
      <c r="O54" s="3">
        <v>0.1</v>
      </c>
      <c r="P54">
        <v>0</v>
      </c>
      <c r="Q54" s="3" t="s">
        <v>44</v>
      </c>
    </row>
    <row r="55" spans="1:17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14">
        <v>1.3109999999999999</v>
      </c>
      <c r="J55" s="3" t="s">
        <v>44</v>
      </c>
      <c r="K55" s="3" t="s">
        <v>44</v>
      </c>
      <c r="L55" s="3" t="s">
        <v>44</v>
      </c>
      <c r="M55" s="9">
        <v>0.6</v>
      </c>
      <c r="N55" s="3">
        <v>5.8666650000000001E-2</v>
      </c>
      <c r="O55" s="3">
        <v>0.1</v>
      </c>
      <c r="P55" s="3">
        <v>0.44566600000000001</v>
      </c>
      <c r="Q55" s="3" t="s">
        <v>44</v>
      </c>
    </row>
    <row r="56" spans="1:17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14">
        <v>129.97900000000001</v>
      </c>
      <c r="J56" s="3" t="s">
        <v>44</v>
      </c>
      <c r="K56" s="3" t="s">
        <v>44</v>
      </c>
      <c r="L56" s="3" t="s">
        <v>44</v>
      </c>
      <c r="M56" s="9">
        <v>0.6</v>
      </c>
      <c r="N56" s="3">
        <v>5.4513486E-2</v>
      </c>
      <c r="O56" s="3">
        <v>0.1</v>
      </c>
      <c r="Q56" s="3" t="s">
        <v>44</v>
      </c>
    </row>
    <row r="57" spans="1:17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14">
        <v>1.208</v>
      </c>
      <c r="J57" s="3" t="s">
        <v>44</v>
      </c>
      <c r="K57" s="3" t="s">
        <v>44</v>
      </c>
      <c r="L57" s="3" t="s">
        <v>44</v>
      </c>
      <c r="M57" s="9">
        <v>0.6</v>
      </c>
      <c r="N57" s="3">
        <v>0</v>
      </c>
      <c r="O57" s="3">
        <v>0.1</v>
      </c>
      <c r="P57" s="3">
        <v>0</v>
      </c>
      <c r="Q57" s="3" t="s">
        <v>44</v>
      </c>
    </row>
    <row r="58" spans="1:17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4" t="s">
        <v>42</v>
      </c>
      <c r="J58" s="3" t="s">
        <v>44</v>
      </c>
      <c r="K58" s="3" t="s">
        <v>44</v>
      </c>
      <c r="L58" s="3" t="s">
        <v>44</v>
      </c>
      <c r="M58" s="9">
        <v>0.6</v>
      </c>
      <c r="N58" s="4" t="s">
        <v>42</v>
      </c>
      <c r="O58" s="3">
        <v>0.1</v>
      </c>
      <c r="P58" s="4" t="s">
        <v>42</v>
      </c>
      <c r="Q58" s="3" t="s">
        <v>44</v>
      </c>
    </row>
    <row r="59" spans="1:17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14">
        <v>1.2889999999999999</v>
      </c>
      <c r="J59" s="3" t="s">
        <v>44</v>
      </c>
      <c r="K59" s="3" t="s">
        <v>44</v>
      </c>
      <c r="L59" s="3" t="s">
        <v>44</v>
      </c>
      <c r="M59" s="9">
        <v>0.6</v>
      </c>
      <c r="N59" s="3">
        <v>3.6601131000000002E-2</v>
      </c>
      <c r="O59" s="3">
        <v>0.1</v>
      </c>
      <c r="P59" s="3">
        <v>0.26952300000000001</v>
      </c>
      <c r="Q59" s="3" t="s">
        <v>44</v>
      </c>
    </row>
    <row r="60" spans="1:17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 s="14">
        <v>12.289</v>
      </c>
      <c r="J60" s="3" t="s">
        <v>44</v>
      </c>
      <c r="K60" s="3" t="s">
        <v>44</v>
      </c>
      <c r="L60" s="3" t="s">
        <v>44</v>
      </c>
      <c r="M60" s="9">
        <v>0.6</v>
      </c>
      <c r="N60" s="3">
        <v>0</v>
      </c>
      <c r="O60" s="3">
        <v>0.1</v>
      </c>
      <c r="P60" s="3">
        <v>0</v>
      </c>
      <c r="Q60" s="3" t="s">
        <v>44</v>
      </c>
    </row>
    <row r="61" spans="1:17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14">
        <v>1.82</v>
      </c>
      <c r="J61" s="3" t="s">
        <v>44</v>
      </c>
      <c r="K61" s="3" t="s">
        <v>44</v>
      </c>
      <c r="L61" s="3" t="s">
        <v>44</v>
      </c>
      <c r="M61" s="9">
        <v>0.6</v>
      </c>
      <c r="N61" s="3">
        <v>0.14465918999999999</v>
      </c>
      <c r="O61" s="3">
        <v>0.1</v>
      </c>
      <c r="Q61" s="3" t="s">
        <v>44</v>
      </c>
    </row>
    <row r="62" spans="1:17">
      <c r="A62" s="16"/>
      <c r="B62" s="16"/>
      <c r="C62" s="16"/>
      <c r="D62" s="16"/>
      <c r="E62" s="16"/>
      <c r="F62" s="16"/>
      <c r="G62" s="16"/>
      <c r="H62" s="16"/>
    </row>
    <row r="63" spans="1:17">
      <c r="A63" s="16"/>
      <c r="B63" s="10" t="s">
        <v>46</v>
      </c>
      <c r="C63" s="16"/>
      <c r="D63" s="16"/>
      <c r="E63" s="16"/>
      <c r="F63" s="16"/>
      <c r="G63" s="16"/>
      <c r="H63" s="16"/>
    </row>
    <row r="64" spans="1:17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7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4" t="s">
        <v>42</v>
      </c>
      <c r="J65" s="4" t="s">
        <v>42</v>
      </c>
      <c r="K65" s="4" t="s">
        <v>42</v>
      </c>
      <c r="L65" s="4" t="s">
        <v>42</v>
      </c>
      <c r="M65" s="9">
        <v>0.6</v>
      </c>
      <c r="N65" s="3" t="s">
        <v>44</v>
      </c>
      <c r="O65" s="3">
        <v>0.1</v>
      </c>
      <c r="P65" s="4" t="s">
        <v>42</v>
      </c>
      <c r="Q65" s="4" t="s">
        <v>42</v>
      </c>
    </row>
    <row r="66" spans="1:17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 s="14">
        <v>406</v>
      </c>
      <c r="J66" s="4" t="s">
        <v>38</v>
      </c>
      <c r="K66" s="4" t="s">
        <v>38</v>
      </c>
      <c r="L66" s="4" t="s">
        <v>38</v>
      </c>
      <c r="M66" s="9">
        <v>0.6</v>
      </c>
      <c r="N66" s="3" t="s">
        <v>44</v>
      </c>
      <c r="O66" s="3">
        <v>0.1</v>
      </c>
      <c r="P66" s="4" t="s">
        <v>38</v>
      </c>
      <c r="Q66" s="4" t="s">
        <v>38</v>
      </c>
    </row>
    <row r="67" spans="1:17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 s="14">
        <v>397</v>
      </c>
      <c r="J67" s="4" t="s">
        <v>38</v>
      </c>
      <c r="K67" s="4" t="s">
        <v>38</v>
      </c>
      <c r="L67" s="4" t="s">
        <v>38</v>
      </c>
      <c r="M67" s="9">
        <v>0.6</v>
      </c>
      <c r="N67" s="3" t="s">
        <v>44</v>
      </c>
      <c r="O67" s="3">
        <v>0.1</v>
      </c>
      <c r="P67" s="4" t="s">
        <v>38</v>
      </c>
      <c r="Q67" s="4" t="s">
        <v>38</v>
      </c>
    </row>
    <row r="68" spans="1:17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 s="4" t="s">
        <v>42</v>
      </c>
      <c r="J68" s="4" t="s">
        <v>42</v>
      </c>
      <c r="K68" s="4" t="s">
        <v>42</v>
      </c>
      <c r="L68" s="4" t="s">
        <v>42</v>
      </c>
      <c r="M68" s="9">
        <v>0.6</v>
      </c>
      <c r="N68" s="3" t="s">
        <v>44</v>
      </c>
      <c r="O68" s="3">
        <v>0.1</v>
      </c>
      <c r="P68" s="4" t="s">
        <v>42</v>
      </c>
      <c r="Q68" s="4" t="s">
        <v>42</v>
      </c>
    </row>
    <row r="69" spans="1:17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 s="4" t="s">
        <v>42</v>
      </c>
      <c r="J69" s="4" t="s">
        <v>42</v>
      </c>
      <c r="K69" s="4" t="s">
        <v>42</v>
      </c>
      <c r="L69" s="4" t="s">
        <v>42</v>
      </c>
      <c r="M69" s="9">
        <v>0.6</v>
      </c>
      <c r="N69" s="3" t="s">
        <v>44</v>
      </c>
      <c r="O69" s="3">
        <v>0.1</v>
      </c>
      <c r="P69" s="4" t="s">
        <v>42</v>
      </c>
      <c r="Q69" s="4" t="s">
        <v>42</v>
      </c>
    </row>
    <row r="70" spans="1:17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 s="4" t="s">
        <v>42</v>
      </c>
      <c r="J70" s="4" t="s">
        <v>42</v>
      </c>
      <c r="K70" s="4" t="s">
        <v>42</v>
      </c>
      <c r="L70" s="4" t="s">
        <v>42</v>
      </c>
      <c r="M70" s="9">
        <v>0.6</v>
      </c>
      <c r="N70" s="3" t="s">
        <v>44</v>
      </c>
      <c r="O70" s="3">
        <v>0.1</v>
      </c>
      <c r="P70" s="4" t="s">
        <v>42</v>
      </c>
      <c r="Q70" s="4" t="s">
        <v>42</v>
      </c>
    </row>
    <row r="71" spans="1:17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 s="24">
        <v>373</v>
      </c>
      <c r="J71" s="4" t="s">
        <v>38</v>
      </c>
      <c r="K71" s="4" t="s">
        <v>38</v>
      </c>
      <c r="L71" s="4" t="s">
        <v>38</v>
      </c>
      <c r="M71" s="9">
        <v>0.6</v>
      </c>
      <c r="N71" s="3" t="s">
        <v>44</v>
      </c>
      <c r="O71" s="3">
        <v>0.1</v>
      </c>
      <c r="P71" s="4" t="s">
        <v>38</v>
      </c>
      <c r="Q71" s="4" t="s">
        <v>38</v>
      </c>
    </row>
    <row r="72" spans="1:17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 s="4" t="s">
        <v>42</v>
      </c>
      <c r="J72" s="4" t="s">
        <v>42</v>
      </c>
      <c r="K72" s="4" t="s">
        <v>42</v>
      </c>
      <c r="L72" s="4" t="s">
        <v>42</v>
      </c>
      <c r="M72" s="9">
        <v>0.6</v>
      </c>
      <c r="N72" s="3" t="s">
        <v>44</v>
      </c>
      <c r="O72" s="3">
        <v>0.1</v>
      </c>
      <c r="P72" s="4" t="s">
        <v>42</v>
      </c>
      <c r="Q72" s="4" t="s">
        <v>42</v>
      </c>
    </row>
    <row r="73" spans="1:17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 s="24">
        <v>594</v>
      </c>
      <c r="J73" s="4" t="s">
        <v>38</v>
      </c>
      <c r="K73" s="4" t="s">
        <v>38</v>
      </c>
      <c r="L73" s="4" t="s">
        <v>38</v>
      </c>
      <c r="M73" s="9">
        <v>0.6</v>
      </c>
      <c r="N73" s="3" t="s">
        <v>44</v>
      </c>
      <c r="O73" s="3">
        <v>0.1</v>
      </c>
      <c r="P73" s="4" t="s">
        <v>38</v>
      </c>
      <c r="Q73" s="4" t="s">
        <v>38</v>
      </c>
    </row>
    <row r="74" spans="1:17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 s="4" t="s">
        <v>42</v>
      </c>
      <c r="J74" s="4" t="s">
        <v>42</v>
      </c>
      <c r="K74" s="4" t="s">
        <v>42</v>
      </c>
      <c r="L74" s="4" t="s">
        <v>42</v>
      </c>
      <c r="M74" s="9">
        <v>0.6</v>
      </c>
      <c r="N74" s="3" t="s">
        <v>44</v>
      </c>
      <c r="O74" s="3">
        <v>0.1</v>
      </c>
      <c r="P74" s="4" t="s">
        <v>42</v>
      </c>
      <c r="Q74" s="4" t="s">
        <v>42</v>
      </c>
    </row>
    <row r="75" spans="1:17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 s="24">
        <v>1018</v>
      </c>
      <c r="J75" s="4" t="s">
        <v>38</v>
      </c>
      <c r="K75" s="4" t="s">
        <v>38</v>
      </c>
      <c r="L75" s="4" t="s">
        <v>38</v>
      </c>
      <c r="M75" s="9">
        <v>0.6</v>
      </c>
      <c r="N75" s="4" t="s">
        <v>38</v>
      </c>
      <c r="O75" s="3">
        <v>0.1</v>
      </c>
      <c r="P75" s="4" t="s">
        <v>38</v>
      </c>
      <c r="Q75" s="4" t="s">
        <v>38</v>
      </c>
    </row>
    <row r="76" spans="1:17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24">
        <v>12</v>
      </c>
      <c r="J76" s="31" t="s">
        <v>58</v>
      </c>
      <c r="K76" s="31" t="s">
        <v>58</v>
      </c>
      <c r="L76" s="31" t="s">
        <v>58</v>
      </c>
      <c r="M76" s="9">
        <v>0.6</v>
      </c>
      <c r="N76" s="20" t="s">
        <v>58</v>
      </c>
      <c r="O76" s="3">
        <v>0.1</v>
      </c>
      <c r="P76" s="31" t="s">
        <v>58</v>
      </c>
      <c r="Q76" s="31" t="s">
        <v>58</v>
      </c>
    </row>
    <row r="77" spans="1:17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 s="4" t="s">
        <v>42</v>
      </c>
      <c r="J77" s="4" t="s">
        <v>42</v>
      </c>
      <c r="K77" s="4" t="s">
        <v>42</v>
      </c>
      <c r="L77" s="4" t="s">
        <v>42</v>
      </c>
      <c r="M77" s="9">
        <v>0.6</v>
      </c>
      <c r="N77" s="4" t="s">
        <v>42</v>
      </c>
      <c r="O77" s="3">
        <v>0.1</v>
      </c>
      <c r="P77" s="4" t="s">
        <v>42</v>
      </c>
      <c r="Q77" s="4" t="s">
        <v>42</v>
      </c>
    </row>
    <row r="78" spans="1:17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24">
        <v>11</v>
      </c>
      <c r="J78" s="31" t="s">
        <v>58</v>
      </c>
      <c r="K78" s="31" t="s">
        <v>58</v>
      </c>
      <c r="L78" s="31" t="s">
        <v>58</v>
      </c>
      <c r="M78" s="9">
        <v>0.6</v>
      </c>
      <c r="N78" s="31" t="s">
        <v>58</v>
      </c>
      <c r="O78" s="3">
        <v>0.1</v>
      </c>
      <c r="P78" s="31" t="s">
        <v>58</v>
      </c>
      <c r="Q78" s="31" t="s">
        <v>58</v>
      </c>
    </row>
    <row r="79" spans="1:17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 s="24">
        <v>1104</v>
      </c>
      <c r="J79" s="4" t="s">
        <v>38</v>
      </c>
      <c r="K79" s="4" t="s">
        <v>38</v>
      </c>
      <c r="L79" s="4" t="s">
        <v>38</v>
      </c>
      <c r="M79" s="9">
        <v>0.6</v>
      </c>
      <c r="N79" s="4" t="s">
        <v>38</v>
      </c>
      <c r="O79" s="3">
        <v>0.1</v>
      </c>
      <c r="P79" s="4" t="s">
        <v>38</v>
      </c>
      <c r="Q79" s="4" t="s">
        <v>38</v>
      </c>
    </row>
    <row r="80" spans="1:17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24">
        <v>7376</v>
      </c>
      <c r="J80" s="4" t="s">
        <v>38</v>
      </c>
      <c r="K80" s="4" t="s">
        <v>38</v>
      </c>
      <c r="L80" s="4" t="s">
        <v>38</v>
      </c>
      <c r="M80" s="9">
        <v>0.6</v>
      </c>
      <c r="N80" s="4" t="s">
        <v>38</v>
      </c>
      <c r="O80" s="3">
        <v>0.1</v>
      </c>
      <c r="P80" s="4" t="s">
        <v>38</v>
      </c>
      <c r="Q80" s="4" t="s">
        <v>38</v>
      </c>
    </row>
    <row r="81" spans="1:17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24">
        <v>11</v>
      </c>
      <c r="J81" s="31" t="s">
        <v>58</v>
      </c>
      <c r="K81" s="31" t="s">
        <v>58</v>
      </c>
      <c r="L81" s="31" t="s">
        <v>58</v>
      </c>
      <c r="M81" s="9">
        <v>0.6</v>
      </c>
      <c r="N81" s="31" t="s">
        <v>58</v>
      </c>
      <c r="O81" s="3">
        <v>0.1</v>
      </c>
      <c r="P81" s="31" t="s">
        <v>58</v>
      </c>
      <c r="Q81" s="31" t="s">
        <v>58</v>
      </c>
    </row>
    <row r="82" spans="1:17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4" t="s">
        <v>42</v>
      </c>
      <c r="J82" s="4" t="s">
        <v>42</v>
      </c>
      <c r="K82" s="4" t="s">
        <v>42</v>
      </c>
      <c r="L82" s="4" t="s">
        <v>42</v>
      </c>
      <c r="M82" s="9">
        <v>0.6</v>
      </c>
      <c r="N82" s="4" t="s">
        <v>42</v>
      </c>
      <c r="O82" s="3">
        <v>0.1</v>
      </c>
      <c r="P82" s="4" t="s">
        <v>42</v>
      </c>
      <c r="Q82" s="4" t="s">
        <v>42</v>
      </c>
    </row>
    <row r="83" spans="1:17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4">
        <v>4451</v>
      </c>
      <c r="J83" s="4" t="s">
        <v>38</v>
      </c>
      <c r="K83" s="4" t="s">
        <v>38</v>
      </c>
      <c r="L83" s="4" t="s">
        <v>38</v>
      </c>
      <c r="M83" s="9">
        <v>0.6</v>
      </c>
      <c r="N83" s="4" t="s">
        <v>38</v>
      </c>
      <c r="O83" s="3">
        <v>0.1</v>
      </c>
      <c r="P83" s="4" t="s">
        <v>38</v>
      </c>
      <c r="Q83" s="4" t="s">
        <v>38</v>
      </c>
    </row>
    <row r="84" spans="1:17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4" t="s">
        <v>42</v>
      </c>
      <c r="J84" s="4" t="s">
        <v>42</v>
      </c>
      <c r="K84" s="4" t="s">
        <v>42</v>
      </c>
      <c r="L84" s="4" t="s">
        <v>42</v>
      </c>
      <c r="M84" s="9">
        <v>0.6</v>
      </c>
      <c r="N84" s="4" t="s">
        <v>42</v>
      </c>
      <c r="O84" s="3">
        <v>0.1</v>
      </c>
      <c r="P84" s="4" t="s">
        <v>42</v>
      </c>
      <c r="Q84" s="4" t="s">
        <v>42</v>
      </c>
    </row>
    <row r="85" spans="1:17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 s="4" t="s">
        <v>42</v>
      </c>
      <c r="J85" s="3" t="s">
        <v>44</v>
      </c>
      <c r="K85" s="3" t="s">
        <v>44</v>
      </c>
      <c r="L85" s="3" t="s">
        <v>44</v>
      </c>
      <c r="M85" s="9">
        <v>0.6</v>
      </c>
      <c r="N85" s="3" t="s">
        <v>44</v>
      </c>
      <c r="O85" s="3">
        <v>0.1</v>
      </c>
      <c r="P85" s="4" t="s">
        <v>42</v>
      </c>
      <c r="Q85" s="4" t="s">
        <v>42</v>
      </c>
    </row>
    <row r="86" spans="1:17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>
        <v>0</v>
      </c>
      <c r="J86" s="3" t="s">
        <v>44</v>
      </c>
      <c r="K86" s="3" t="s">
        <v>44</v>
      </c>
      <c r="L86" s="3" t="s">
        <v>44</v>
      </c>
      <c r="M86" s="9">
        <v>0.6</v>
      </c>
      <c r="N86" s="3" t="s">
        <v>44</v>
      </c>
      <c r="O86" s="3">
        <v>0.1</v>
      </c>
      <c r="P86" s="4" t="s">
        <v>38</v>
      </c>
      <c r="Q86" s="4" t="s">
        <v>38</v>
      </c>
    </row>
    <row r="87" spans="1:17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>
        <v>0</v>
      </c>
      <c r="J87" s="3" t="s">
        <v>44</v>
      </c>
      <c r="K87" s="3" t="s">
        <v>44</v>
      </c>
      <c r="L87" s="3" t="s">
        <v>44</v>
      </c>
      <c r="M87" s="9">
        <v>0.6</v>
      </c>
      <c r="N87" s="3" t="s">
        <v>44</v>
      </c>
      <c r="O87" s="3">
        <v>0.1</v>
      </c>
      <c r="P87" s="4" t="s">
        <v>38</v>
      </c>
      <c r="Q87" s="4" t="s">
        <v>38</v>
      </c>
    </row>
    <row r="88" spans="1:17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>
        <v>0</v>
      </c>
      <c r="J88" s="3" t="s">
        <v>44</v>
      </c>
      <c r="K88" s="3" t="s">
        <v>44</v>
      </c>
      <c r="L88" s="3" t="s">
        <v>44</v>
      </c>
      <c r="M88" s="9">
        <v>0.6</v>
      </c>
      <c r="N88" s="3" t="s">
        <v>44</v>
      </c>
      <c r="O88" s="3">
        <v>0.1</v>
      </c>
      <c r="P88" s="4" t="s">
        <v>38</v>
      </c>
      <c r="Q88" s="4" t="s">
        <v>38</v>
      </c>
    </row>
    <row r="89" spans="1:17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 s="4" t="s">
        <v>42</v>
      </c>
      <c r="J89" s="3" t="s">
        <v>44</v>
      </c>
      <c r="K89" s="3" t="s">
        <v>44</v>
      </c>
      <c r="L89" s="3" t="s">
        <v>44</v>
      </c>
      <c r="M89" s="9">
        <v>0.6</v>
      </c>
      <c r="N89" s="3" t="s">
        <v>44</v>
      </c>
      <c r="O89" s="3">
        <v>0.1</v>
      </c>
      <c r="P89" s="4" t="s">
        <v>42</v>
      </c>
      <c r="Q89" s="4" t="s">
        <v>42</v>
      </c>
    </row>
    <row r="90" spans="1:17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 s="4" t="s">
        <v>42</v>
      </c>
      <c r="J90" s="3" t="s">
        <v>44</v>
      </c>
      <c r="K90" s="3" t="s">
        <v>44</v>
      </c>
      <c r="L90" s="3" t="s">
        <v>44</v>
      </c>
      <c r="M90" s="9">
        <v>0.6</v>
      </c>
      <c r="N90" s="3" t="s">
        <v>44</v>
      </c>
      <c r="O90" s="3">
        <v>0.1</v>
      </c>
      <c r="P90" s="4" t="s">
        <v>42</v>
      </c>
      <c r="Q90" s="4" t="s">
        <v>42</v>
      </c>
    </row>
    <row r="91" spans="1:17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>
        <v>0</v>
      </c>
      <c r="J91" s="3" t="s">
        <v>44</v>
      </c>
      <c r="K91" s="3" t="s">
        <v>44</v>
      </c>
      <c r="L91" s="3" t="s">
        <v>44</v>
      </c>
      <c r="M91" s="9">
        <v>0.6</v>
      </c>
      <c r="N91" s="3" t="s">
        <v>44</v>
      </c>
      <c r="O91" s="3">
        <v>0.1</v>
      </c>
      <c r="P91" s="4" t="s">
        <v>38</v>
      </c>
      <c r="Q91" s="4" t="s">
        <v>38</v>
      </c>
    </row>
    <row r="92" spans="1:17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>
        <v>0</v>
      </c>
      <c r="J92" s="3" t="s">
        <v>44</v>
      </c>
      <c r="K92" s="3" t="s">
        <v>44</v>
      </c>
      <c r="L92" s="3" t="s">
        <v>44</v>
      </c>
      <c r="M92" s="9">
        <v>0.6</v>
      </c>
      <c r="N92" s="3" t="s">
        <v>44</v>
      </c>
      <c r="O92" s="3">
        <v>0.1</v>
      </c>
      <c r="P92" s="4" t="s">
        <v>38</v>
      </c>
      <c r="Q92" s="4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>
        <v>0</v>
      </c>
      <c r="J93" s="3" t="s">
        <v>44</v>
      </c>
      <c r="K93" s="3" t="s">
        <v>44</v>
      </c>
      <c r="L93" s="3" t="s">
        <v>44</v>
      </c>
      <c r="M93" s="9">
        <v>0.6</v>
      </c>
      <c r="N93" s="3" t="s">
        <v>44</v>
      </c>
      <c r="O93" s="3">
        <v>0.1</v>
      </c>
      <c r="P93" s="4" t="s">
        <v>38</v>
      </c>
      <c r="Q93" s="4" t="s">
        <v>38</v>
      </c>
    </row>
    <row r="94" spans="1:17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 s="4" t="s">
        <v>42</v>
      </c>
      <c r="J94" s="3" t="s">
        <v>44</v>
      </c>
      <c r="K94" s="3" t="s">
        <v>44</v>
      </c>
      <c r="L94" s="3" t="s">
        <v>44</v>
      </c>
      <c r="M94" s="9">
        <v>0.6</v>
      </c>
      <c r="N94" s="3" t="s">
        <v>44</v>
      </c>
      <c r="O94" s="3">
        <v>0.1</v>
      </c>
      <c r="P94" s="4" t="s">
        <v>42</v>
      </c>
      <c r="Q94" s="4" t="s">
        <v>42</v>
      </c>
    </row>
    <row r="95" spans="1:17">
      <c r="A95" s="2" t="s">
        <v>45</v>
      </c>
      <c r="B95" s="16"/>
      <c r="C95" s="16"/>
      <c r="D95" s="16"/>
      <c r="E95" s="16"/>
      <c r="F95" s="16"/>
      <c r="G95" s="16"/>
      <c r="H95" s="16"/>
    </row>
    <row r="96" spans="1:17">
      <c r="A96" s="2" t="s">
        <v>39</v>
      </c>
      <c r="B96" s="16"/>
      <c r="C96" s="16"/>
      <c r="D96" s="16"/>
      <c r="E96" s="16"/>
      <c r="F96" s="16"/>
      <c r="G96" s="16"/>
      <c r="H96" s="16"/>
    </row>
    <row r="97" spans="1:8">
      <c r="A97" s="11" t="s">
        <v>43</v>
      </c>
      <c r="B97" s="16"/>
      <c r="C97" s="16"/>
      <c r="D97" s="16"/>
      <c r="E97" s="16"/>
      <c r="F97" s="16"/>
      <c r="G97" s="16"/>
      <c r="H97" s="16"/>
    </row>
    <row r="98" spans="1:8">
      <c r="A98" s="16" t="s">
        <v>47</v>
      </c>
      <c r="B98" s="16"/>
      <c r="C98" s="16"/>
      <c r="D98" s="16"/>
      <c r="E98" s="16"/>
      <c r="F98" s="16"/>
      <c r="G98" s="16"/>
      <c r="H9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8"/>
  <sheetViews>
    <sheetView workbookViewId="0"/>
  </sheetViews>
  <sheetFormatPr defaultRowHeight="15"/>
  <cols>
    <col min="1" max="1" width="12.7109375" customWidth="1"/>
    <col min="2" max="2" width="26.140625" bestFit="1" customWidth="1"/>
    <col min="9" max="9" width="10.42578125" style="16" bestFit="1" customWidth="1"/>
    <col min="10" max="10" width="10.140625" bestFit="1" customWidth="1"/>
    <col min="14" max="14" width="11.5703125" bestFit="1" customWidth="1"/>
    <col min="15" max="15" width="11.42578125" bestFit="1" customWidth="1"/>
    <col min="16" max="16" width="10.140625" bestFit="1" customWidth="1"/>
    <col min="18" max="18" width="12.42578125" bestFit="1" customWidth="1"/>
  </cols>
  <sheetData>
    <row r="1" spans="1:20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59</v>
      </c>
      <c r="J1" s="10" t="s">
        <v>9</v>
      </c>
      <c r="K1" s="10" t="s">
        <v>32</v>
      </c>
      <c r="L1" s="10" t="s">
        <v>33</v>
      </c>
      <c r="M1" s="10" t="s">
        <v>34</v>
      </c>
      <c r="N1" s="10" t="s">
        <v>35</v>
      </c>
      <c r="O1" s="10" t="s">
        <v>64</v>
      </c>
      <c r="P1" s="10" t="s">
        <v>37</v>
      </c>
      <c r="Q1" s="10" t="s">
        <v>40</v>
      </c>
      <c r="R1" s="10" t="s">
        <v>41</v>
      </c>
    </row>
    <row r="2" spans="1:20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34">
        <f>H2/(D2*G2)</f>
        <v>9.8755931768628961E-3</v>
      </c>
      <c r="J2" s="17" t="s">
        <v>42</v>
      </c>
      <c r="K2" s="17" t="s">
        <v>42</v>
      </c>
      <c r="L2" s="17" t="s">
        <v>42</v>
      </c>
      <c r="M2" s="17" t="s">
        <v>42</v>
      </c>
      <c r="N2" s="9">
        <v>0.4</v>
      </c>
      <c r="O2" s="17" t="s">
        <v>42</v>
      </c>
      <c r="P2" s="3">
        <v>0.1</v>
      </c>
      <c r="Q2" s="17" t="s">
        <v>42</v>
      </c>
      <c r="R2" s="17" t="s">
        <v>42</v>
      </c>
    </row>
    <row r="3" spans="1:20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 s="34">
        <f t="shared" ref="I3:I21" si="0">H3/(D3*G3)</f>
        <v>1.5928515928515928E-2</v>
      </c>
      <c r="J3" s="11">
        <v>0.25</v>
      </c>
      <c r="K3">
        <v>0.38723776223776202</v>
      </c>
      <c r="L3">
        <v>7.7634311838537702</v>
      </c>
      <c r="M3">
        <v>0.73076923076922995</v>
      </c>
      <c r="N3" s="9">
        <v>0.4</v>
      </c>
      <c r="O3" s="3">
        <v>3.8938333999999998E-2</v>
      </c>
      <c r="P3" s="3">
        <v>0.1</v>
      </c>
      <c r="R3" s="14">
        <v>1</v>
      </c>
    </row>
    <row r="4" spans="1:20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 s="34">
        <f t="shared" si="0"/>
        <v>0.15158730158730158</v>
      </c>
      <c r="J4" s="11">
        <v>0.28100000000000003</v>
      </c>
      <c r="K4">
        <v>0.48</v>
      </c>
      <c r="L4">
        <v>9.5727684148947301</v>
      </c>
      <c r="M4">
        <v>0.79047619047619</v>
      </c>
      <c r="N4" s="9">
        <v>0.4</v>
      </c>
      <c r="O4" s="16">
        <v>6.9895691999999995E-2</v>
      </c>
      <c r="P4" s="3">
        <v>0.1</v>
      </c>
      <c r="R4" s="14">
        <v>1</v>
      </c>
    </row>
    <row r="5" spans="1:20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 s="34">
        <f t="shared" si="0"/>
        <v>2.0254629629629629E-3</v>
      </c>
      <c r="J5" s="11">
        <v>1.907</v>
      </c>
      <c r="K5">
        <v>0.30555555555555503</v>
      </c>
      <c r="L5">
        <v>142.06750086929799</v>
      </c>
      <c r="M5">
        <v>0.70023148148148096</v>
      </c>
      <c r="N5" s="9">
        <v>0.4</v>
      </c>
      <c r="O5" s="3">
        <v>4.3563528999999997E-2</v>
      </c>
      <c r="P5" s="3">
        <v>0.1</v>
      </c>
      <c r="R5" s="14">
        <v>1</v>
      </c>
    </row>
    <row r="6" spans="1:20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34">
        <f t="shared" si="0"/>
        <v>6.344736476150744E-4</v>
      </c>
      <c r="J6" s="17" t="s">
        <v>42</v>
      </c>
      <c r="K6" s="17" t="s">
        <v>42</v>
      </c>
      <c r="L6" s="17" t="s">
        <v>42</v>
      </c>
      <c r="M6" s="17" t="s">
        <v>42</v>
      </c>
      <c r="N6" s="9">
        <v>0.4</v>
      </c>
      <c r="O6" s="17" t="s">
        <v>42</v>
      </c>
      <c r="P6" s="3">
        <v>0.1</v>
      </c>
      <c r="Q6" s="17" t="s">
        <v>42</v>
      </c>
      <c r="R6" s="17" t="s">
        <v>42</v>
      </c>
    </row>
    <row r="7" spans="1:20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34">
        <f t="shared" si="0"/>
        <v>8.7611607142857137E-2</v>
      </c>
      <c r="J7" s="17" t="s">
        <v>42</v>
      </c>
      <c r="K7" s="17" t="s">
        <v>42</v>
      </c>
      <c r="L7" s="17" t="s">
        <v>42</v>
      </c>
      <c r="M7" s="17" t="s">
        <v>42</v>
      </c>
      <c r="N7" s="9">
        <v>0.4</v>
      </c>
      <c r="O7" s="17" t="s">
        <v>42</v>
      </c>
      <c r="P7" s="3">
        <v>0.1</v>
      </c>
      <c r="Q7" s="17" t="s">
        <v>42</v>
      </c>
      <c r="R7" s="17" t="s">
        <v>42</v>
      </c>
      <c r="S7" s="17"/>
      <c r="T7" s="17"/>
    </row>
    <row r="8" spans="1:20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 s="34">
        <f t="shared" si="0"/>
        <v>5.4326610279765777E-2</v>
      </c>
      <c r="J8" s="11">
        <v>2.3439999999999999</v>
      </c>
      <c r="K8">
        <v>0.31037735849056602</v>
      </c>
      <c r="L8">
        <v>15.9760290195027</v>
      </c>
      <c r="M8">
        <v>0.78301886792452802</v>
      </c>
      <c r="N8" s="9">
        <v>0.4</v>
      </c>
      <c r="O8" s="3">
        <v>9.2924528000000006E-2</v>
      </c>
      <c r="P8" s="3">
        <v>0.1</v>
      </c>
      <c r="R8" s="14">
        <v>1</v>
      </c>
    </row>
    <row r="9" spans="1:20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 s="34">
        <f t="shared" si="0"/>
        <v>2.2849462365591398E-2</v>
      </c>
      <c r="J9" s="11">
        <v>6.2E-2</v>
      </c>
      <c r="K9">
        <v>0.32822580645161198</v>
      </c>
      <c r="L9">
        <v>6.5435830905154697</v>
      </c>
      <c r="M9">
        <v>0.80645161290322498</v>
      </c>
      <c r="N9" s="9">
        <v>0.4</v>
      </c>
      <c r="O9" s="3">
        <v>4.2338710000000002E-2</v>
      </c>
      <c r="P9" s="3">
        <v>0.1</v>
      </c>
      <c r="R9" s="14">
        <v>1</v>
      </c>
    </row>
    <row r="10" spans="1:20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 s="34">
        <f t="shared" si="0"/>
        <v>6.4903092968085583E-4</v>
      </c>
      <c r="J10" s="11">
        <v>2344.5279999999998</v>
      </c>
      <c r="K10">
        <v>0.35046774987690699</v>
      </c>
      <c r="L10">
        <v>1900.22858535971</v>
      </c>
      <c r="M10">
        <v>0.89020187099950698</v>
      </c>
      <c r="N10" s="9">
        <v>0.4</v>
      </c>
      <c r="O10" s="3">
        <v>0.12429135700000001</v>
      </c>
      <c r="P10" s="3">
        <v>0.1</v>
      </c>
      <c r="R10" s="14">
        <v>1.1000000000000001</v>
      </c>
    </row>
    <row r="11" spans="1:20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 s="34">
        <f t="shared" si="0"/>
        <v>2.6041666666666666E-4</v>
      </c>
      <c r="J11" s="11">
        <v>653.01300000000003</v>
      </c>
      <c r="K11">
        <v>0.25555555555555498</v>
      </c>
      <c r="L11">
        <v>3231.8464199022301</v>
      </c>
      <c r="M11" s="8">
        <v>1</v>
      </c>
      <c r="N11" s="9">
        <v>0.4</v>
      </c>
      <c r="O11" s="3">
        <v>8.1481480999999994E-2</v>
      </c>
      <c r="P11" s="3">
        <v>0.1</v>
      </c>
      <c r="R11" s="14">
        <v>1.4</v>
      </c>
    </row>
    <row r="12" spans="1:20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 s="34">
        <f>H12/(D12*G12)</f>
        <v>3.1944444444444442E-2</v>
      </c>
      <c r="J12" s="11">
        <v>0.154</v>
      </c>
      <c r="K12" s="11">
        <v>0.35</v>
      </c>
      <c r="L12">
        <v>0.76256067306820297</v>
      </c>
      <c r="M12">
        <v>0.71111111111111103</v>
      </c>
      <c r="N12" s="9">
        <v>0.4</v>
      </c>
      <c r="O12" s="3">
        <v>1.7530864E-2</v>
      </c>
      <c r="P12" s="3">
        <v>0.1</v>
      </c>
      <c r="R12" s="14">
        <v>1.3333333333333299</v>
      </c>
    </row>
    <row r="13" spans="1:20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 s="34">
        <f t="shared" si="0"/>
        <v>6.4202672219330209E-3</v>
      </c>
      <c r="J13" s="11">
        <v>467.81200000000001</v>
      </c>
      <c r="K13">
        <v>0.45545722713864301</v>
      </c>
      <c r="L13">
        <v>20.4452574296084</v>
      </c>
      <c r="M13">
        <v>0.76401179941002895</v>
      </c>
      <c r="N13" s="9">
        <v>0.4</v>
      </c>
      <c r="O13" s="3">
        <v>5.9195446999999998E-2</v>
      </c>
      <c r="P13" s="3">
        <v>0.1</v>
      </c>
      <c r="R13" s="14">
        <v>1.6</v>
      </c>
    </row>
    <row r="14" spans="1:20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 s="34">
        <f>H14/(D14*G14)</f>
        <v>0.17777777777777778</v>
      </c>
      <c r="J14" s="11">
        <v>3.5999999999999997E-2</v>
      </c>
      <c r="K14">
        <v>0.65333333333333299</v>
      </c>
      <c r="L14">
        <v>0.68789340681455002</v>
      </c>
      <c r="M14">
        <v>0.6</v>
      </c>
      <c r="N14" s="9">
        <v>0.4</v>
      </c>
      <c r="O14" s="3">
        <v>3.4666666999999998E-2</v>
      </c>
      <c r="P14" s="3">
        <v>0.1</v>
      </c>
      <c r="R14" s="14">
        <v>1.2</v>
      </c>
    </row>
    <row r="15" spans="1:20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 s="34">
        <f t="shared" si="0"/>
        <v>3.2833020637898689E-3</v>
      </c>
      <c r="J15" s="11">
        <v>3.4460000000000002</v>
      </c>
      <c r="K15">
        <v>0.32129455909943699</v>
      </c>
      <c r="L15">
        <v>250.19667379955001</v>
      </c>
      <c r="M15">
        <v>0.81425891181988697</v>
      </c>
      <c r="N15" s="9">
        <v>0.4</v>
      </c>
      <c r="O15" s="3">
        <v>9.4210880999999996E-2</v>
      </c>
      <c r="P15" s="3">
        <v>0.1</v>
      </c>
      <c r="R15" s="14">
        <v>1.2</v>
      </c>
    </row>
    <row r="16" spans="1:20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34">
        <f t="shared" si="0"/>
        <v>4.141393014013805E-3</v>
      </c>
      <c r="J16" s="17" t="s">
        <v>42</v>
      </c>
      <c r="K16" s="17" t="s">
        <v>42</v>
      </c>
      <c r="L16" s="17" t="s">
        <v>42</v>
      </c>
      <c r="M16" s="17" t="s">
        <v>42</v>
      </c>
      <c r="N16" s="9">
        <v>0.4</v>
      </c>
      <c r="O16" s="17" t="s">
        <v>42</v>
      </c>
      <c r="P16" s="3">
        <v>0.1</v>
      </c>
      <c r="Q16" s="17" t="s">
        <v>42</v>
      </c>
      <c r="R16" s="17" t="s">
        <v>42</v>
      </c>
    </row>
    <row r="17" spans="1:18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34">
        <f t="shared" si="0"/>
        <v>1.06951871657754E-2</v>
      </c>
      <c r="J17" s="17" t="s">
        <v>42</v>
      </c>
      <c r="K17" s="17" t="s">
        <v>42</v>
      </c>
      <c r="L17" s="17" t="s">
        <v>42</v>
      </c>
      <c r="M17" s="17" t="s">
        <v>42</v>
      </c>
      <c r="N17" s="9">
        <v>0.4</v>
      </c>
      <c r="O17" s="17" t="s">
        <v>42</v>
      </c>
      <c r="P17" s="3">
        <v>0.1</v>
      </c>
      <c r="Q17" s="17" t="s">
        <v>42</v>
      </c>
      <c r="R17" s="17" t="s">
        <v>42</v>
      </c>
    </row>
    <row r="18" spans="1:18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 s="34">
        <f t="shared" si="0"/>
        <v>1.7806670435274168E-2</v>
      </c>
      <c r="J18" s="11">
        <v>215.876</v>
      </c>
      <c r="K18">
        <v>0.30068965517241297</v>
      </c>
      <c r="L18">
        <v>299.77785611189103</v>
      </c>
      <c r="M18">
        <v>0.68495297805642597</v>
      </c>
      <c r="N18" s="9">
        <v>0.4</v>
      </c>
      <c r="O18" s="3">
        <v>7.6077377000000002E-2</v>
      </c>
      <c r="P18" s="3">
        <v>0.1</v>
      </c>
      <c r="R18" s="14">
        <v>1</v>
      </c>
    </row>
    <row r="19" spans="1:18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 s="34">
        <f t="shared" si="0"/>
        <v>3.1315240083507308E-3</v>
      </c>
      <c r="J19" s="11">
        <v>1.0229999999999999</v>
      </c>
      <c r="K19">
        <v>0.375469728601252</v>
      </c>
      <c r="L19">
        <v>17.679391848770202</v>
      </c>
      <c r="M19">
        <v>0.65344467640918502</v>
      </c>
      <c r="N19" s="9">
        <v>0.4</v>
      </c>
      <c r="O19" s="3">
        <v>3.4878248000000001E-2</v>
      </c>
      <c r="P19" s="3">
        <v>0.1</v>
      </c>
      <c r="R19" s="14">
        <v>1</v>
      </c>
    </row>
    <row r="20" spans="1:18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34">
        <f t="shared" si="0"/>
        <v>0.24062500000000001</v>
      </c>
      <c r="J20" s="17" t="s">
        <v>42</v>
      </c>
      <c r="K20" s="17" t="s">
        <v>42</v>
      </c>
      <c r="L20" s="17" t="s">
        <v>42</v>
      </c>
      <c r="M20" s="17" t="s">
        <v>42</v>
      </c>
      <c r="N20" s="9">
        <v>0.4</v>
      </c>
      <c r="O20" s="17" t="s">
        <v>42</v>
      </c>
      <c r="P20" s="3">
        <v>0.1</v>
      </c>
      <c r="Q20" s="17" t="s">
        <v>42</v>
      </c>
      <c r="R20" s="17" t="s">
        <v>42</v>
      </c>
    </row>
    <row r="21" spans="1:18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 s="34">
        <f t="shared" si="0"/>
        <v>4.5977011494252873E-3</v>
      </c>
      <c r="J21" s="20">
        <v>116.649</v>
      </c>
      <c r="K21">
        <v>0.45333333333333298</v>
      </c>
      <c r="L21">
        <v>131.47089439695301</v>
      </c>
      <c r="M21">
        <v>0.92183908045977003</v>
      </c>
      <c r="N21" s="9">
        <v>0.4</v>
      </c>
      <c r="O21" s="3">
        <v>0.163790725</v>
      </c>
      <c r="P21" s="3">
        <v>0.1</v>
      </c>
      <c r="R21" s="14">
        <v>1</v>
      </c>
    </row>
    <row r="22" spans="1:18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J22" s="14">
        <v>3337</v>
      </c>
      <c r="K22" s="4" t="s">
        <v>38</v>
      </c>
      <c r="L22" s="4" t="s">
        <v>38</v>
      </c>
      <c r="M22" s="4" t="s">
        <v>38</v>
      </c>
      <c r="N22" s="9">
        <v>0.4</v>
      </c>
      <c r="O22" s="4" t="s">
        <v>38</v>
      </c>
      <c r="P22" s="3">
        <v>0.1</v>
      </c>
      <c r="Q22" s="4" t="s">
        <v>38</v>
      </c>
      <c r="R22" s="4" t="s">
        <v>38</v>
      </c>
    </row>
    <row r="23" spans="1:18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J23" s="14">
        <v>0.27600000000000002</v>
      </c>
      <c r="K23">
        <v>3.0000000000000001E-3</v>
      </c>
      <c r="L23">
        <v>0.26700000000000002</v>
      </c>
      <c r="M23">
        <v>0.157</v>
      </c>
      <c r="N23" s="9">
        <v>0.4</v>
      </c>
      <c r="O23">
        <v>2E-3</v>
      </c>
      <c r="P23" s="3">
        <v>0.1</v>
      </c>
      <c r="Q23">
        <v>0.02</v>
      </c>
      <c r="R23" s="14">
        <v>4.9000000000000004</v>
      </c>
    </row>
    <row r="24" spans="1:18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J24" s="14">
        <v>0.42</v>
      </c>
      <c r="K24">
        <v>2E-3</v>
      </c>
      <c r="L24">
        <v>0.13800000000000001</v>
      </c>
      <c r="M24">
        <v>5.5E-2</v>
      </c>
      <c r="N24" s="9">
        <v>0.4</v>
      </c>
      <c r="O24">
        <v>2E-3</v>
      </c>
      <c r="P24" s="3">
        <v>0.1</v>
      </c>
      <c r="Q24">
        <v>0.01</v>
      </c>
      <c r="R24" s="14">
        <v>5</v>
      </c>
    </row>
    <row r="25" spans="1:18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J25" s="14">
        <v>0.502</v>
      </c>
      <c r="K25">
        <v>1.9E-2</v>
      </c>
      <c r="L25">
        <v>107.68899999999999</v>
      </c>
      <c r="M25">
        <v>0.78200000000000003</v>
      </c>
      <c r="N25" s="9">
        <v>0.4</v>
      </c>
      <c r="O25">
        <v>0.04</v>
      </c>
      <c r="P25" s="3">
        <v>0.1</v>
      </c>
      <c r="Q25">
        <v>0.124</v>
      </c>
      <c r="R25" s="14">
        <v>2.6</v>
      </c>
    </row>
    <row r="26" spans="1:18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J26" s="14">
        <v>3172</v>
      </c>
      <c r="K26" s="4" t="s">
        <v>38</v>
      </c>
      <c r="L26" s="4" t="s">
        <v>38</v>
      </c>
      <c r="M26" s="4" t="s">
        <v>38</v>
      </c>
      <c r="N26" s="9">
        <v>0.4</v>
      </c>
      <c r="O26" s="4" t="s">
        <v>38</v>
      </c>
      <c r="P26" s="3">
        <v>0.1</v>
      </c>
      <c r="Q26" s="4" t="s">
        <v>38</v>
      </c>
      <c r="R26" s="4" t="s">
        <v>38</v>
      </c>
    </row>
    <row r="27" spans="1:18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J27" s="14">
        <v>2732</v>
      </c>
      <c r="K27" s="4" t="s">
        <v>38</v>
      </c>
      <c r="L27" s="4" t="s">
        <v>38</v>
      </c>
      <c r="M27" s="4" t="s">
        <v>38</v>
      </c>
      <c r="N27" s="9">
        <v>0.4</v>
      </c>
      <c r="O27" s="4" t="s">
        <v>38</v>
      </c>
      <c r="P27" s="3">
        <v>0.1</v>
      </c>
      <c r="Q27" s="4" t="s">
        <v>38</v>
      </c>
      <c r="R27" s="4" t="s">
        <v>38</v>
      </c>
    </row>
    <row r="28" spans="1:18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J28" s="14">
        <v>0.53</v>
      </c>
      <c r="K28">
        <v>0.01</v>
      </c>
      <c r="L28">
        <v>15.249000000000001</v>
      </c>
      <c r="M28" s="8">
        <v>1</v>
      </c>
      <c r="N28" s="9">
        <v>0.4</v>
      </c>
      <c r="O28">
        <v>5.1999999999999998E-2</v>
      </c>
      <c r="P28" s="3">
        <v>0.1</v>
      </c>
      <c r="Q28">
        <v>0.104</v>
      </c>
      <c r="R28" s="14">
        <v>5.5</v>
      </c>
    </row>
    <row r="29" spans="1:18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J29" s="14">
        <v>0.11899999999999999</v>
      </c>
      <c r="K29">
        <v>0</v>
      </c>
      <c r="L29">
        <v>0</v>
      </c>
      <c r="M29">
        <v>0</v>
      </c>
      <c r="N29" s="9">
        <v>0.4</v>
      </c>
      <c r="O29">
        <v>0</v>
      </c>
      <c r="P29" s="3">
        <v>0.1</v>
      </c>
      <c r="Q29">
        <v>0</v>
      </c>
      <c r="R29" s="14">
        <v>3.9</v>
      </c>
    </row>
    <row r="30" spans="1:18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J30" s="24">
        <v>1046.4680000000001</v>
      </c>
      <c r="K30" s="24">
        <v>1.0999999999999999E-2</v>
      </c>
      <c r="L30" s="24">
        <v>883.34900000000005</v>
      </c>
      <c r="M30" s="24">
        <v>0.94399999999999995</v>
      </c>
      <c r="N30" s="9">
        <v>0.4</v>
      </c>
      <c r="O30" s="24">
        <v>4.9000000000000002E-2</v>
      </c>
      <c r="P30" s="3">
        <v>0.1</v>
      </c>
      <c r="Q30" s="24">
        <v>0.1</v>
      </c>
      <c r="R30" s="24">
        <v>6.7</v>
      </c>
    </row>
    <row r="31" spans="1:18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J31" s="14">
        <v>2.952</v>
      </c>
      <c r="K31">
        <v>1.2E-2</v>
      </c>
      <c r="L31">
        <v>3322.2040000000002</v>
      </c>
      <c r="M31" s="8">
        <v>1</v>
      </c>
      <c r="N31" s="9">
        <v>0.4</v>
      </c>
      <c r="O31">
        <v>7.8E-2</v>
      </c>
      <c r="P31" s="3">
        <v>0.1</v>
      </c>
      <c r="Q31">
        <v>0.11700000000000001</v>
      </c>
      <c r="R31" s="14">
        <v>3</v>
      </c>
    </row>
    <row r="32" spans="1:18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J32" s="14">
        <v>0.18</v>
      </c>
      <c r="K32">
        <v>1.7000000000000001E-2</v>
      </c>
      <c r="L32">
        <v>0.53900000000000003</v>
      </c>
      <c r="M32">
        <v>0.60799999999999998</v>
      </c>
      <c r="N32" s="9">
        <v>0.4</v>
      </c>
      <c r="O32">
        <v>-1E-3</v>
      </c>
      <c r="P32" s="3">
        <v>0.1</v>
      </c>
      <c r="Q32">
        <v>0.10100000000000001</v>
      </c>
      <c r="R32" s="14">
        <v>4</v>
      </c>
    </row>
    <row r="33" spans="1:18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J33" s="14">
        <v>35.646000000000001</v>
      </c>
      <c r="K33">
        <v>1.7999999999999999E-2</v>
      </c>
      <c r="L33">
        <v>30.082999999999998</v>
      </c>
      <c r="M33">
        <v>0.58299999999999996</v>
      </c>
      <c r="N33" s="9">
        <v>0.4</v>
      </c>
      <c r="O33">
        <v>5.6000000000000001E-2</v>
      </c>
      <c r="P33" s="3">
        <v>0.1</v>
      </c>
      <c r="Q33">
        <v>0.1</v>
      </c>
      <c r="R33" s="14">
        <v>5.0999999999999996</v>
      </c>
    </row>
    <row r="34" spans="1:18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J34" s="14">
        <v>9.2999999999999999E-2</v>
      </c>
      <c r="K34">
        <v>0</v>
      </c>
      <c r="L34">
        <v>0</v>
      </c>
      <c r="M34">
        <v>0</v>
      </c>
      <c r="N34" s="9">
        <v>0.4</v>
      </c>
      <c r="O34">
        <v>0</v>
      </c>
      <c r="P34" s="3">
        <v>0.1</v>
      </c>
      <c r="Q34">
        <v>0</v>
      </c>
      <c r="R34" s="14">
        <v>3.9</v>
      </c>
    </row>
    <row r="35" spans="1:18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J35" s="14">
        <v>3.7040000000000002</v>
      </c>
      <c r="K35">
        <v>0</v>
      </c>
      <c r="L35">
        <v>0</v>
      </c>
      <c r="M35">
        <v>0</v>
      </c>
      <c r="N35" s="9">
        <v>0.4</v>
      </c>
      <c r="O35">
        <v>0</v>
      </c>
      <c r="P35" s="3">
        <v>0.1</v>
      </c>
      <c r="Q35">
        <v>0</v>
      </c>
      <c r="R35" s="14">
        <v>6.7</v>
      </c>
    </row>
    <row r="36" spans="1:18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J36" s="14">
        <v>3354</v>
      </c>
      <c r="K36" s="4" t="s">
        <v>38</v>
      </c>
      <c r="L36" s="4" t="s">
        <v>38</v>
      </c>
      <c r="M36" s="4" t="s">
        <v>38</v>
      </c>
      <c r="N36" s="9">
        <v>0.4</v>
      </c>
      <c r="O36" s="4" t="s">
        <v>38</v>
      </c>
      <c r="P36" s="3">
        <v>0.1</v>
      </c>
      <c r="Q36" s="4" t="s">
        <v>38</v>
      </c>
      <c r="R36" s="4" t="s">
        <v>38</v>
      </c>
    </row>
    <row r="37" spans="1:18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J37" s="17" t="s">
        <v>42</v>
      </c>
      <c r="K37" s="17" t="s">
        <v>42</v>
      </c>
      <c r="L37" s="17" t="s">
        <v>42</v>
      </c>
      <c r="M37" s="17" t="s">
        <v>42</v>
      </c>
      <c r="N37" s="9">
        <v>0.4</v>
      </c>
      <c r="O37" s="17" t="s">
        <v>42</v>
      </c>
      <c r="P37" s="3">
        <v>0.1</v>
      </c>
      <c r="Q37" s="17" t="s">
        <v>42</v>
      </c>
      <c r="R37" s="17" t="s">
        <v>42</v>
      </c>
    </row>
    <row r="38" spans="1:18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J38" s="14">
        <v>6.8289999999999997</v>
      </c>
      <c r="K38">
        <v>1.4999999999999999E-2</v>
      </c>
      <c r="L38">
        <v>144.94200000000001</v>
      </c>
      <c r="M38">
        <v>0.72799999999999998</v>
      </c>
      <c r="N38" s="9">
        <v>0.4</v>
      </c>
      <c r="O38">
        <v>0.03</v>
      </c>
      <c r="P38" s="3">
        <v>0.1</v>
      </c>
      <c r="Q38">
        <v>0.1</v>
      </c>
      <c r="R38" s="14">
        <v>3.1</v>
      </c>
    </row>
    <row r="39" spans="1:18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J39" s="14">
        <v>0.45400000000000001</v>
      </c>
      <c r="K39">
        <v>3.5000000000000003E-2</v>
      </c>
      <c r="L39">
        <v>14.712999999999999</v>
      </c>
      <c r="M39">
        <v>0.47199999999999998</v>
      </c>
      <c r="N39" s="9">
        <v>0.4</v>
      </c>
      <c r="O39">
        <v>3.1E-2</v>
      </c>
      <c r="P39" s="3">
        <v>0.1</v>
      </c>
      <c r="Q39">
        <v>0.155</v>
      </c>
      <c r="R39" s="14">
        <v>2.1</v>
      </c>
    </row>
    <row r="40" spans="1:18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J40" s="14">
        <v>2098</v>
      </c>
      <c r="K40" s="4" t="s">
        <v>38</v>
      </c>
      <c r="L40" s="4" t="s">
        <v>38</v>
      </c>
      <c r="M40" s="4" t="s">
        <v>38</v>
      </c>
      <c r="N40" s="9">
        <v>0.4</v>
      </c>
      <c r="O40" s="4" t="s">
        <v>38</v>
      </c>
      <c r="P40" s="3">
        <v>0.1</v>
      </c>
      <c r="Q40" s="4" t="s">
        <v>38</v>
      </c>
      <c r="R40" s="4" t="s">
        <v>38</v>
      </c>
    </row>
    <row r="41" spans="1:18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J41" s="14">
        <v>22.236000000000001</v>
      </c>
      <c r="K41">
        <v>1.0999999999999999E-2</v>
      </c>
      <c r="L41">
        <v>72.756</v>
      </c>
      <c r="M41">
        <v>0.95899999999999996</v>
      </c>
      <c r="N41" s="9">
        <v>0.4</v>
      </c>
      <c r="O41">
        <v>0.06</v>
      </c>
      <c r="P41" s="3">
        <v>0.1</v>
      </c>
      <c r="Q41">
        <v>0.10100000000000001</v>
      </c>
      <c r="R41" s="14">
        <v>6.7</v>
      </c>
    </row>
    <row r="42" spans="1:18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34">
        <f t="shared" ref="I42:I60" si="1">(D42*G42)/(D42*H42)</f>
        <v>0.44805194805194803</v>
      </c>
      <c r="J42" s="17" t="s">
        <v>42</v>
      </c>
      <c r="K42" s="3" t="s">
        <v>44</v>
      </c>
      <c r="L42" s="3" t="s">
        <v>44</v>
      </c>
      <c r="M42" s="3" t="s">
        <v>44</v>
      </c>
      <c r="N42" s="9">
        <v>0.4</v>
      </c>
      <c r="O42" s="17" t="s">
        <v>42</v>
      </c>
      <c r="P42" s="3">
        <v>0.1</v>
      </c>
      <c r="Q42" s="17" t="s">
        <v>42</v>
      </c>
      <c r="R42" s="3" t="s">
        <v>44</v>
      </c>
    </row>
    <row r="43" spans="1:18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 s="34">
        <f t="shared" si="1"/>
        <v>0.21951219512195122</v>
      </c>
      <c r="J43" s="14">
        <v>0.63</v>
      </c>
      <c r="K43" s="3" t="s">
        <v>44</v>
      </c>
      <c r="L43" s="3" t="s">
        <v>44</v>
      </c>
      <c r="M43" s="3" t="s">
        <v>44</v>
      </c>
      <c r="N43" s="9">
        <v>0.4</v>
      </c>
      <c r="O43" s="16">
        <v>5.7478000000000001E-2</v>
      </c>
      <c r="P43" s="3">
        <v>0.1</v>
      </c>
      <c r="Q43" s="16">
        <v>0.51049</v>
      </c>
      <c r="R43" s="3" t="s">
        <v>44</v>
      </c>
    </row>
    <row r="44" spans="1:18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 s="34">
        <f t="shared" si="1"/>
        <v>6.2827225130890049E-2</v>
      </c>
      <c r="J44" s="14">
        <v>1.01</v>
      </c>
      <c r="K44" s="3" t="s">
        <v>44</v>
      </c>
      <c r="L44" s="3" t="s">
        <v>44</v>
      </c>
      <c r="M44" s="3" t="s">
        <v>44</v>
      </c>
      <c r="N44" s="9">
        <v>0.4</v>
      </c>
      <c r="O44" s="3">
        <v>0.10039002299999999</v>
      </c>
      <c r="P44" s="3">
        <v>0.1</v>
      </c>
      <c r="Q44">
        <v>0.53142800000000001</v>
      </c>
      <c r="R44" s="3" t="s">
        <v>44</v>
      </c>
    </row>
    <row r="45" spans="1:18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 s="34">
        <f t="shared" si="1"/>
        <v>0.2857142857142857</v>
      </c>
      <c r="J45" s="14">
        <v>1.4379999999999999</v>
      </c>
      <c r="K45" s="3" t="s">
        <v>44</v>
      </c>
      <c r="L45" s="3" t="s">
        <v>44</v>
      </c>
      <c r="M45" s="3" t="s">
        <v>44</v>
      </c>
      <c r="N45" s="9">
        <v>0.4</v>
      </c>
      <c r="O45" s="3">
        <v>4.2420409999999999E-2</v>
      </c>
      <c r="P45" s="3">
        <v>0.1</v>
      </c>
      <c r="Q45" s="3">
        <v>0.25617111111111102</v>
      </c>
      <c r="R45" s="3" t="s">
        <v>44</v>
      </c>
    </row>
    <row r="46" spans="1:18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 s="34">
        <f t="shared" si="1"/>
        <v>0.49315068493150682</v>
      </c>
      <c r="J46" s="14">
        <v>889.399</v>
      </c>
      <c r="K46" s="3" t="s">
        <v>44</v>
      </c>
      <c r="L46" s="3" t="s">
        <v>44</v>
      </c>
      <c r="M46" s="3" t="s">
        <v>44</v>
      </c>
      <c r="N46" s="9">
        <v>0.4</v>
      </c>
      <c r="O46" s="3">
        <v>5.6842192999999999E-2</v>
      </c>
      <c r="P46" s="3">
        <v>0.1</v>
      </c>
      <c r="R46" s="3" t="s">
        <v>44</v>
      </c>
    </row>
    <row r="47" spans="1:18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34">
        <f t="shared" si="1"/>
        <v>0.35668789808917195</v>
      </c>
      <c r="J47" s="17" t="s">
        <v>42</v>
      </c>
      <c r="K47" s="3" t="s">
        <v>44</v>
      </c>
      <c r="L47" s="3" t="s">
        <v>44</v>
      </c>
      <c r="M47" s="3" t="s">
        <v>44</v>
      </c>
      <c r="N47" s="9">
        <v>0.4</v>
      </c>
      <c r="O47" s="17" t="s">
        <v>42</v>
      </c>
      <c r="P47" s="3">
        <v>0.1</v>
      </c>
      <c r="Q47" s="17" t="s">
        <v>42</v>
      </c>
      <c r="R47" s="3" t="s">
        <v>44</v>
      </c>
    </row>
    <row r="48" spans="1:18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34">
        <f t="shared" si="1"/>
        <v>0.17365269461077845</v>
      </c>
      <c r="J48" s="17" t="s">
        <v>42</v>
      </c>
      <c r="K48" s="3" t="s">
        <v>44</v>
      </c>
      <c r="L48" s="3" t="s">
        <v>44</v>
      </c>
      <c r="M48" s="3" t="s">
        <v>44</v>
      </c>
      <c r="N48" s="9">
        <v>0.4</v>
      </c>
      <c r="O48" s="17" t="s">
        <v>42</v>
      </c>
      <c r="P48" s="3">
        <v>0.1</v>
      </c>
      <c r="Q48" s="17" t="s">
        <v>42</v>
      </c>
      <c r="R48" s="3" t="s">
        <v>44</v>
      </c>
    </row>
    <row r="49" spans="1:18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34">
        <f t="shared" si="1"/>
        <v>0.35294117647058826</v>
      </c>
      <c r="J49" s="14">
        <v>1.2290000000000001</v>
      </c>
      <c r="K49" s="3" t="s">
        <v>44</v>
      </c>
      <c r="L49" s="3" t="s">
        <v>44</v>
      </c>
      <c r="M49" s="3" t="s">
        <v>44</v>
      </c>
      <c r="N49" s="9">
        <v>0.4</v>
      </c>
      <c r="O49" s="3">
        <v>8.1989247000000001E-2</v>
      </c>
      <c r="P49" s="3">
        <v>0.1</v>
      </c>
      <c r="Q49">
        <v>0.16397999999999999</v>
      </c>
      <c r="R49" s="3" t="s">
        <v>44</v>
      </c>
    </row>
    <row r="50" spans="1:18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34">
        <f t="shared" si="1"/>
        <v>0.18965517241379309</v>
      </c>
      <c r="J50" s="14">
        <v>6.44</v>
      </c>
      <c r="K50" s="3" t="s">
        <v>44</v>
      </c>
      <c r="L50" s="3" t="s">
        <v>44</v>
      </c>
      <c r="M50" s="3" t="s">
        <v>44</v>
      </c>
      <c r="N50" s="9">
        <v>0.4</v>
      </c>
      <c r="O50" s="3">
        <v>7.5683351999999995E-2</v>
      </c>
      <c r="P50" s="3">
        <v>0.1</v>
      </c>
      <c r="R50" s="3" t="s">
        <v>44</v>
      </c>
    </row>
    <row r="51" spans="1:18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34">
        <f t="shared" si="1"/>
        <v>0.29629629629629628</v>
      </c>
      <c r="J51" s="14">
        <v>4.5389999999999997</v>
      </c>
      <c r="K51" s="3" t="s">
        <v>44</v>
      </c>
      <c r="L51" s="3" t="s">
        <v>44</v>
      </c>
      <c r="M51" s="3" t="s">
        <v>44</v>
      </c>
      <c r="N51" s="9">
        <v>0.4</v>
      </c>
      <c r="O51" s="3">
        <v>0.14814814800000001</v>
      </c>
      <c r="P51" s="3">
        <v>0.1</v>
      </c>
      <c r="Q51" s="3">
        <v>0.33333000000000002</v>
      </c>
      <c r="R51" s="3" t="s">
        <v>44</v>
      </c>
    </row>
    <row r="52" spans="1:18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34">
        <f t="shared" si="1"/>
        <v>0.34782608695652173</v>
      </c>
      <c r="J52" s="14">
        <v>0.79300000000000004</v>
      </c>
      <c r="K52" s="3" t="s">
        <v>44</v>
      </c>
      <c r="L52" s="3" t="s">
        <v>44</v>
      </c>
      <c r="M52" s="3" t="s">
        <v>44</v>
      </c>
      <c r="N52" s="9">
        <v>0.4</v>
      </c>
      <c r="O52" s="3">
        <v>0</v>
      </c>
      <c r="P52" s="3">
        <v>0.1</v>
      </c>
      <c r="Q52">
        <v>0</v>
      </c>
      <c r="R52" s="3" t="s">
        <v>44</v>
      </c>
    </row>
    <row r="53" spans="1:18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34">
        <f t="shared" si="1"/>
        <v>0.45945945945945948</v>
      </c>
      <c r="J53" s="14">
        <v>1.7190000000000001</v>
      </c>
      <c r="K53" s="3" t="s">
        <v>44</v>
      </c>
      <c r="L53" s="3" t="s">
        <v>44</v>
      </c>
      <c r="M53" s="3" t="s">
        <v>44</v>
      </c>
      <c r="N53" s="9">
        <v>0.4</v>
      </c>
      <c r="O53" s="3">
        <v>6.7354343999999997E-2</v>
      </c>
      <c r="P53" s="3">
        <v>0.1</v>
      </c>
      <c r="Q53" s="3">
        <v>0.61019857142857103</v>
      </c>
      <c r="R53" s="3" t="s">
        <v>44</v>
      </c>
    </row>
    <row r="54" spans="1:18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34">
        <f t="shared" si="1"/>
        <v>0.375</v>
      </c>
      <c r="J54" s="14">
        <v>0.25800000000000001</v>
      </c>
      <c r="K54" s="3" t="s">
        <v>44</v>
      </c>
      <c r="L54" s="3" t="s">
        <v>44</v>
      </c>
      <c r="M54" s="3" t="s">
        <v>44</v>
      </c>
      <c r="N54" s="9">
        <v>0.4</v>
      </c>
      <c r="O54" s="3">
        <v>0</v>
      </c>
      <c r="P54" s="3">
        <v>0.1</v>
      </c>
      <c r="Q54">
        <v>0</v>
      </c>
      <c r="R54" s="3" t="s">
        <v>44</v>
      </c>
    </row>
    <row r="55" spans="1:18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34">
        <f t="shared" si="1"/>
        <v>0.2857142857142857</v>
      </c>
      <c r="J55" s="14">
        <v>1.764</v>
      </c>
      <c r="K55" s="3" t="s">
        <v>44</v>
      </c>
      <c r="L55" s="3" t="s">
        <v>44</v>
      </c>
      <c r="M55" s="3" t="s">
        <v>44</v>
      </c>
      <c r="N55" s="9">
        <v>0.4</v>
      </c>
      <c r="O55" s="3">
        <v>5.8666650000000001E-2</v>
      </c>
      <c r="P55" s="3">
        <v>0.1</v>
      </c>
      <c r="Q55" s="3">
        <v>0.44566600000000001</v>
      </c>
      <c r="R55" s="3" t="s">
        <v>44</v>
      </c>
    </row>
    <row r="56" spans="1:18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34">
        <f t="shared" si="1"/>
        <v>0.35353535353535354</v>
      </c>
      <c r="J56" s="14">
        <v>131.18299999999999</v>
      </c>
      <c r="K56" s="3" t="s">
        <v>44</v>
      </c>
      <c r="L56" s="3" t="s">
        <v>44</v>
      </c>
      <c r="M56" s="3" t="s">
        <v>44</v>
      </c>
      <c r="N56" s="9">
        <v>0.4</v>
      </c>
      <c r="O56" s="3">
        <v>5.4513486E-2</v>
      </c>
      <c r="P56" s="3">
        <v>0.1</v>
      </c>
      <c r="R56" s="3" t="s">
        <v>44</v>
      </c>
    </row>
    <row r="57" spans="1:18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34">
        <f t="shared" si="1"/>
        <v>0.5</v>
      </c>
      <c r="J57" s="14">
        <v>0.88600000000000001</v>
      </c>
      <c r="K57" s="3" t="s">
        <v>44</v>
      </c>
      <c r="L57" s="3" t="s">
        <v>44</v>
      </c>
      <c r="M57" s="3" t="s">
        <v>44</v>
      </c>
      <c r="N57" s="9">
        <v>0.4</v>
      </c>
      <c r="O57" s="3">
        <v>0</v>
      </c>
      <c r="P57" s="3">
        <v>0.1</v>
      </c>
      <c r="Q57" s="3">
        <v>0</v>
      </c>
      <c r="R57" s="3" t="s">
        <v>44</v>
      </c>
    </row>
    <row r="58" spans="1:18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34">
        <f>(D58*G58)/(D58*H58)</f>
        <v>1.7604617604617605E-2</v>
      </c>
      <c r="J58" s="17" t="s">
        <v>42</v>
      </c>
      <c r="K58" s="3" t="s">
        <v>44</v>
      </c>
      <c r="L58" s="3" t="s">
        <v>44</v>
      </c>
      <c r="M58" s="3" t="s">
        <v>44</v>
      </c>
      <c r="N58" s="9">
        <v>0.4</v>
      </c>
      <c r="O58" s="17" t="s">
        <v>42</v>
      </c>
      <c r="P58" s="3">
        <v>0.1</v>
      </c>
      <c r="Q58" s="17" t="s">
        <v>42</v>
      </c>
      <c r="R58" s="3" t="s">
        <v>44</v>
      </c>
    </row>
    <row r="59" spans="1:18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34">
        <f t="shared" si="1"/>
        <v>0.33333333333333331</v>
      </c>
      <c r="J59" s="14">
        <v>0.83899999999999997</v>
      </c>
      <c r="K59" s="3" t="s">
        <v>44</v>
      </c>
      <c r="L59" s="3" t="s">
        <v>44</v>
      </c>
      <c r="M59" s="3" t="s">
        <v>44</v>
      </c>
      <c r="N59" s="9">
        <v>0.4</v>
      </c>
      <c r="O59" s="3">
        <v>3.6601131000000002E-2</v>
      </c>
      <c r="P59" s="3">
        <v>0.1</v>
      </c>
      <c r="Q59" s="3">
        <v>0.26952300000000001</v>
      </c>
      <c r="R59" s="3" t="s">
        <v>44</v>
      </c>
    </row>
    <row r="60" spans="1:18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 s="34">
        <f t="shared" si="1"/>
        <v>0.41558441558441561</v>
      </c>
      <c r="J60" s="14">
        <v>12.24</v>
      </c>
      <c r="K60" s="3" t="s">
        <v>44</v>
      </c>
      <c r="L60" s="3" t="s">
        <v>44</v>
      </c>
      <c r="M60" s="3" t="s">
        <v>44</v>
      </c>
      <c r="N60" s="9">
        <v>0.4</v>
      </c>
      <c r="O60" s="3">
        <v>0</v>
      </c>
      <c r="P60" s="3">
        <v>0.1</v>
      </c>
      <c r="Q60">
        <v>0</v>
      </c>
      <c r="R60" s="3" t="s">
        <v>44</v>
      </c>
    </row>
    <row r="61" spans="1:18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34">
        <f>(D61*G61)/(D61*H61)</f>
        <v>0.5</v>
      </c>
      <c r="J61" s="14">
        <v>1.6950000000000001</v>
      </c>
      <c r="K61" s="3" t="s">
        <v>44</v>
      </c>
      <c r="L61" s="3" t="s">
        <v>44</v>
      </c>
      <c r="M61" s="3" t="s">
        <v>44</v>
      </c>
      <c r="N61" s="9">
        <v>0.4</v>
      </c>
      <c r="O61" s="3">
        <v>0.14465918999999999</v>
      </c>
      <c r="P61" s="3">
        <v>0.1</v>
      </c>
      <c r="R61" s="3" t="s">
        <v>44</v>
      </c>
    </row>
    <row r="62" spans="1:18">
      <c r="A62" s="16"/>
      <c r="B62" s="16"/>
      <c r="C62" s="16"/>
      <c r="D62" s="16"/>
      <c r="E62" s="16"/>
      <c r="F62" s="16"/>
      <c r="G62" s="16"/>
      <c r="H62" s="16"/>
      <c r="J62" s="14"/>
    </row>
    <row r="63" spans="1:18">
      <c r="A63" s="16"/>
      <c r="B63" s="10" t="s">
        <v>46</v>
      </c>
      <c r="C63" s="16"/>
      <c r="D63" s="16"/>
      <c r="E63" s="16"/>
      <c r="F63" s="16"/>
      <c r="G63" s="16"/>
      <c r="H63" s="16"/>
      <c r="J63" s="14"/>
    </row>
    <row r="64" spans="1:18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59</v>
      </c>
      <c r="J64" s="10" t="s">
        <v>9</v>
      </c>
      <c r="K64" s="10" t="s">
        <v>32</v>
      </c>
      <c r="L64" s="10" t="s">
        <v>33</v>
      </c>
      <c r="M64" s="10" t="s">
        <v>34</v>
      </c>
      <c r="N64" s="10" t="s">
        <v>35</v>
      </c>
      <c r="O64" s="10" t="s">
        <v>36</v>
      </c>
      <c r="P64" s="10" t="s">
        <v>37</v>
      </c>
      <c r="Q64" s="10" t="s">
        <v>40</v>
      </c>
      <c r="R64" s="10" t="s">
        <v>41</v>
      </c>
    </row>
    <row r="65" spans="1:18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34">
        <f t="shared" ref="I65:I74" si="2">(D65*G65)/(D65*H65)</f>
        <v>0.33333333333333331</v>
      </c>
      <c r="J65" s="4" t="s">
        <v>42</v>
      </c>
      <c r="K65" s="4" t="s">
        <v>42</v>
      </c>
      <c r="L65" s="4" t="s">
        <v>42</v>
      </c>
      <c r="M65" s="4" t="s">
        <v>42</v>
      </c>
      <c r="N65" s="9">
        <v>0.4</v>
      </c>
      <c r="O65" s="3" t="s">
        <v>44</v>
      </c>
      <c r="P65" s="3">
        <v>0.1</v>
      </c>
      <c r="Q65" s="4" t="s">
        <v>42</v>
      </c>
      <c r="R65" s="4" t="s">
        <v>42</v>
      </c>
    </row>
    <row r="66" spans="1:18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3">G66*3</f>
        <v>33321</v>
      </c>
      <c r="I66" s="34">
        <f t="shared" si="2"/>
        <v>0.33333333333333331</v>
      </c>
      <c r="J66" s="14">
        <v>4772</v>
      </c>
      <c r="K66" s="4" t="s">
        <v>38</v>
      </c>
      <c r="L66" s="4" t="s">
        <v>38</v>
      </c>
      <c r="M66" s="4" t="s">
        <v>38</v>
      </c>
      <c r="N66" s="9">
        <v>0.4</v>
      </c>
      <c r="O66" s="3" t="s">
        <v>44</v>
      </c>
      <c r="P66" s="3">
        <v>0.1</v>
      </c>
      <c r="Q66" s="4" t="s">
        <v>38</v>
      </c>
      <c r="R66" s="4" t="s">
        <v>38</v>
      </c>
    </row>
    <row r="67" spans="1:18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3"/>
        <v>18837</v>
      </c>
      <c r="I67" s="34">
        <f t="shared" si="2"/>
        <v>0.33333333333333331</v>
      </c>
      <c r="J67" s="14">
        <v>360</v>
      </c>
      <c r="K67" s="4" t="s">
        <v>38</v>
      </c>
      <c r="L67" s="4" t="s">
        <v>38</v>
      </c>
      <c r="M67" s="4" t="s">
        <v>38</v>
      </c>
      <c r="N67" s="9">
        <v>0.4</v>
      </c>
      <c r="O67" s="3" t="s">
        <v>44</v>
      </c>
      <c r="P67" s="3">
        <v>0.1</v>
      </c>
      <c r="Q67" s="4" t="s">
        <v>38</v>
      </c>
      <c r="R67" s="4" t="s">
        <v>38</v>
      </c>
    </row>
    <row r="68" spans="1:18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3"/>
        <v>33321</v>
      </c>
      <c r="I68" s="34">
        <f t="shared" si="2"/>
        <v>0.33333333333333331</v>
      </c>
      <c r="J68" s="14">
        <v>382</v>
      </c>
      <c r="K68" s="4" t="s">
        <v>38</v>
      </c>
      <c r="L68" s="4" t="s">
        <v>38</v>
      </c>
      <c r="M68" s="4" t="s">
        <v>38</v>
      </c>
      <c r="N68" s="9">
        <v>0.4</v>
      </c>
      <c r="O68" s="3" t="s">
        <v>44</v>
      </c>
      <c r="P68" s="3">
        <v>0.1</v>
      </c>
      <c r="Q68" s="4" t="s">
        <v>38</v>
      </c>
      <c r="R68" s="4" t="s">
        <v>38</v>
      </c>
    </row>
    <row r="69" spans="1:18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3"/>
        <v>2118</v>
      </c>
      <c r="I69" s="34">
        <f t="shared" si="2"/>
        <v>0.33333333333333331</v>
      </c>
      <c r="J69" s="4" t="s">
        <v>42</v>
      </c>
      <c r="K69" s="4" t="s">
        <v>42</v>
      </c>
      <c r="L69" s="4" t="s">
        <v>42</v>
      </c>
      <c r="M69" s="4" t="s">
        <v>42</v>
      </c>
      <c r="N69" s="9">
        <v>0.4</v>
      </c>
      <c r="O69" s="3" t="s">
        <v>44</v>
      </c>
      <c r="P69" s="3">
        <v>0.1</v>
      </c>
      <c r="Q69" s="4" t="s">
        <v>42</v>
      </c>
      <c r="R69" s="4" t="s">
        <v>42</v>
      </c>
    </row>
    <row r="70" spans="1:18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3"/>
        <v>4356</v>
      </c>
      <c r="I70" s="34">
        <f t="shared" si="2"/>
        <v>0.33333333333333331</v>
      </c>
      <c r="J70" s="4" t="s">
        <v>42</v>
      </c>
      <c r="K70" s="4" t="s">
        <v>42</v>
      </c>
      <c r="L70" s="4" t="s">
        <v>42</v>
      </c>
      <c r="M70" s="4" t="s">
        <v>42</v>
      </c>
      <c r="N70" s="9">
        <v>0.4</v>
      </c>
      <c r="O70" s="3" t="s">
        <v>44</v>
      </c>
      <c r="P70" s="3">
        <v>0.1</v>
      </c>
      <c r="Q70" s="4" t="s">
        <v>42</v>
      </c>
      <c r="R70" s="4" t="s">
        <v>42</v>
      </c>
    </row>
    <row r="71" spans="1:18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3"/>
        <v>33297</v>
      </c>
      <c r="I71" s="34">
        <f t="shared" si="2"/>
        <v>0.33333333333333331</v>
      </c>
      <c r="J71">
        <v>428</v>
      </c>
      <c r="K71" s="4" t="s">
        <v>38</v>
      </c>
      <c r="L71" s="4" t="s">
        <v>38</v>
      </c>
      <c r="M71" s="4" t="s">
        <v>38</v>
      </c>
      <c r="N71" s="9">
        <v>0.4</v>
      </c>
      <c r="O71" s="3" t="s">
        <v>44</v>
      </c>
      <c r="P71" s="3">
        <v>0.1</v>
      </c>
      <c r="Q71" s="4" t="s">
        <v>38</v>
      </c>
      <c r="R71" s="4" t="s">
        <v>38</v>
      </c>
    </row>
    <row r="72" spans="1:18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3"/>
        <v>18837</v>
      </c>
      <c r="I72" s="34">
        <f t="shared" si="2"/>
        <v>0.33333333333333331</v>
      </c>
      <c r="J72" s="14">
        <v>407</v>
      </c>
      <c r="K72" s="4" t="s">
        <v>38</v>
      </c>
      <c r="L72" s="4" t="s">
        <v>38</v>
      </c>
      <c r="M72" s="4" t="s">
        <v>38</v>
      </c>
      <c r="N72" s="9">
        <v>0.4</v>
      </c>
      <c r="O72" s="3" t="s">
        <v>44</v>
      </c>
      <c r="P72" s="3">
        <v>0.1</v>
      </c>
      <c r="Q72" s="4" t="s">
        <v>38</v>
      </c>
      <c r="R72" s="4" t="s">
        <v>38</v>
      </c>
    </row>
    <row r="73" spans="1:18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3"/>
        <v>18837</v>
      </c>
      <c r="I73" s="34">
        <f t="shared" si="2"/>
        <v>0.33333333333333331</v>
      </c>
      <c r="J73" s="14">
        <v>422</v>
      </c>
      <c r="K73" s="4" t="s">
        <v>38</v>
      </c>
      <c r="L73" s="4" t="s">
        <v>38</v>
      </c>
      <c r="M73" s="4" t="s">
        <v>38</v>
      </c>
      <c r="N73" s="9">
        <v>0.4</v>
      </c>
      <c r="O73" s="3" t="s">
        <v>44</v>
      </c>
      <c r="P73" s="3">
        <v>0.1</v>
      </c>
      <c r="Q73" s="4" t="s">
        <v>38</v>
      </c>
      <c r="R73" s="4" t="s">
        <v>38</v>
      </c>
    </row>
    <row r="74" spans="1:18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3"/>
        <v>684</v>
      </c>
      <c r="I74" s="34">
        <f t="shared" si="2"/>
        <v>0.33333333333333331</v>
      </c>
      <c r="J74" s="4" t="s">
        <v>42</v>
      </c>
      <c r="K74" s="4" t="s">
        <v>42</v>
      </c>
      <c r="L74" s="4" t="s">
        <v>42</v>
      </c>
      <c r="M74" s="4" t="s">
        <v>42</v>
      </c>
      <c r="N74" s="9">
        <v>0.4</v>
      </c>
      <c r="O74" s="3" t="s">
        <v>44</v>
      </c>
      <c r="P74" s="3">
        <v>0.1</v>
      </c>
      <c r="Q74" s="4" t="s">
        <v>42</v>
      </c>
      <c r="R74" s="4" t="s">
        <v>42</v>
      </c>
    </row>
    <row r="75" spans="1:18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3"/>
        <v>3000</v>
      </c>
      <c r="I75" s="34">
        <f>(D75*G75)/(D75*H75)</f>
        <v>0.33333333333333331</v>
      </c>
      <c r="J75" s="4" t="s">
        <v>42</v>
      </c>
      <c r="K75" s="4" t="s">
        <v>42</v>
      </c>
      <c r="L75" s="4" t="s">
        <v>42</v>
      </c>
      <c r="M75" s="4" t="s">
        <v>42</v>
      </c>
      <c r="N75" s="9">
        <v>0.4</v>
      </c>
      <c r="O75" s="4" t="s">
        <v>42</v>
      </c>
      <c r="P75" s="3">
        <v>0.1</v>
      </c>
      <c r="Q75" s="4" t="s">
        <v>42</v>
      </c>
      <c r="R75" s="4" t="s">
        <v>42</v>
      </c>
    </row>
    <row r="76" spans="1:18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3"/>
        <v>33321</v>
      </c>
      <c r="I76" s="34">
        <f t="shared" ref="I76:I94" si="4">(D76*G76)/(D76*H76)</f>
        <v>0.33333333333333331</v>
      </c>
      <c r="J76" s="24">
        <v>11</v>
      </c>
      <c r="K76" s="16" t="s">
        <v>58</v>
      </c>
      <c r="L76" s="16" t="s">
        <v>58</v>
      </c>
      <c r="M76" s="16" t="s">
        <v>58</v>
      </c>
      <c r="N76" s="9">
        <v>0.4</v>
      </c>
      <c r="O76" s="16" t="s">
        <v>58</v>
      </c>
      <c r="P76" s="3">
        <v>0.1</v>
      </c>
      <c r="Q76" s="16" t="s">
        <v>58</v>
      </c>
      <c r="R76" s="16" t="s">
        <v>58</v>
      </c>
    </row>
    <row r="77" spans="1:18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3"/>
        <v>18837</v>
      </c>
      <c r="I77" s="34">
        <f t="shared" si="4"/>
        <v>0.33333333333333331</v>
      </c>
      <c r="J77" s="24">
        <v>434</v>
      </c>
      <c r="K77" s="4" t="s">
        <v>38</v>
      </c>
      <c r="L77" s="4" t="s">
        <v>38</v>
      </c>
      <c r="M77" s="4" t="s">
        <v>38</v>
      </c>
      <c r="N77" s="9">
        <v>0.4</v>
      </c>
      <c r="O77" s="4" t="s">
        <v>38</v>
      </c>
      <c r="P77" s="3">
        <v>0.1</v>
      </c>
      <c r="Q77" s="4" t="s">
        <v>38</v>
      </c>
      <c r="R77" s="4" t="s">
        <v>38</v>
      </c>
    </row>
    <row r="78" spans="1:18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3"/>
        <v>33321</v>
      </c>
      <c r="I78" s="34">
        <f t="shared" si="4"/>
        <v>0.33333333333333331</v>
      </c>
      <c r="J78" s="14">
        <v>15</v>
      </c>
      <c r="K78" t="s">
        <v>58</v>
      </c>
      <c r="L78" t="s">
        <v>58</v>
      </c>
      <c r="M78" t="s">
        <v>58</v>
      </c>
      <c r="N78" s="9">
        <v>0.4</v>
      </c>
      <c r="O78" t="s">
        <v>58</v>
      </c>
      <c r="P78" s="3">
        <v>0.1</v>
      </c>
      <c r="Q78" t="s">
        <v>58</v>
      </c>
      <c r="R78" t="s">
        <v>58</v>
      </c>
    </row>
    <row r="79" spans="1:18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3"/>
        <v>2118</v>
      </c>
      <c r="I79" s="34">
        <f t="shared" si="4"/>
        <v>0.33333333333333331</v>
      </c>
      <c r="J79" s="14">
        <v>2116</v>
      </c>
      <c r="K79" s="4" t="s">
        <v>38</v>
      </c>
      <c r="L79" s="4" t="s">
        <v>38</v>
      </c>
      <c r="M79" s="4" t="s">
        <v>38</v>
      </c>
      <c r="N79" s="9">
        <v>0.4</v>
      </c>
      <c r="O79" s="4" t="s">
        <v>38</v>
      </c>
      <c r="P79" s="3">
        <v>0.1</v>
      </c>
      <c r="Q79" s="4" t="s">
        <v>38</v>
      </c>
      <c r="R79" s="4" t="s">
        <v>38</v>
      </c>
    </row>
    <row r="80" spans="1:18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3"/>
        <v>4356</v>
      </c>
      <c r="I80" s="34">
        <f t="shared" si="4"/>
        <v>0.33333333333333331</v>
      </c>
      <c r="J80" s="4" t="s">
        <v>42</v>
      </c>
      <c r="K80" s="4" t="s">
        <v>42</v>
      </c>
      <c r="L80" s="4" t="s">
        <v>42</v>
      </c>
      <c r="M80" s="4" t="s">
        <v>42</v>
      </c>
      <c r="N80" s="9">
        <v>0.4</v>
      </c>
      <c r="O80" s="4" t="s">
        <v>42</v>
      </c>
      <c r="P80" s="3">
        <v>0.1</v>
      </c>
      <c r="Q80" s="4" t="s">
        <v>42</v>
      </c>
      <c r="R80" s="4" t="s">
        <v>42</v>
      </c>
    </row>
    <row r="81" spans="1:18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3"/>
        <v>33297</v>
      </c>
      <c r="I81" s="34">
        <f t="shared" si="4"/>
        <v>0.33333333333333331</v>
      </c>
      <c r="J81" s="14">
        <v>10</v>
      </c>
      <c r="K81" s="16" t="s">
        <v>58</v>
      </c>
      <c r="L81" s="16" t="s">
        <v>58</v>
      </c>
      <c r="M81" s="16" t="s">
        <v>58</v>
      </c>
      <c r="N81" s="9">
        <v>0.4</v>
      </c>
      <c r="O81" s="16" t="s">
        <v>58</v>
      </c>
      <c r="P81" s="3">
        <v>0.1</v>
      </c>
      <c r="Q81" s="16" t="s">
        <v>58</v>
      </c>
      <c r="R81" s="16" t="s">
        <v>58</v>
      </c>
    </row>
    <row r="82" spans="1:18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3"/>
        <v>18837</v>
      </c>
      <c r="I82" s="34">
        <f t="shared" si="4"/>
        <v>0.33333333333333331</v>
      </c>
      <c r="J82" s="4" t="s">
        <v>42</v>
      </c>
      <c r="K82" s="4" t="s">
        <v>42</v>
      </c>
      <c r="L82" s="4" t="s">
        <v>42</v>
      </c>
      <c r="M82" s="4" t="s">
        <v>42</v>
      </c>
      <c r="N82" s="9">
        <v>0.4</v>
      </c>
      <c r="O82" s="4" t="s">
        <v>42</v>
      </c>
      <c r="P82" s="3">
        <v>0.1</v>
      </c>
      <c r="Q82" s="4" t="s">
        <v>42</v>
      </c>
      <c r="R82" s="4" t="s">
        <v>42</v>
      </c>
    </row>
    <row r="83" spans="1:18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3"/>
        <v>18837</v>
      </c>
      <c r="I83" s="34">
        <f t="shared" si="4"/>
        <v>0.33333333333333331</v>
      </c>
      <c r="J83" s="14">
        <v>4536</v>
      </c>
      <c r="K83" s="4" t="s">
        <v>38</v>
      </c>
      <c r="L83" s="4" t="s">
        <v>38</v>
      </c>
      <c r="M83" s="4" t="s">
        <v>38</v>
      </c>
      <c r="N83" s="9">
        <v>0.4</v>
      </c>
      <c r="O83" s="4" t="s">
        <v>38</v>
      </c>
      <c r="P83" s="3">
        <v>0.1</v>
      </c>
      <c r="Q83" s="4" t="s">
        <v>38</v>
      </c>
      <c r="R83" s="4" t="s">
        <v>38</v>
      </c>
    </row>
    <row r="84" spans="1:18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3"/>
        <v>684</v>
      </c>
      <c r="I84" s="34">
        <f t="shared" si="4"/>
        <v>0.33333333333333331</v>
      </c>
      <c r="J84" s="4" t="s">
        <v>42</v>
      </c>
      <c r="K84" s="4" t="s">
        <v>42</v>
      </c>
      <c r="L84" s="4" t="s">
        <v>42</v>
      </c>
      <c r="M84" s="4" t="s">
        <v>42</v>
      </c>
      <c r="N84" s="9">
        <v>0.4</v>
      </c>
      <c r="O84" s="4" t="s">
        <v>42</v>
      </c>
      <c r="P84" s="3">
        <v>0.1</v>
      </c>
      <c r="Q84" s="4" t="s">
        <v>42</v>
      </c>
      <c r="R84" s="4" t="s">
        <v>42</v>
      </c>
    </row>
    <row r="85" spans="1:18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3"/>
        <v>3000</v>
      </c>
      <c r="I85" s="34">
        <f t="shared" si="4"/>
        <v>0.33333333333333331</v>
      </c>
      <c r="J85" s="4" t="s">
        <v>42</v>
      </c>
      <c r="K85" s="3" t="s">
        <v>44</v>
      </c>
      <c r="L85" s="3" t="s">
        <v>44</v>
      </c>
      <c r="M85" s="3" t="s">
        <v>44</v>
      </c>
      <c r="N85" s="9">
        <v>0.4</v>
      </c>
      <c r="O85" s="3" t="s">
        <v>44</v>
      </c>
      <c r="P85" s="3">
        <v>0.1</v>
      </c>
      <c r="Q85" s="4" t="s">
        <v>42</v>
      </c>
      <c r="R85" s="4" t="s">
        <v>42</v>
      </c>
    </row>
    <row r="86" spans="1:18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3"/>
        <v>33321</v>
      </c>
      <c r="I86" s="34">
        <f t="shared" si="4"/>
        <v>0.33333333333333331</v>
      </c>
      <c r="J86" s="16">
        <v>0</v>
      </c>
      <c r="K86" s="3" t="s">
        <v>44</v>
      </c>
      <c r="L86" s="3" t="s">
        <v>44</v>
      </c>
      <c r="M86" s="3" t="s">
        <v>44</v>
      </c>
      <c r="N86" s="9">
        <v>0.4</v>
      </c>
      <c r="O86" s="3" t="s">
        <v>44</v>
      </c>
      <c r="P86" s="3">
        <v>0.1</v>
      </c>
      <c r="Q86" s="4" t="s">
        <v>38</v>
      </c>
      <c r="R86" s="4" t="s">
        <v>38</v>
      </c>
    </row>
    <row r="87" spans="1:18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3"/>
        <v>18837</v>
      </c>
      <c r="I87" s="34">
        <f t="shared" si="4"/>
        <v>0.33333333333333331</v>
      </c>
      <c r="J87">
        <v>0</v>
      </c>
      <c r="K87" s="3" t="s">
        <v>44</v>
      </c>
      <c r="L87" s="3" t="s">
        <v>44</v>
      </c>
      <c r="M87" s="3" t="s">
        <v>44</v>
      </c>
      <c r="N87" s="9">
        <v>0.4</v>
      </c>
      <c r="O87" s="3" t="s">
        <v>44</v>
      </c>
      <c r="P87" s="3">
        <v>0.1</v>
      </c>
      <c r="Q87" s="4" t="s">
        <v>38</v>
      </c>
      <c r="R87" s="4" t="s">
        <v>38</v>
      </c>
    </row>
    <row r="88" spans="1:18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3"/>
        <v>33321</v>
      </c>
      <c r="I88" s="34">
        <f t="shared" si="4"/>
        <v>0.33333333333333331</v>
      </c>
      <c r="J88">
        <v>0</v>
      </c>
      <c r="K88" s="3" t="s">
        <v>44</v>
      </c>
      <c r="L88" s="3" t="s">
        <v>44</v>
      </c>
      <c r="M88" s="3" t="s">
        <v>44</v>
      </c>
      <c r="N88" s="9">
        <v>0.4</v>
      </c>
      <c r="O88" s="3" t="s">
        <v>44</v>
      </c>
      <c r="P88" s="3">
        <v>0.1</v>
      </c>
      <c r="Q88" s="4" t="s">
        <v>38</v>
      </c>
      <c r="R88" s="4" t="s">
        <v>38</v>
      </c>
    </row>
    <row r="89" spans="1:18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3"/>
        <v>2118</v>
      </c>
      <c r="I89" s="34">
        <f t="shared" si="4"/>
        <v>0.33333333333333331</v>
      </c>
      <c r="J89" s="4" t="s">
        <v>42</v>
      </c>
      <c r="K89" s="3" t="s">
        <v>44</v>
      </c>
      <c r="L89" s="3" t="s">
        <v>44</v>
      </c>
      <c r="M89" s="3" t="s">
        <v>44</v>
      </c>
      <c r="N89" s="9">
        <v>0.4</v>
      </c>
      <c r="O89" s="3" t="s">
        <v>44</v>
      </c>
      <c r="P89" s="3">
        <v>0.1</v>
      </c>
      <c r="Q89" s="4" t="s">
        <v>42</v>
      </c>
      <c r="R89" s="4" t="s">
        <v>42</v>
      </c>
    </row>
    <row r="90" spans="1:18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3"/>
        <v>4356</v>
      </c>
      <c r="I90" s="34">
        <f t="shared" si="4"/>
        <v>0.33333333333333331</v>
      </c>
      <c r="J90" s="4" t="s">
        <v>42</v>
      </c>
      <c r="K90" s="3" t="s">
        <v>44</v>
      </c>
      <c r="L90" s="3" t="s">
        <v>44</v>
      </c>
      <c r="M90" s="3" t="s">
        <v>44</v>
      </c>
      <c r="N90" s="9">
        <v>0.4</v>
      </c>
      <c r="O90" s="3" t="s">
        <v>44</v>
      </c>
      <c r="P90" s="3">
        <v>0.1</v>
      </c>
      <c r="Q90" s="4" t="s">
        <v>42</v>
      </c>
      <c r="R90" s="4" t="s">
        <v>42</v>
      </c>
    </row>
    <row r="91" spans="1:18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3"/>
        <v>33297</v>
      </c>
      <c r="I91" s="34">
        <f t="shared" si="4"/>
        <v>0.33333333333333331</v>
      </c>
      <c r="J91">
        <v>0</v>
      </c>
      <c r="K91" s="3" t="s">
        <v>44</v>
      </c>
      <c r="L91" s="3" t="s">
        <v>44</v>
      </c>
      <c r="M91" s="3" t="s">
        <v>44</v>
      </c>
      <c r="N91" s="9">
        <v>0.4</v>
      </c>
      <c r="O91" s="3" t="s">
        <v>44</v>
      </c>
      <c r="P91" s="3">
        <v>0.1</v>
      </c>
      <c r="Q91" s="4" t="s">
        <v>38</v>
      </c>
      <c r="R91" s="4" t="s">
        <v>38</v>
      </c>
    </row>
    <row r="92" spans="1:18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3"/>
        <v>18837</v>
      </c>
      <c r="I92" s="34">
        <f t="shared" si="4"/>
        <v>0.33333333333333331</v>
      </c>
      <c r="J92">
        <v>0</v>
      </c>
      <c r="K92" s="3" t="s">
        <v>44</v>
      </c>
      <c r="L92" s="3" t="s">
        <v>44</v>
      </c>
      <c r="M92" s="3" t="s">
        <v>44</v>
      </c>
      <c r="N92" s="9">
        <v>0.4</v>
      </c>
      <c r="O92" s="3" t="s">
        <v>44</v>
      </c>
      <c r="P92" s="3">
        <v>0.1</v>
      </c>
      <c r="Q92" s="4" t="s">
        <v>38</v>
      </c>
      <c r="R92" s="4" t="s">
        <v>38</v>
      </c>
    </row>
    <row r="93" spans="1:18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3"/>
        <v>18837</v>
      </c>
      <c r="I93" s="34">
        <f t="shared" si="4"/>
        <v>0.33333333333333331</v>
      </c>
      <c r="J93" s="16">
        <v>0</v>
      </c>
      <c r="K93" s="3" t="s">
        <v>44</v>
      </c>
      <c r="L93" s="3" t="s">
        <v>44</v>
      </c>
      <c r="M93" s="3" t="s">
        <v>44</v>
      </c>
      <c r="N93" s="9">
        <v>0.4</v>
      </c>
      <c r="O93" s="3" t="s">
        <v>44</v>
      </c>
      <c r="P93" s="3">
        <v>0.1</v>
      </c>
      <c r="Q93" s="4" t="s">
        <v>38</v>
      </c>
      <c r="R93" s="4" t="s">
        <v>38</v>
      </c>
    </row>
    <row r="94" spans="1:18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3"/>
        <v>684</v>
      </c>
      <c r="I94" s="34">
        <f t="shared" si="4"/>
        <v>0.33333333333333331</v>
      </c>
      <c r="J94" s="4" t="s">
        <v>42</v>
      </c>
      <c r="K94" s="3" t="s">
        <v>44</v>
      </c>
      <c r="L94" s="3" t="s">
        <v>44</v>
      </c>
      <c r="M94" s="3" t="s">
        <v>44</v>
      </c>
      <c r="N94" s="9">
        <v>0.4</v>
      </c>
      <c r="O94" s="3" t="s">
        <v>44</v>
      </c>
      <c r="P94" s="3">
        <v>0.1</v>
      </c>
      <c r="Q94" s="4" t="s">
        <v>42</v>
      </c>
      <c r="R94" s="4" t="s">
        <v>42</v>
      </c>
    </row>
    <row r="95" spans="1:18">
      <c r="A95" s="2" t="s">
        <v>45</v>
      </c>
      <c r="B95" s="16"/>
      <c r="C95" s="16"/>
      <c r="D95" s="16"/>
      <c r="E95" s="16"/>
      <c r="F95" s="16"/>
      <c r="G95" s="16"/>
      <c r="H95" s="16"/>
    </row>
    <row r="96" spans="1:18">
      <c r="A96" s="2" t="s">
        <v>39</v>
      </c>
      <c r="B96" s="16"/>
      <c r="C96" s="16"/>
      <c r="D96" s="16"/>
      <c r="E96" s="16"/>
      <c r="F96" s="16"/>
      <c r="G96" s="16"/>
      <c r="H96" s="16"/>
    </row>
    <row r="97" spans="1:8">
      <c r="A97" s="11" t="s">
        <v>43</v>
      </c>
      <c r="B97" s="16"/>
      <c r="C97" s="16"/>
      <c r="D97" s="16"/>
      <c r="E97" s="16"/>
      <c r="F97" s="16"/>
      <c r="G97" s="16"/>
      <c r="H97" s="16"/>
    </row>
    <row r="98" spans="1:8">
      <c r="A98" s="16" t="s">
        <v>47</v>
      </c>
      <c r="B98" s="16"/>
      <c r="C98" s="16"/>
      <c r="D98" s="16"/>
      <c r="E98" s="16"/>
      <c r="F98" s="16"/>
      <c r="G98" s="16"/>
      <c r="H9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98"/>
  <sheetViews>
    <sheetView workbookViewId="0"/>
  </sheetViews>
  <sheetFormatPr defaultRowHeight="15"/>
  <cols>
    <col min="1" max="1" width="21.5703125" customWidth="1"/>
    <col min="2" max="2" width="28.28515625" customWidth="1"/>
    <col min="9" max="9" width="11.28515625" bestFit="1" customWidth="1"/>
    <col min="13" max="13" width="11.5703125" bestFit="1" customWidth="1"/>
    <col min="14" max="14" width="11.42578125" bestFit="1" customWidth="1"/>
    <col min="15" max="15" width="10.140625" bestFit="1" customWidth="1"/>
  </cols>
  <sheetData>
    <row r="1" spans="1:17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64</v>
      </c>
      <c r="O1" s="10" t="s">
        <v>37</v>
      </c>
      <c r="P1" s="10" t="s">
        <v>40</v>
      </c>
      <c r="Q1" s="10" t="s">
        <v>41</v>
      </c>
    </row>
    <row r="2" spans="1:17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17" t="s">
        <v>42</v>
      </c>
      <c r="J2" s="17" t="s">
        <v>42</v>
      </c>
      <c r="K2" s="17" t="s">
        <v>42</v>
      </c>
      <c r="L2" s="17" t="s">
        <v>42</v>
      </c>
      <c r="M2" s="9">
        <v>0.2</v>
      </c>
      <c r="N2" s="17" t="s">
        <v>42</v>
      </c>
      <c r="O2" s="3">
        <v>0.1</v>
      </c>
      <c r="P2" s="17" t="s">
        <v>42</v>
      </c>
      <c r="Q2" s="17" t="s">
        <v>42</v>
      </c>
    </row>
    <row r="3" spans="1:17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>
        <v>0.27200000000000002</v>
      </c>
      <c r="J3">
        <v>0.428321678321678</v>
      </c>
      <c r="K3">
        <v>6.6780791440535197</v>
      </c>
      <c r="L3">
        <v>0.70979020979020901</v>
      </c>
      <c r="M3" s="9">
        <v>0.2</v>
      </c>
      <c r="N3" s="35">
        <v>3.4861118000000003E-2</v>
      </c>
      <c r="O3" s="3">
        <v>0.1</v>
      </c>
      <c r="Q3" s="15">
        <v>1000</v>
      </c>
    </row>
    <row r="4" spans="1:17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>
        <v>0.28699999999999998</v>
      </c>
      <c r="J4">
        <v>0.48</v>
      </c>
      <c r="K4" s="16">
        <v>9.5727684148947301</v>
      </c>
      <c r="L4">
        <v>0.79047619047619</v>
      </c>
      <c r="M4" s="9">
        <v>0.2</v>
      </c>
      <c r="N4" s="35">
        <v>6.9895691999999995E-2</v>
      </c>
      <c r="O4" s="3">
        <v>0.1</v>
      </c>
      <c r="Q4" s="15">
        <v>1000</v>
      </c>
    </row>
    <row r="5" spans="1:17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>
        <v>2.4209999999999998</v>
      </c>
      <c r="J5">
        <v>0.31666666666666599</v>
      </c>
      <c r="K5">
        <v>128.48848334324899</v>
      </c>
      <c r="L5">
        <v>0.70023148148148096</v>
      </c>
      <c r="M5" s="9">
        <v>0.2</v>
      </c>
      <c r="N5" s="35">
        <v>4.1358025E-2</v>
      </c>
      <c r="O5" s="3">
        <v>0.1</v>
      </c>
      <c r="Q5" s="15">
        <v>1000</v>
      </c>
    </row>
    <row r="6" spans="1:17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17" t="s">
        <v>42</v>
      </c>
      <c r="J6" s="17" t="s">
        <v>42</v>
      </c>
      <c r="K6" s="17" t="s">
        <v>42</v>
      </c>
      <c r="L6" s="17" t="s">
        <v>42</v>
      </c>
      <c r="M6" s="9">
        <v>0.2</v>
      </c>
      <c r="N6" s="17" t="s">
        <v>42</v>
      </c>
      <c r="O6" s="3">
        <v>0.1</v>
      </c>
      <c r="P6" s="17" t="s">
        <v>42</v>
      </c>
      <c r="Q6" s="17" t="s">
        <v>42</v>
      </c>
    </row>
    <row r="7" spans="1:17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17" t="s">
        <v>42</v>
      </c>
      <c r="J7" s="17" t="s">
        <v>42</v>
      </c>
      <c r="K7" s="17" t="s">
        <v>42</v>
      </c>
      <c r="L7" s="17" t="s">
        <v>42</v>
      </c>
      <c r="M7" s="9">
        <v>0.2</v>
      </c>
      <c r="N7" s="17" t="s">
        <v>42</v>
      </c>
      <c r="O7" s="3">
        <v>0.1</v>
      </c>
      <c r="P7" s="17" t="s">
        <v>42</v>
      </c>
      <c r="Q7" s="17" t="s">
        <v>42</v>
      </c>
    </row>
    <row r="8" spans="1:17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>
        <v>2.1869999999999998</v>
      </c>
      <c r="J8">
        <v>0.31037735849056602</v>
      </c>
      <c r="K8">
        <v>15.9760290195027</v>
      </c>
      <c r="L8">
        <v>0.78301886792452802</v>
      </c>
      <c r="M8" s="9">
        <v>0.2</v>
      </c>
      <c r="N8" s="35">
        <v>9.2924528000000006E-2</v>
      </c>
      <c r="O8" s="3">
        <v>0.1</v>
      </c>
      <c r="Q8" s="15">
        <v>1000</v>
      </c>
    </row>
    <row r="9" spans="1:17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>
        <v>7.8E-2</v>
      </c>
      <c r="J9">
        <v>0.32822580645161198</v>
      </c>
      <c r="K9">
        <v>6.5435830905154697</v>
      </c>
      <c r="L9">
        <v>0.80645161290322498</v>
      </c>
      <c r="M9" s="9">
        <v>0.2</v>
      </c>
      <c r="N9" s="35">
        <v>4.2338710000000002E-2</v>
      </c>
      <c r="O9" s="3">
        <v>0.1</v>
      </c>
      <c r="Q9" s="15">
        <v>1000</v>
      </c>
    </row>
    <row r="10" spans="1:17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>
        <v>2129.8240000000001</v>
      </c>
      <c r="J10">
        <v>0.356277695716395</v>
      </c>
      <c r="K10">
        <v>1862.33635667419</v>
      </c>
      <c r="L10">
        <v>0.89414081733136297</v>
      </c>
      <c r="M10" s="9">
        <v>0.2</v>
      </c>
      <c r="N10" s="35">
        <v>0.124827023</v>
      </c>
      <c r="O10" s="3">
        <v>0.1</v>
      </c>
      <c r="Q10" s="15">
        <v>1000</v>
      </c>
    </row>
    <row r="11" spans="1:17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>
        <v>659.55899999999997</v>
      </c>
      <c r="J11">
        <v>0.35</v>
      </c>
      <c r="K11">
        <v>1649.8447242201501</v>
      </c>
      <c r="L11">
        <v>0.83333333333333304</v>
      </c>
      <c r="M11" s="9">
        <v>0.2</v>
      </c>
      <c r="N11" s="35">
        <v>4.4444444E-2</v>
      </c>
      <c r="O11" s="3">
        <v>0.1</v>
      </c>
      <c r="Q11" s="15">
        <v>1000</v>
      </c>
    </row>
    <row r="12" spans="1:17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>
        <v>0.14099999999999999</v>
      </c>
      <c r="J12">
        <v>0.45111111111111102</v>
      </c>
      <c r="K12">
        <v>0.44474225002853002</v>
      </c>
      <c r="L12">
        <v>0.71111111111111103</v>
      </c>
      <c r="M12" s="9">
        <v>0.2</v>
      </c>
      <c r="N12" s="35">
        <v>1.308642E-2</v>
      </c>
      <c r="O12" s="3">
        <v>0.1</v>
      </c>
      <c r="Q12" s="15">
        <v>1000</v>
      </c>
    </row>
    <row r="13" spans="1:17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>
        <v>447.23500000000001</v>
      </c>
      <c r="J13">
        <v>0.58702064896755102</v>
      </c>
      <c r="K13">
        <v>9.95434106887088</v>
      </c>
      <c r="L13">
        <v>0.75221238938053003</v>
      </c>
      <c r="M13" s="9">
        <v>0.2</v>
      </c>
      <c r="N13" s="35">
        <v>4.4370481000000003E-2</v>
      </c>
      <c r="O13" s="3">
        <v>0.1</v>
      </c>
      <c r="Q13" s="15">
        <v>1000</v>
      </c>
    </row>
    <row r="14" spans="1:17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>
        <v>3.1E-2</v>
      </c>
      <c r="J14">
        <v>0.706666666666666</v>
      </c>
      <c r="K14">
        <v>0.68906092723730195</v>
      </c>
      <c r="L14">
        <v>0.6</v>
      </c>
      <c r="M14" s="9">
        <v>0.2</v>
      </c>
      <c r="N14" s="35">
        <v>2.6666667000000002E-2</v>
      </c>
      <c r="O14" s="3">
        <v>0.1</v>
      </c>
      <c r="Q14" s="15">
        <v>1000</v>
      </c>
    </row>
    <row r="15" spans="1:17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>
        <v>3.117</v>
      </c>
      <c r="J15">
        <v>0.47898686679174401</v>
      </c>
      <c r="K15">
        <v>189.21082870158901</v>
      </c>
      <c r="L15">
        <v>0.69418386491557205</v>
      </c>
      <c r="M15" s="9">
        <v>0.2</v>
      </c>
      <c r="N15" s="35">
        <v>8.0893664000000004E-2</v>
      </c>
      <c r="O15" s="3">
        <v>0.1</v>
      </c>
      <c r="Q15" s="15">
        <v>1000</v>
      </c>
    </row>
    <row r="16" spans="1:17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17" t="s">
        <v>42</v>
      </c>
      <c r="J16" s="17" t="s">
        <v>42</v>
      </c>
      <c r="K16" s="17" t="s">
        <v>42</v>
      </c>
      <c r="L16" s="17" t="s">
        <v>42</v>
      </c>
      <c r="M16" s="9">
        <v>0.2</v>
      </c>
      <c r="N16" s="17" t="s">
        <v>42</v>
      </c>
      <c r="O16" s="3">
        <v>0.1</v>
      </c>
      <c r="P16" s="17" t="s">
        <v>42</v>
      </c>
      <c r="Q16" s="17" t="s">
        <v>42</v>
      </c>
    </row>
    <row r="17" spans="1:17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17" t="s">
        <v>42</v>
      </c>
      <c r="J17" s="17" t="s">
        <v>42</v>
      </c>
      <c r="K17" s="17" t="s">
        <v>42</v>
      </c>
      <c r="L17" s="17" t="s">
        <v>42</v>
      </c>
      <c r="M17" s="9">
        <v>0.2</v>
      </c>
      <c r="N17" s="17" t="s">
        <v>42</v>
      </c>
      <c r="O17" s="3">
        <v>0.1</v>
      </c>
      <c r="P17" s="17" t="s">
        <v>42</v>
      </c>
      <c r="Q17" s="17" t="s">
        <v>42</v>
      </c>
    </row>
    <row r="18" spans="1:17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>
        <v>221.024</v>
      </c>
      <c r="J18">
        <v>0.30068965517241297</v>
      </c>
      <c r="K18">
        <v>299.77785611189103</v>
      </c>
      <c r="L18">
        <v>0.68495297805642597</v>
      </c>
      <c r="M18" s="9">
        <v>0.2</v>
      </c>
      <c r="N18" s="35">
        <v>7.6077377000000002E-2</v>
      </c>
      <c r="O18" s="3">
        <v>0.1</v>
      </c>
      <c r="Q18" s="15">
        <v>1000</v>
      </c>
    </row>
    <row r="19" spans="1:17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>
        <v>1.1719999999999999</v>
      </c>
      <c r="J19">
        <v>0.375469728601252</v>
      </c>
      <c r="K19">
        <v>17.679391848770202</v>
      </c>
      <c r="L19">
        <v>0.65344467640918502</v>
      </c>
      <c r="M19" s="9">
        <v>0.2</v>
      </c>
      <c r="N19" s="35">
        <v>3.4878248000000001E-2</v>
      </c>
      <c r="O19" s="3">
        <v>0.1</v>
      </c>
      <c r="Q19" s="15">
        <v>1000</v>
      </c>
    </row>
    <row r="20" spans="1:17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17" t="s">
        <v>42</v>
      </c>
      <c r="J20" s="17" t="s">
        <v>42</v>
      </c>
      <c r="K20" s="17" t="s">
        <v>42</v>
      </c>
      <c r="L20" s="17" t="s">
        <v>42</v>
      </c>
      <c r="M20" s="9">
        <v>0.2</v>
      </c>
      <c r="N20" s="17" t="s">
        <v>42</v>
      </c>
      <c r="O20" s="3">
        <v>0.1</v>
      </c>
      <c r="P20" s="17" t="s">
        <v>42</v>
      </c>
      <c r="Q20" s="17" t="s">
        <v>42</v>
      </c>
    </row>
    <row r="21" spans="1:17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>
        <v>123.53400000000001</v>
      </c>
      <c r="J21">
        <v>0.45333333333333298</v>
      </c>
      <c r="K21">
        <v>131.47089439695301</v>
      </c>
      <c r="L21">
        <v>0.92183908045977003</v>
      </c>
      <c r="M21" s="9">
        <v>0.2</v>
      </c>
      <c r="N21" s="35">
        <v>0.163790725</v>
      </c>
      <c r="O21" s="3">
        <v>0.1</v>
      </c>
      <c r="Q21" s="15">
        <v>1000</v>
      </c>
    </row>
    <row r="22" spans="1:17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 s="14">
        <v>3180</v>
      </c>
      <c r="J22" s="4" t="s">
        <v>38</v>
      </c>
      <c r="K22" s="4" t="s">
        <v>38</v>
      </c>
      <c r="L22" s="4" t="s">
        <v>38</v>
      </c>
      <c r="M22" s="9">
        <v>0.2</v>
      </c>
      <c r="N22" s="4" t="s">
        <v>38</v>
      </c>
      <c r="O22" s="3">
        <v>0.1</v>
      </c>
      <c r="P22" s="4" t="s">
        <v>38</v>
      </c>
      <c r="Q22" s="4" t="s">
        <v>38</v>
      </c>
    </row>
    <row r="23" spans="1:17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>
        <v>0.219</v>
      </c>
      <c r="J23">
        <v>8.0000000000000002E-3</v>
      </c>
      <c r="K23">
        <v>0.29699999999999999</v>
      </c>
      <c r="L23">
        <v>0.377</v>
      </c>
      <c r="M23" s="9">
        <v>0.2</v>
      </c>
      <c r="N23">
        <v>4.0000000000000001E-3</v>
      </c>
      <c r="O23" s="3">
        <v>0.1</v>
      </c>
      <c r="P23">
        <v>5.7000000000000002E-2</v>
      </c>
      <c r="Q23" s="14">
        <v>4.5</v>
      </c>
    </row>
    <row r="24" spans="1:17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>
        <v>0.34399999999999997</v>
      </c>
      <c r="J24">
        <v>1.6E-2</v>
      </c>
      <c r="K24">
        <v>2.2690000000000001</v>
      </c>
      <c r="L24">
        <v>0.54</v>
      </c>
      <c r="M24" s="9">
        <v>0.2</v>
      </c>
      <c r="N24">
        <v>2.9000000000000001E-2</v>
      </c>
      <c r="O24" s="3">
        <v>0.1</v>
      </c>
      <c r="P24">
        <v>9.7000000000000003E-2</v>
      </c>
      <c r="Q24" s="14">
        <v>5.0999999999999996</v>
      </c>
    </row>
    <row r="25" spans="1:17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>
        <v>0.46899999999999997</v>
      </c>
      <c r="J25">
        <v>2.5999999999999999E-2</v>
      </c>
      <c r="K25">
        <v>69.438999999999993</v>
      </c>
      <c r="L25">
        <v>0.58799999999999997</v>
      </c>
      <c r="M25" s="9">
        <v>0.2</v>
      </c>
      <c r="N25">
        <v>3.5000000000000003E-2</v>
      </c>
      <c r="O25" s="3">
        <v>0.1</v>
      </c>
      <c r="P25">
        <v>0.126</v>
      </c>
      <c r="Q25" s="14">
        <v>2.2999999999999998</v>
      </c>
    </row>
    <row r="26" spans="1:17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 s="14">
        <v>2160</v>
      </c>
      <c r="J26" s="4" t="s">
        <v>38</v>
      </c>
      <c r="K26" s="4" t="s">
        <v>38</v>
      </c>
      <c r="L26" s="4" t="s">
        <v>38</v>
      </c>
      <c r="M26" s="9">
        <v>0.2</v>
      </c>
      <c r="N26" s="4" t="s">
        <v>38</v>
      </c>
      <c r="O26" s="3">
        <v>0.1</v>
      </c>
      <c r="P26" s="4" t="s">
        <v>38</v>
      </c>
      <c r="Q26" s="4" t="s">
        <v>38</v>
      </c>
    </row>
    <row r="27" spans="1:17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4">
        <v>2760</v>
      </c>
      <c r="J27" s="4" t="s">
        <v>38</v>
      </c>
      <c r="K27" s="4" t="s">
        <v>38</v>
      </c>
      <c r="L27" s="4" t="s">
        <v>38</v>
      </c>
      <c r="M27" s="9">
        <v>0.2</v>
      </c>
      <c r="N27" s="4" t="s">
        <v>38</v>
      </c>
      <c r="O27" s="3">
        <v>0.1</v>
      </c>
      <c r="P27" s="4" t="s">
        <v>38</v>
      </c>
      <c r="Q27" s="4" t="s">
        <v>38</v>
      </c>
    </row>
    <row r="28" spans="1:17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>
        <v>0.48499999999999999</v>
      </c>
      <c r="J28">
        <v>1.0999999999999999E-2</v>
      </c>
      <c r="K28" s="25">
        <v>13.05</v>
      </c>
      <c r="L28">
        <v>0.96699999999999997</v>
      </c>
      <c r="M28" s="9">
        <v>0.2</v>
      </c>
      <c r="N28">
        <v>0.05</v>
      </c>
      <c r="O28" s="3">
        <v>0.1</v>
      </c>
      <c r="P28">
        <v>0.104</v>
      </c>
      <c r="Q28" s="14">
        <v>4.8</v>
      </c>
    </row>
    <row r="29" spans="1:17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>
        <v>0.109</v>
      </c>
      <c r="J29">
        <v>0</v>
      </c>
      <c r="K29">
        <v>0</v>
      </c>
      <c r="L29">
        <v>0</v>
      </c>
      <c r="M29" s="9">
        <v>0.2</v>
      </c>
      <c r="N29">
        <v>0</v>
      </c>
      <c r="O29" s="3">
        <v>0.1</v>
      </c>
      <c r="P29">
        <v>0</v>
      </c>
      <c r="Q29" s="14">
        <v>3.9</v>
      </c>
    </row>
    <row r="30" spans="1:17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 s="6">
        <v>844.45299999999997</v>
      </c>
      <c r="J30">
        <v>2.1999999999999999E-2</v>
      </c>
      <c r="K30">
        <v>308.51799999999997</v>
      </c>
      <c r="L30">
        <v>0.55000000000000004</v>
      </c>
      <c r="M30" s="9">
        <v>0.2</v>
      </c>
      <c r="N30">
        <v>-5.0000000000000001E-3</v>
      </c>
      <c r="O30" s="3">
        <v>0.1</v>
      </c>
      <c r="P30">
        <v>0.1</v>
      </c>
      <c r="Q30" s="14">
        <v>6.4</v>
      </c>
    </row>
    <row r="31" spans="1:17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>
        <v>2.6720000000000002</v>
      </c>
      <c r="J31">
        <v>1.6E-2</v>
      </c>
      <c r="K31">
        <v>2531.203</v>
      </c>
      <c r="L31">
        <v>0.86699999999999999</v>
      </c>
      <c r="M31" s="9">
        <v>0.2</v>
      </c>
      <c r="N31">
        <v>5.8999999999999997E-2</v>
      </c>
      <c r="O31" s="3">
        <v>0.1</v>
      </c>
      <c r="P31">
        <v>0.111</v>
      </c>
      <c r="Q31" s="14">
        <v>2.8</v>
      </c>
    </row>
    <row r="32" spans="1:17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>
        <v>0.157</v>
      </c>
      <c r="J32" s="25">
        <v>1.6E-2</v>
      </c>
      <c r="K32">
        <v>0.65400000000000003</v>
      </c>
      <c r="L32">
        <v>0.23100000000000001</v>
      </c>
      <c r="M32" s="9">
        <v>0.2</v>
      </c>
      <c r="N32">
        <v>1.4999999999999999E-2</v>
      </c>
      <c r="O32" s="3">
        <v>0.1</v>
      </c>
      <c r="P32">
        <v>6.2E-2</v>
      </c>
      <c r="Q32" s="14">
        <v>3.9</v>
      </c>
    </row>
    <row r="33" spans="1:17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>
        <v>41.305</v>
      </c>
      <c r="J33">
        <v>3.1E-2</v>
      </c>
      <c r="K33">
        <v>5.0259999999999998</v>
      </c>
      <c r="L33" s="25">
        <v>0.33500000000000002</v>
      </c>
      <c r="M33" s="9">
        <v>0.2</v>
      </c>
      <c r="N33">
        <v>2.3E-2</v>
      </c>
      <c r="O33" s="3">
        <v>0.1</v>
      </c>
      <c r="P33">
        <v>0.1</v>
      </c>
      <c r="Q33" s="14">
        <v>6.2</v>
      </c>
    </row>
    <row r="34" spans="1:17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>
        <v>6.3E-2</v>
      </c>
      <c r="J34">
        <v>0</v>
      </c>
      <c r="K34">
        <v>0</v>
      </c>
      <c r="L34">
        <v>0</v>
      </c>
      <c r="M34" s="9">
        <v>0.2</v>
      </c>
      <c r="N34">
        <v>0</v>
      </c>
      <c r="O34" s="3">
        <v>0.1</v>
      </c>
      <c r="P34">
        <v>0</v>
      </c>
      <c r="Q34" s="14">
        <v>3.9</v>
      </c>
    </row>
    <row r="35" spans="1:17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>
        <v>3.891</v>
      </c>
      <c r="J35">
        <v>2E-3</v>
      </c>
      <c r="K35">
        <v>7.0999999999999994E-2</v>
      </c>
      <c r="L35">
        <v>7.1999999999999995E-2</v>
      </c>
      <c r="M35" s="9">
        <v>0.2</v>
      </c>
      <c r="N35">
        <v>1E-3</v>
      </c>
      <c r="O35" s="3">
        <v>0.1</v>
      </c>
      <c r="P35">
        <v>1.4999999999999999E-2</v>
      </c>
      <c r="Q35" s="14">
        <v>8.3000000000000007</v>
      </c>
    </row>
    <row r="36" spans="1:17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 s="17" t="s">
        <v>42</v>
      </c>
      <c r="J36" s="17" t="s">
        <v>42</v>
      </c>
      <c r="K36" s="17" t="s">
        <v>42</v>
      </c>
      <c r="L36" s="17" t="s">
        <v>42</v>
      </c>
      <c r="M36" s="9">
        <v>0.2</v>
      </c>
      <c r="N36" s="17" t="s">
        <v>42</v>
      </c>
      <c r="O36" s="3">
        <v>0.1</v>
      </c>
      <c r="P36" s="17" t="s">
        <v>42</v>
      </c>
      <c r="Q36" s="17" t="s">
        <v>42</v>
      </c>
    </row>
    <row r="37" spans="1:17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17" t="s">
        <v>42</v>
      </c>
      <c r="J37" s="17" t="s">
        <v>42</v>
      </c>
      <c r="K37" s="17" t="s">
        <v>42</v>
      </c>
      <c r="L37" s="17" t="s">
        <v>42</v>
      </c>
      <c r="M37" s="9">
        <v>0.2</v>
      </c>
      <c r="N37" s="17" t="s">
        <v>42</v>
      </c>
      <c r="O37" s="3">
        <v>0.1</v>
      </c>
      <c r="P37" s="17" t="s">
        <v>42</v>
      </c>
      <c r="Q37" s="17" t="s">
        <v>42</v>
      </c>
    </row>
    <row r="38" spans="1:17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>
        <v>6.633</v>
      </c>
      <c r="J38">
        <v>1.2999999999999999E-2</v>
      </c>
      <c r="K38">
        <v>177.28700000000001</v>
      </c>
      <c r="L38">
        <v>0.77800000000000002</v>
      </c>
      <c r="M38" s="9">
        <v>0.2</v>
      </c>
      <c r="N38">
        <v>3.5000000000000003E-2</v>
      </c>
      <c r="O38" s="3">
        <v>0.1</v>
      </c>
      <c r="P38">
        <v>0.1</v>
      </c>
      <c r="Q38" s="14">
        <v>3.3</v>
      </c>
    </row>
    <row r="39" spans="1:17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>
        <v>0.437</v>
      </c>
      <c r="J39">
        <v>3.7999999999999999E-2</v>
      </c>
      <c r="K39">
        <v>5.3280000000000003</v>
      </c>
      <c r="L39">
        <v>0.32700000000000001</v>
      </c>
      <c r="M39" s="9">
        <v>0.2</v>
      </c>
      <c r="N39">
        <v>-8.0000000000000002E-3</v>
      </c>
      <c r="O39" s="3">
        <v>0.1</v>
      </c>
      <c r="P39">
        <v>0.124</v>
      </c>
      <c r="Q39" s="14">
        <v>2</v>
      </c>
    </row>
    <row r="40" spans="1:17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 s="14">
        <v>2040</v>
      </c>
      <c r="J40" s="4" t="s">
        <v>38</v>
      </c>
      <c r="K40" s="4" t="s">
        <v>38</v>
      </c>
      <c r="L40" s="4" t="s">
        <v>38</v>
      </c>
      <c r="M40" s="9">
        <v>0.2</v>
      </c>
      <c r="N40" s="4" t="s">
        <v>38</v>
      </c>
      <c r="O40" s="3">
        <v>0.1</v>
      </c>
      <c r="P40" s="4" t="s">
        <v>38</v>
      </c>
      <c r="Q40" s="4" t="s">
        <v>38</v>
      </c>
    </row>
    <row r="41" spans="1:17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>
        <v>20.861999999999998</v>
      </c>
      <c r="J41">
        <v>1.0999999999999999E-2</v>
      </c>
      <c r="K41">
        <v>60.09</v>
      </c>
      <c r="L41">
        <v>0.91700000000000004</v>
      </c>
      <c r="M41" s="9">
        <v>0.2</v>
      </c>
      <c r="N41">
        <v>5.8999999999999997E-2</v>
      </c>
      <c r="O41" s="3">
        <v>0.1</v>
      </c>
      <c r="P41">
        <v>0.10100000000000001</v>
      </c>
      <c r="Q41" s="14">
        <v>8.4</v>
      </c>
    </row>
    <row r="42" spans="1:17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17" t="s">
        <v>42</v>
      </c>
      <c r="J42" s="3" t="s">
        <v>44</v>
      </c>
      <c r="K42" s="3" t="s">
        <v>44</v>
      </c>
      <c r="L42" s="3" t="s">
        <v>44</v>
      </c>
      <c r="M42" s="9">
        <v>0.2</v>
      </c>
      <c r="N42" s="17" t="s">
        <v>42</v>
      </c>
      <c r="O42" s="3">
        <v>0.1</v>
      </c>
      <c r="P42" s="17" t="s">
        <v>42</v>
      </c>
      <c r="Q42" s="3" t="s">
        <v>44</v>
      </c>
    </row>
    <row r="43" spans="1:17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>
        <v>0.38200000000000001</v>
      </c>
      <c r="J43" s="3" t="s">
        <v>44</v>
      </c>
      <c r="K43" s="3" t="s">
        <v>44</v>
      </c>
      <c r="L43" s="3" t="s">
        <v>44</v>
      </c>
      <c r="M43" s="9">
        <v>0.2</v>
      </c>
      <c r="N43" s="16">
        <v>5.7478000000000001E-2</v>
      </c>
      <c r="O43" s="3">
        <v>0.1</v>
      </c>
      <c r="Q43" s="3" t="s">
        <v>44</v>
      </c>
    </row>
    <row r="44" spans="1:17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>
        <v>0.29599999999999999</v>
      </c>
      <c r="J44" s="3" t="s">
        <v>44</v>
      </c>
      <c r="K44" s="3" t="s">
        <v>44</v>
      </c>
      <c r="L44" s="3" t="s">
        <v>44</v>
      </c>
      <c r="M44" s="9">
        <v>0.2</v>
      </c>
      <c r="N44" s="3">
        <v>0.10039002299999999</v>
      </c>
      <c r="O44" s="3">
        <v>0.1</v>
      </c>
      <c r="Q44" s="3" t="s">
        <v>44</v>
      </c>
    </row>
    <row r="45" spans="1:17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>
        <v>1.663</v>
      </c>
      <c r="J45" s="3" t="s">
        <v>44</v>
      </c>
      <c r="K45" s="3" t="s">
        <v>44</v>
      </c>
      <c r="L45" s="3" t="s">
        <v>44</v>
      </c>
      <c r="M45" s="9">
        <v>0.2</v>
      </c>
      <c r="N45" s="3">
        <v>4.2420409999999999E-2</v>
      </c>
      <c r="O45" s="3">
        <v>0.1</v>
      </c>
      <c r="Q45" s="3" t="s">
        <v>44</v>
      </c>
    </row>
    <row r="46" spans="1:17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>
        <v>854.85500000000002</v>
      </c>
      <c r="J46" s="3" t="s">
        <v>44</v>
      </c>
      <c r="K46" s="3" t="s">
        <v>44</v>
      </c>
      <c r="L46" s="3" t="s">
        <v>44</v>
      </c>
      <c r="M46" s="9">
        <v>0.2</v>
      </c>
      <c r="N46" s="3">
        <v>5.6842192999999999E-2</v>
      </c>
      <c r="O46" s="3">
        <v>0.1</v>
      </c>
      <c r="Q46" s="3" t="s">
        <v>44</v>
      </c>
    </row>
    <row r="47" spans="1:17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17" t="s">
        <v>42</v>
      </c>
      <c r="J47" s="3" t="s">
        <v>44</v>
      </c>
      <c r="K47" s="3" t="s">
        <v>44</v>
      </c>
      <c r="L47" s="3" t="s">
        <v>44</v>
      </c>
      <c r="M47" s="9">
        <v>0.2</v>
      </c>
      <c r="N47" s="17" t="s">
        <v>42</v>
      </c>
      <c r="O47" s="3">
        <v>0.1</v>
      </c>
      <c r="P47" s="17" t="s">
        <v>42</v>
      </c>
      <c r="Q47" s="3" t="s">
        <v>44</v>
      </c>
    </row>
    <row r="48" spans="1:17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17" t="s">
        <v>42</v>
      </c>
      <c r="J48" s="3" t="s">
        <v>44</v>
      </c>
      <c r="K48" s="3" t="s">
        <v>44</v>
      </c>
      <c r="L48" s="3" t="s">
        <v>44</v>
      </c>
      <c r="M48" s="9">
        <v>0.2</v>
      </c>
      <c r="N48" s="17" t="s">
        <v>42</v>
      </c>
      <c r="O48" s="3">
        <v>0.1</v>
      </c>
      <c r="P48" s="17" t="s">
        <v>42</v>
      </c>
      <c r="Q48" s="3" t="s">
        <v>44</v>
      </c>
    </row>
    <row r="49" spans="1:17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>
        <v>0.81100000000000005</v>
      </c>
      <c r="J49" s="3" t="s">
        <v>44</v>
      </c>
      <c r="K49" s="3" t="s">
        <v>44</v>
      </c>
      <c r="L49" s="3" t="s">
        <v>44</v>
      </c>
      <c r="M49" s="9">
        <v>0.2</v>
      </c>
      <c r="N49" s="3">
        <v>8.1989247000000001E-2</v>
      </c>
      <c r="O49" s="3">
        <v>0.1</v>
      </c>
      <c r="Q49" s="3" t="s">
        <v>44</v>
      </c>
    </row>
    <row r="50" spans="1:17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>
        <v>5.8650000000000002</v>
      </c>
      <c r="J50" s="3" t="s">
        <v>44</v>
      </c>
      <c r="K50" s="3" t="s">
        <v>44</v>
      </c>
      <c r="L50" s="3" t="s">
        <v>44</v>
      </c>
      <c r="M50" s="9">
        <v>0.2</v>
      </c>
      <c r="N50" s="3">
        <v>7.5683351999999995E-2</v>
      </c>
      <c r="O50" s="3">
        <v>0.1</v>
      </c>
      <c r="Q50" s="3" t="s">
        <v>44</v>
      </c>
    </row>
    <row r="51" spans="1:17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>
        <v>4.1360000000000001</v>
      </c>
      <c r="J51" s="3" t="s">
        <v>44</v>
      </c>
      <c r="K51" s="3" t="s">
        <v>44</v>
      </c>
      <c r="L51" s="3" t="s">
        <v>44</v>
      </c>
      <c r="M51" s="9">
        <v>0.2</v>
      </c>
      <c r="N51" s="3">
        <v>0.14814814800000001</v>
      </c>
      <c r="O51" s="3">
        <v>0.1</v>
      </c>
      <c r="Q51" s="3" t="s">
        <v>44</v>
      </c>
    </row>
    <row r="52" spans="1:17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>
        <v>0.86799999999999999</v>
      </c>
      <c r="J52" s="3" t="s">
        <v>44</v>
      </c>
      <c r="K52" s="3" t="s">
        <v>44</v>
      </c>
      <c r="L52" s="3" t="s">
        <v>44</v>
      </c>
      <c r="M52" s="9">
        <v>0.2</v>
      </c>
      <c r="N52" s="3">
        <v>0</v>
      </c>
      <c r="O52" s="3">
        <v>0.1</v>
      </c>
      <c r="Q52" s="3" t="s">
        <v>44</v>
      </c>
    </row>
    <row r="53" spans="1:17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>
        <v>1.224</v>
      </c>
      <c r="J53" s="3" t="s">
        <v>44</v>
      </c>
      <c r="K53" s="3" t="s">
        <v>44</v>
      </c>
      <c r="L53" s="3" t="s">
        <v>44</v>
      </c>
      <c r="M53" s="9">
        <v>0.2</v>
      </c>
      <c r="N53" s="3">
        <v>6.7354343999999997E-2</v>
      </c>
      <c r="O53" s="3">
        <v>0.1</v>
      </c>
      <c r="Q53" s="3" t="s">
        <v>44</v>
      </c>
    </row>
    <row r="54" spans="1:17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>
        <v>0.88900000000000001</v>
      </c>
      <c r="J54" s="3" t="s">
        <v>44</v>
      </c>
      <c r="K54" s="3" t="s">
        <v>44</v>
      </c>
      <c r="L54" s="3" t="s">
        <v>44</v>
      </c>
      <c r="M54" s="9">
        <v>0.2</v>
      </c>
      <c r="N54" s="3">
        <v>0</v>
      </c>
      <c r="O54" s="3">
        <v>0.1</v>
      </c>
      <c r="Q54" s="3" t="s">
        <v>44</v>
      </c>
    </row>
    <row r="55" spans="1:17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>
        <v>1.0740000000000001</v>
      </c>
      <c r="J55" s="3" t="s">
        <v>44</v>
      </c>
      <c r="K55" s="3" t="s">
        <v>44</v>
      </c>
      <c r="L55" s="3" t="s">
        <v>44</v>
      </c>
      <c r="M55" s="9">
        <v>0.2</v>
      </c>
      <c r="N55" s="3">
        <v>5.8666650000000001E-2</v>
      </c>
      <c r="O55" s="3">
        <v>0.1</v>
      </c>
      <c r="Q55" s="3" t="s">
        <v>44</v>
      </c>
    </row>
    <row r="56" spans="1:17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>
        <v>127.142</v>
      </c>
      <c r="J56" s="3" t="s">
        <v>44</v>
      </c>
      <c r="K56" s="3" t="s">
        <v>44</v>
      </c>
      <c r="L56" s="3" t="s">
        <v>44</v>
      </c>
      <c r="M56" s="9">
        <v>0.2</v>
      </c>
      <c r="N56" s="3">
        <v>5.4513486E-2</v>
      </c>
      <c r="O56" s="3">
        <v>0.1</v>
      </c>
      <c r="Q56" s="3" t="s">
        <v>44</v>
      </c>
    </row>
    <row r="57" spans="1:17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24">
        <v>0.58299999999999996</v>
      </c>
      <c r="J57" s="3" t="s">
        <v>44</v>
      </c>
      <c r="K57" s="3" t="s">
        <v>44</v>
      </c>
      <c r="L57" s="3" t="s">
        <v>44</v>
      </c>
      <c r="M57" s="9">
        <v>0.2</v>
      </c>
      <c r="N57" s="3">
        <v>0</v>
      </c>
      <c r="O57" s="3">
        <v>0.1</v>
      </c>
      <c r="P57" s="17"/>
      <c r="Q57" s="3" t="s">
        <v>44</v>
      </c>
    </row>
    <row r="58" spans="1:17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17" t="s">
        <v>42</v>
      </c>
      <c r="J58" s="3" t="s">
        <v>44</v>
      </c>
      <c r="K58" s="3" t="s">
        <v>44</v>
      </c>
      <c r="L58" s="3" t="s">
        <v>44</v>
      </c>
      <c r="M58" s="9">
        <v>0.2</v>
      </c>
      <c r="N58" s="17" t="s">
        <v>42</v>
      </c>
      <c r="O58" s="3">
        <v>0.1</v>
      </c>
      <c r="P58" s="17" t="s">
        <v>42</v>
      </c>
      <c r="Q58" s="3" t="s">
        <v>44</v>
      </c>
    </row>
    <row r="59" spans="1:17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>
        <v>1.423</v>
      </c>
      <c r="J59" s="3" t="s">
        <v>44</v>
      </c>
      <c r="K59" s="3" t="s">
        <v>44</v>
      </c>
      <c r="L59" s="3" t="s">
        <v>44</v>
      </c>
      <c r="M59" s="9">
        <v>0.2</v>
      </c>
      <c r="N59" s="3">
        <v>3.6601131000000002E-2</v>
      </c>
      <c r="O59" s="3">
        <v>0.1</v>
      </c>
      <c r="Q59" s="3" t="s">
        <v>44</v>
      </c>
    </row>
    <row r="60" spans="1:17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>
        <v>11.906000000000001</v>
      </c>
      <c r="J60" s="3" t="s">
        <v>44</v>
      </c>
      <c r="K60" s="3" t="s">
        <v>44</v>
      </c>
      <c r="L60" s="3" t="s">
        <v>44</v>
      </c>
      <c r="M60" s="9">
        <v>0.2</v>
      </c>
      <c r="N60" s="3">
        <v>0</v>
      </c>
      <c r="O60" s="3">
        <v>0.1</v>
      </c>
      <c r="Q60" s="3" t="s">
        <v>44</v>
      </c>
    </row>
    <row r="61" spans="1:17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>
        <v>1.9239999999999999</v>
      </c>
      <c r="J61" s="3" t="s">
        <v>44</v>
      </c>
      <c r="K61" s="3" t="s">
        <v>44</v>
      </c>
      <c r="L61" s="3" t="s">
        <v>44</v>
      </c>
      <c r="M61" s="9">
        <v>0.2</v>
      </c>
      <c r="N61" s="3">
        <v>0.14465918999999999</v>
      </c>
      <c r="O61" s="3">
        <v>0.1</v>
      </c>
      <c r="Q61" s="3" t="s">
        <v>44</v>
      </c>
    </row>
    <row r="62" spans="1:17">
      <c r="A62" s="16"/>
      <c r="B62" s="16"/>
      <c r="C62" s="16"/>
      <c r="D62" s="16"/>
      <c r="E62" s="16"/>
      <c r="F62" s="16"/>
      <c r="G62" s="16"/>
      <c r="H62" s="16"/>
    </row>
    <row r="63" spans="1:17">
      <c r="A63" s="16"/>
      <c r="B63" s="10" t="s">
        <v>46</v>
      </c>
      <c r="C63" s="16"/>
      <c r="D63" s="16"/>
      <c r="E63" s="16"/>
      <c r="F63" s="16"/>
      <c r="G63" s="16"/>
      <c r="H63" s="16"/>
    </row>
    <row r="64" spans="1:17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8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4" t="s">
        <v>42</v>
      </c>
      <c r="J65" s="4" t="s">
        <v>42</v>
      </c>
      <c r="K65" s="4" t="s">
        <v>42</v>
      </c>
      <c r="L65" s="4" t="s">
        <v>42</v>
      </c>
      <c r="M65" s="9">
        <v>0.2</v>
      </c>
      <c r="N65" s="3" t="s">
        <v>44</v>
      </c>
      <c r="O65" s="3">
        <v>0.1</v>
      </c>
      <c r="P65" s="4" t="s">
        <v>42</v>
      </c>
      <c r="Q65" s="4" t="s">
        <v>42</v>
      </c>
    </row>
    <row r="66" spans="1:18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 s="14">
        <v>430</v>
      </c>
      <c r="J66" s="4" t="s">
        <v>38</v>
      </c>
      <c r="K66" s="4" t="s">
        <v>38</v>
      </c>
      <c r="L66" s="4" t="s">
        <v>38</v>
      </c>
      <c r="M66" s="9">
        <v>0.2</v>
      </c>
      <c r="N66" s="3" t="s">
        <v>44</v>
      </c>
      <c r="O66" s="3">
        <v>0.1</v>
      </c>
      <c r="P66" s="4" t="s">
        <v>38</v>
      </c>
      <c r="Q66" s="4" t="s">
        <v>38</v>
      </c>
    </row>
    <row r="67" spans="1:18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 s="14">
        <v>440</v>
      </c>
      <c r="J67" s="4" t="s">
        <v>38</v>
      </c>
      <c r="K67" s="4" t="s">
        <v>38</v>
      </c>
      <c r="L67" s="4" t="s">
        <v>38</v>
      </c>
      <c r="M67" s="9">
        <v>0.2</v>
      </c>
      <c r="N67" s="3" t="s">
        <v>44</v>
      </c>
      <c r="O67" s="3">
        <v>0.1</v>
      </c>
      <c r="P67" s="4" t="s">
        <v>38</v>
      </c>
      <c r="Q67" s="4" t="s">
        <v>38</v>
      </c>
    </row>
    <row r="68" spans="1:18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 s="4" t="s">
        <v>42</v>
      </c>
      <c r="J68" s="4" t="s">
        <v>42</v>
      </c>
      <c r="K68" s="4" t="s">
        <v>42</v>
      </c>
      <c r="L68" s="4" t="s">
        <v>42</v>
      </c>
      <c r="M68" s="9">
        <v>0.2</v>
      </c>
      <c r="N68" s="3" t="s">
        <v>44</v>
      </c>
      <c r="O68" s="3">
        <v>0.1</v>
      </c>
      <c r="P68" s="4" t="s">
        <v>42</v>
      </c>
      <c r="Q68" s="4" t="s">
        <v>42</v>
      </c>
    </row>
    <row r="69" spans="1:18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 s="4" t="s">
        <v>42</v>
      </c>
      <c r="J69" s="4" t="s">
        <v>42</v>
      </c>
      <c r="K69" s="4" t="s">
        <v>42</v>
      </c>
      <c r="L69" s="4" t="s">
        <v>42</v>
      </c>
      <c r="M69" s="9">
        <v>0.2</v>
      </c>
      <c r="N69" s="3" t="s">
        <v>44</v>
      </c>
      <c r="O69" s="3">
        <v>0.1</v>
      </c>
      <c r="P69" s="4" t="s">
        <v>42</v>
      </c>
      <c r="Q69" s="4" t="s">
        <v>42</v>
      </c>
    </row>
    <row r="70" spans="1:18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 s="4" t="s">
        <v>42</v>
      </c>
      <c r="J70" s="4" t="s">
        <v>42</v>
      </c>
      <c r="K70" s="4" t="s">
        <v>42</v>
      </c>
      <c r="L70" s="4" t="s">
        <v>42</v>
      </c>
      <c r="M70" s="9">
        <v>0.2</v>
      </c>
      <c r="N70" s="3" t="s">
        <v>44</v>
      </c>
      <c r="O70" s="3">
        <v>0.1</v>
      </c>
      <c r="P70" s="4" t="s">
        <v>42</v>
      </c>
      <c r="Q70" s="4" t="s">
        <v>42</v>
      </c>
    </row>
    <row r="71" spans="1:18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 s="32">
        <v>409</v>
      </c>
      <c r="J71" s="4" t="s">
        <v>38</v>
      </c>
      <c r="K71" s="4" t="s">
        <v>38</v>
      </c>
      <c r="L71" s="4" t="s">
        <v>38</v>
      </c>
      <c r="M71" s="9">
        <v>0.2</v>
      </c>
      <c r="N71" s="3" t="s">
        <v>44</v>
      </c>
      <c r="O71" s="3">
        <v>0.1</v>
      </c>
      <c r="P71" s="4" t="s">
        <v>38</v>
      </c>
      <c r="Q71" s="4" t="s">
        <v>38</v>
      </c>
    </row>
    <row r="72" spans="1:18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 s="24">
        <v>388</v>
      </c>
      <c r="J72" s="4" t="s">
        <v>38</v>
      </c>
      <c r="K72" s="4" t="s">
        <v>38</v>
      </c>
      <c r="L72" s="4" t="s">
        <v>38</v>
      </c>
      <c r="M72" s="9">
        <v>0.2</v>
      </c>
      <c r="N72" s="3" t="s">
        <v>44</v>
      </c>
      <c r="O72" s="3">
        <v>0.1</v>
      </c>
      <c r="P72" s="4" t="s">
        <v>38</v>
      </c>
      <c r="Q72" s="4" t="s">
        <v>38</v>
      </c>
      <c r="R72" s="4"/>
    </row>
    <row r="73" spans="1:18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 s="24">
        <v>466</v>
      </c>
      <c r="J73" s="4" t="s">
        <v>38</v>
      </c>
      <c r="K73" s="4" t="s">
        <v>38</v>
      </c>
      <c r="L73" s="4" t="s">
        <v>38</v>
      </c>
      <c r="M73" s="9">
        <v>0.2</v>
      </c>
      <c r="N73" s="3" t="s">
        <v>44</v>
      </c>
      <c r="O73" s="3">
        <v>0.1</v>
      </c>
      <c r="P73" s="4" t="s">
        <v>38</v>
      </c>
      <c r="Q73" s="4" t="s">
        <v>38</v>
      </c>
    </row>
    <row r="74" spans="1:18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 s="4" t="s">
        <v>42</v>
      </c>
      <c r="J74" s="4" t="s">
        <v>42</v>
      </c>
      <c r="K74" s="4" t="s">
        <v>42</v>
      </c>
      <c r="L74" s="4" t="s">
        <v>42</v>
      </c>
      <c r="M74" s="9">
        <v>0.2</v>
      </c>
      <c r="N74" s="3" t="s">
        <v>44</v>
      </c>
      <c r="O74" s="3">
        <v>0.1</v>
      </c>
      <c r="P74" s="4" t="s">
        <v>42</v>
      </c>
      <c r="Q74" s="4" t="s">
        <v>42</v>
      </c>
    </row>
    <row r="75" spans="1:18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 s="14">
        <v>1143</v>
      </c>
      <c r="J75" s="4" t="s">
        <v>38</v>
      </c>
      <c r="K75" s="4" t="s">
        <v>38</v>
      </c>
      <c r="L75" s="4" t="s">
        <v>38</v>
      </c>
      <c r="M75" s="9">
        <v>0.2</v>
      </c>
      <c r="N75" s="4" t="s">
        <v>38</v>
      </c>
      <c r="O75" s="3">
        <v>0.1</v>
      </c>
      <c r="P75" s="4" t="s">
        <v>38</v>
      </c>
      <c r="Q75" s="4" t="s">
        <v>38</v>
      </c>
    </row>
    <row r="76" spans="1:18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14">
        <v>11</v>
      </c>
      <c r="J76" s="31" t="s">
        <v>58</v>
      </c>
      <c r="K76" s="31" t="s">
        <v>58</v>
      </c>
      <c r="L76" s="31" t="s">
        <v>58</v>
      </c>
      <c r="M76" s="9">
        <v>0.2</v>
      </c>
      <c r="N76" s="3" t="s">
        <v>58</v>
      </c>
      <c r="O76" s="3">
        <v>0.1</v>
      </c>
      <c r="P76" s="31" t="s">
        <v>58</v>
      </c>
      <c r="Q76" s="31" t="s">
        <v>58</v>
      </c>
    </row>
    <row r="77" spans="1:18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 s="4" t="s">
        <v>42</v>
      </c>
      <c r="J77" s="4" t="s">
        <v>42</v>
      </c>
      <c r="K77" s="4" t="s">
        <v>42</v>
      </c>
      <c r="L77" s="4" t="s">
        <v>42</v>
      </c>
      <c r="M77" s="9">
        <v>0.2</v>
      </c>
      <c r="N77" s="4" t="s">
        <v>42</v>
      </c>
      <c r="O77" s="3">
        <v>0.1</v>
      </c>
      <c r="P77" s="4" t="s">
        <v>42</v>
      </c>
      <c r="Q77" s="4" t="s">
        <v>42</v>
      </c>
    </row>
    <row r="78" spans="1:18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14">
        <v>10</v>
      </c>
      <c r="J78" s="31" t="s">
        <v>58</v>
      </c>
      <c r="K78" s="31" t="s">
        <v>58</v>
      </c>
      <c r="L78" s="31" t="s">
        <v>58</v>
      </c>
      <c r="M78" s="9">
        <v>0.2</v>
      </c>
      <c r="N78" s="3" t="s">
        <v>58</v>
      </c>
      <c r="O78" s="3">
        <v>0.1</v>
      </c>
      <c r="P78" s="3" t="s">
        <v>58</v>
      </c>
      <c r="Q78" s="3" t="s">
        <v>58</v>
      </c>
    </row>
    <row r="79" spans="1:18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 s="14">
        <v>1552</v>
      </c>
      <c r="J79" s="4" t="s">
        <v>38</v>
      </c>
      <c r="K79" s="4" t="s">
        <v>38</v>
      </c>
      <c r="L79" s="4" t="s">
        <v>38</v>
      </c>
      <c r="M79" s="9">
        <v>0.2</v>
      </c>
      <c r="N79" s="4" t="s">
        <v>38</v>
      </c>
      <c r="O79" s="3">
        <v>0.1</v>
      </c>
      <c r="P79" s="4" t="s">
        <v>38</v>
      </c>
      <c r="Q79" s="4" t="s">
        <v>38</v>
      </c>
    </row>
    <row r="80" spans="1:18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14">
        <v>8302</v>
      </c>
      <c r="J80" s="4" t="s">
        <v>38</v>
      </c>
      <c r="K80" s="4" t="s">
        <v>38</v>
      </c>
      <c r="L80" s="4" t="s">
        <v>38</v>
      </c>
      <c r="M80" s="9">
        <v>0.2</v>
      </c>
      <c r="N80" s="4" t="s">
        <v>38</v>
      </c>
      <c r="O80" s="3">
        <v>0.1</v>
      </c>
      <c r="P80" s="4" t="s">
        <v>38</v>
      </c>
      <c r="Q80" s="4" t="s">
        <v>38</v>
      </c>
    </row>
    <row r="81" spans="1:17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14">
        <v>10</v>
      </c>
      <c r="J81" s="31" t="s">
        <v>58</v>
      </c>
      <c r="K81" s="31" t="s">
        <v>58</v>
      </c>
      <c r="L81" s="31" t="s">
        <v>58</v>
      </c>
      <c r="M81" s="9">
        <v>0.2</v>
      </c>
      <c r="N81" s="31" t="s">
        <v>58</v>
      </c>
      <c r="O81" s="3">
        <v>0.1</v>
      </c>
      <c r="P81" s="31" t="s">
        <v>58</v>
      </c>
      <c r="Q81" s="31" t="s">
        <v>58</v>
      </c>
    </row>
    <row r="82" spans="1:17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4" t="s">
        <v>42</v>
      </c>
      <c r="J82" s="4" t="s">
        <v>42</v>
      </c>
      <c r="K82" s="4" t="s">
        <v>42</v>
      </c>
      <c r="L82" s="4" t="s">
        <v>42</v>
      </c>
      <c r="M82" s="9">
        <v>0.2</v>
      </c>
      <c r="N82" s="4" t="s">
        <v>42</v>
      </c>
      <c r="O82" s="3">
        <v>0.1</v>
      </c>
      <c r="P82" s="4" t="s">
        <v>42</v>
      </c>
      <c r="Q82" s="4" t="s">
        <v>42</v>
      </c>
    </row>
    <row r="83" spans="1:17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4">
        <v>4448</v>
      </c>
      <c r="J83" s="4" t="s">
        <v>38</v>
      </c>
      <c r="K83" s="4" t="s">
        <v>38</v>
      </c>
      <c r="L83" s="4" t="s">
        <v>38</v>
      </c>
      <c r="M83" s="9">
        <v>0.2</v>
      </c>
      <c r="N83" s="4" t="s">
        <v>38</v>
      </c>
      <c r="O83" s="3">
        <v>0.1</v>
      </c>
      <c r="P83" s="4" t="s">
        <v>38</v>
      </c>
      <c r="Q83" s="4" t="s">
        <v>38</v>
      </c>
    </row>
    <row r="84" spans="1:17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4" t="s">
        <v>42</v>
      </c>
      <c r="J84" s="4" t="s">
        <v>42</v>
      </c>
      <c r="K84" s="4" t="s">
        <v>42</v>
      </c>
      <c r="L84" s="4" t="s">
        <v>42</v>
      </c>
      <c r="M84" s="9">
        <v>0.2</v>
      </c>
      <c r="N84" s="4" t="s">
        <v>42</v>
      </c>
      <c r="O84" s="3">
        <v>0.1</v>
      </c>
      <c r="P84" s="4" t="s">
        <v>42</v>
      </c>
      <c r="Q84" s="4" t="s">
        <v>42</v>
      </c>
    </row>
    <row r="85" spans="1:17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 s="4" t="s">
        <v>42</v>
      </c>
      <c r="J85" s="3" t="s">
        <v>44</v>
      </c>
      <c r="K85" s="3" t="s">
        <v>44</v>
      </c>
      <c r="L85" s="3" t="s">
        <v>44</v>
      </c>
      <c r="M85" s="9">
        <v>0.2</v>
      </c>
      <c r="N85" s="3" t="s">
        <v>44</v>
      </c>
      <c r="O85" s="3">
        <v>0.1</v>
      </c>
      <c r="P85" s="4" t="s">
        <v>42</v>
      </c>
      <c r="Q85" s="4" t="s">
        <v>42</v>
      </c>
    </row>
    <row r="86" spans="1:17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>
        <v>0</v>
      </c>
      <c r="J86" s="3" t="s">
        <v>44</v>
      </c>
      <c r="K86" s="3" t="s">
        <v>44</v>
      </c>
      <c r="L86" s="3" t="s">
        <v>44</v>
      </c>
      <c r="M86" s="9">
        <v>0.2</v>
      </c>
      <c r="N86" s="3" t="s">
        <v>44</v>
      </c>
      <c r="O86" s="3">
        <v>0.1</v>
      </c>
      <c r="P86" s="4" t="s">
        <v>38</v>
      </c>
      <c r="Q86" s="4" t="s">
        <v>38</v>
      </c>
    </row>
    <row r="87" spans="1:17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>
        <v>0</v>
      </c>
      <c r="J87" s="3" t="s">
        <v>44</v>
      </c>
      <c r="K87" s="3" t="s">
        <v>44</v>
      </c>
      <c r="L87" s="3" t="s">
        <v>44</v>
      </c>
      <c r="M87" s="9">
        <v>0.2</v>
      </c>
      <c r="N87" s="3" t="s">
        <v>44</v>
      </c>
      <c r="O87" s="3">
        <v>0.1</v>
      </c>
      <c r="P87" s="4" t="s">
        <v>38</v>
      </c>
      <c r="Q87" s="4" t="s">
        <v>38</v>
      </c>
    </row>
    <row r="88" spans="1:17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>
        <v>0</v>
      </c>
      <c r="J88" s="3" t="s">
        <v>44</v>
      </c>
      <c r="K88" s="3" t="s">
        <v>44</v>
      </c>
      <c r="L88" s="3" t="s">
        <v>44</v>
      </c>
      <c r="M88" s="9">
        <v>0.2</v>
      </c>
      <c r="N88" s="3" t="s">
        <v>44</v>
      </c>
      <c r="O88" s="3">
        <v>0.1</v>
      </c>
      <c r="P88" s="4" t="s">
        <v>38</v>
      </c>
      <c r="Q88" s="4" t="s">
        <v>38</v>
      </c>
    </row>
    <row r="89" spans="1:17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 s="4" t="s">
        <v>42</v>
      </c>
      <c r="J89" s="3" t="s">
        <v>44</v>
      </c>
      <c r="K89" s="3" t="s">
        <v>44</v>
      </c>
      <c r="L89" s="3" t="s">
        <v>44</v>
      </c>
      <c r="M89" s="9">
        <v>0.2</v>
      </c>
      <c r="N89" s="3" t="s">
        <v>44</v>
      </c>
      <c r="O89" s="3">
        <v>0.1</v>
      </c>
      <c r="P89" s="4" t="s">
        <v>42</v>
      </c>
      <c r="Q89" s="4" t="s">
        <v>42</v>
      </c>
    </row>
    <row r="90" spans="1:17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 s="4" t="s">
        <v>42</v>
      </c>
      <c r="J90" s="3" t="s">
        <v>44</v>
      </c>
      <c r="K90" s="3" t="s">
        <v>44</v>
      </c>
      <c r="L90" s="3" t="s">
        <v>44</v>
      </c>
      <c r="M90" s="9">
        <v>0.2</v>
      </c>
      <c r="N90" s="3" t="s">
        <v>44</v>
      </c>
      <c r="O90" s="3">
        <v>0.1</v>
      </c>
      <c r="P90" s="4" t="s">
        <v>42</v>
      </c>
      <c r="Q90" s="4" t="s">
        <v>42</v>
      </c>
    </row>
    <row r="91" spans="1:17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>
        <v>0</v>
      </c>
      <c r="J91" s="3" t="s">
        <v>44</v>
      </c>
      <c r="K91" s="3" t="s">
        <v>44</v>
      </c>
      <c r="L91" s="3" t="s">
        <v>44</v>
      </c>
      <c r="M91" s="9">
        <v>0.2</v>
      </c>
      <c r="N91" s="3" t="s">
        <v>44</v>
      </c>
      <c r="O91" s="3">
        <v>0.1</v>
      </c>
      <c r="P91" s="4" t="s">
        <v>38</v>
      </c>
      <c r="Q91" s="4" t="s">
        <v>38</v>
      </c>
    </row>
    <row r="92" spans="1:17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>
        <v>0</v>
      </c>
      <c r="J92" s="3" t="s">
        <v>44</v>
      </c>
      <c r="K92" s="3" t="s">
        <v>44</v>
      </c>
      <c r="L92" s="3" t="s">
        <v>44</v>
      </c>
      <c r="M92" s="9">
        <v>0.2</v>
      </c>
      <c r="N92" s="3" t="s">
        <v>44</v>
      </c>
      <c r="O92" s="3">
        <v>0.1</v>
      </c>
      <c r="P92" s="4" t="s">
        <v>38</v>
      </c>
      <c r="Q92" s="4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>
        <v>0</v>
      </c>
      <c r="J93" s="3" t="s">
        <v>44</v>
      </c>
      <c r="K93" s="3" t="s">
        <v>44</v>
      </c>
      <c r="L93" s="3" t="s">
        <v>44</v>
      </c>
      <c r="M93" s="9">
        <v>0.2</v>
      </c>
      <c r="N93" s="3" t="s">
        <v>44</v>
      </c>
      <c r="O93" s="3">
        <v>0.1</v>
      </c>
      <c r="P93" s="4" t="s">
        <v>38</v>
      </c>
      <c r="Q93" s="4" t="s">
        <v>38</v>
      </c>
    </row>
    <row r="94" spans="1:17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 s="4" t="s">
        <v>42</v>
      </c>
      <c r="J94" s="3" t="s">
        <v>44</v>
      </c>
      <c r="K94" s="3" t="s">
        <v>44</v>
      </c>
      <c r="L94" s="3" t="s">
        <v>44</v>
      </c>
      <c r="M94" s="9">
        <v>0.2</v>
      </c>
      <c r="N94" s="3" t="s">
        <v>44</v>
      </c>
      <c r="O94" s="3">
        <v>0.1</v>
      </c>
      <c r="P94" s="4" t="s">
        <v>42</v>
      </c>
      <c r="Q94" s="4" t="s">
        <v>42</v>
      </c>
    </row>
    <row r="95" spans="1:17">
      <c r="A95" s="2" t="s">
        <v>45</v>
      </c>
      <c r="B95" s="16"/>
      <c r="C95" s="16"/>
      <c r="D95" s="16"/>
      <c r="E95" s="16"/>
      <c r="F95" s="16"/>
      <c r="G95" s="16"/>
      <c r="H95" s="16"/>
    </row>
    <row r="96" spans="1:17">
      <c r="A96" s="2" t="s">
        <v>39</v>
      </c>
      <c r="B96" s="16"/>
      <c r="C96" s="16"/>
      <c r="D96" s="16"/>
      <c r="E96" s="16"/>
      <c r="F96" s="16"/>
      <c r="G96" s="16"/>
      <c r="H96" s="16"/>
    </row>
    <row r="97" spans="1:8">
      <c r="A97" s="11" t="s">
        <v>43</v>
      </c>
      <c r="B97" s="16"/>
      <c r="C97" s="16"/>
      <c r="D97" s="16"/>
      <c r="E97" s="16"/>
      <c r="F97" s="16"/>
      <c r="G97" s="16"/>
      <c r="H97" s="16"/>
    </row>
    <row r="98" spans="1:8">
      <c r="A98" s="16" t="s">
        <v>47</v>
      </c>
      <c r="B98" s="16"/>
      <c r="C98" s="16"/>
      <c r="D98" s="16"/>
      <c r="E98" s="16"/>
      <c r="F98" s="16"/>
      <c r="G98" s="16"/>
      <c r="H9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98"/>
  <sheetViews>
    <sheetView workbookViewId="0"/>
  </sheetViews>
  <sheetFormatPr defaultRowHeight="15"/>
  <cols>
    <col min="1" max="1" width="12.140625" style="16" customWidth="1"/>
    <col min="2" max="2" width="26.140625" bestFit="1" customWidth="1"/>
    <col min="9" max="9" width="12.85546875" customWidth="1"/>
    <col min="10" max="10" width="13.85546875" customWidth="1"/>
    <col min="12" max="12" width="10.42578125" customWidth="1"/>
    <col min="13" max="13" width="11.5703125" bestFit="1" customWidth="1"/>
    <col min="14" max="14" width="11.42578125" bestFit="1" customWidth="1"/>
    <col min="15" max="15" width="10.140625" bestFit="1" customWidth="1"/>
    <col min="17" max="17" width="11.140625" customWidth="1"/>
  </cols>
  <sheetData>
    <row r="1" spans="1:17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64</v>
      </c>
      <c r="O1" s="10" t="s">
        <v>37</v>
      </c>
      <c r="P1" s="10" t="s">
        <v>40</v>
      </c>
      <c r="Q1" s="10" t="s">
        <v>41</v>
      </c>
    </row>
    <row r="2" spans="1:17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>
        <v>0.157</v>
      </c>
      <c r="J2">
        <v>0</v>
      </c>
      <c r="K2">
        <v>0</v>
      </c>
      <c r="L2">
        <v>0</v>
      </c>
      <c r="M2" s="16">
        <v>0.8</v>
      </c>
      <c r="N2" s="16">
        <v>0</v>
      </c>
      <c r="O2" s="22">
        <v>1</v>
      </c>
      <c r="Q2">
        <v>0</v>
      </c>
    </row>
    <row r="3" spans="1:17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>
        <v>6.3E-2</v>
      </c>
      <c r="J3">
        <v>0</v>
      </c>
      <c r="K3">
        <v>0</v>
      </c>
      <c r="L3" s="16">
        <v>0</v>
      </c>
      <c r="M3" s="16">
        <v>0.8</v>
      </c>
      <c r="N3" s="16">
        <v>0</v>
      </c>
      <c r="O3" s="22">
        <v>1</v>
      </c>
      <c r="Q3">
        <v>0</v>
      </c>
    </row>
    <row r="4" spans="1:17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>
        <v>4.7E-2</v>
      </c>
      <c r="J4">
        <v>0</v>
      </c>
      <c r="K4">
        <v>0</v>
      </c>
      <c r="L4" s="16">
        <v>0</v>
      </c>
      <c r="M4" s="16">
        <v>0.8</v>
      </c>
      <c r="N4" s="16">
        <v>0</v>
      </c>
      <c r="O4" s="22">
        <v>1</v>
      </c>
      <c r="Q4">
        <v>0</v>
      </c>
    </row>
    <row r="5" spans="1:17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>
        <v>0.188</v>
      </c>
      <c r="J5">
        <v>0</v>
      </c>
      <c r="K5">
        <v>0</v>
      </c>
      <c r="L5" s="16">
        <v>0</v>
      </c>
      <c r="M5" s="16">
        <v>0.8</v>
      </c>
      <c r="N5" s="16">
        <v>0</v>
      </c>
      <c r="O5" s="22">
        <v>1</v>
      </c>
      <c r="Q5">
        <v>0</v>
      </c>
    </row>
    <row r="6" spans="1:17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>
        <v>0.36</v>
      </c>
      <c r="J6">
        <v>0</v>
      </c>
      <c r="K6">
        <v>0</v>
      </c>
      <c r="L6" s="16">
        <v>0</v>
      </c>
      <c r="M6" s="16">
        <v>0.8</v>
      </c>
      <c r="N6" s="16">
        <v>0</v>
      </c>
      <c r="O6" s="22">
        <v>1</v>
      </c>
      <c r="Q6">
        <v>0</v>
      </c>
    </row>
    <row r="7" spans="1:17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>
        <v>6.7000000000000004E-2</v>
      </c>
      <c r="J7">
        <v>0</v>
      </c>
      <c r="K7">
        <v>0</v>
      </c>
      <c r="L7" s="16">
        <v>0</v>
      </c>
      <c r="M7" s="16">
        <v>0.8</v>
      </c>
      <c r="N7" s="16">
        <v>0</v>
      </c>
      <c r="O7" s="22">
        <v>1</v>
      </c>
      <c r="Q7">
        <v>0</v>
      </c>
    </row>
    <row r="8" spans="1:17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>
        <v>0.113</v>
      </c>
      <c r="J8">
        <v>0</v>
      </c>
      <c r="K8">
        <v>0</v>
      </c>
      <c r="L8" s="16">
        <v>0</v>
      </c>
      <c r="M8" s="16">
        <v>0.8</v>
      </c>
      <c r="N8" s="16">
        <v>0</v>
      </c>
      <c r="O8" s="22">
        <v>1</v>
      </c>
      <c r="Q8">
        <v>0</v>
      </c>
    </row>
    <row r="9" spans="1:17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>
        <v>3.5000000000000003E-2</v>
      </c>
      <c r="J9">
        <v>0</v>
      </c>
      <c r="K9">
        <v>0</v>
      </c>
      <c r="L9" s="16">
        <v>0</v>
      </c>
      <c r="M9" s="16">
        <v>0.8</v>
      </c>
      <c r="N9" s="16">
        <v>0</v>
      </c>
      <c r="O9" s="22">
        <v>1</v>
      </c>
      <c r="Q9">
        <v>0</v>
      </c>
    </row>
    <row r="10" spans="1:17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>
        <v>0.623</v>
      </c>
      <c r="J10">
        <v>0</v>
      </c>
      <c r="K10">
        <v>0</v>
      </c>
      <c r="L10" s="16">
        <v>0</v>
      </c>
      <c r="M10" s="16">
        <v>0.8</v>
      </c>
      <c r="N10" s="16">
        <v>0</v>
      </c>
      <c r="O10" s="22">
        <v>1</v>
      </c>
      <c r="Q10">
        <v>0</v>
      </c>
    </row>
    <row r="11" spans="1:17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>
        <v>0.625</v>
      </c>
      <c r="J11">
        <v>0</v>
      </c>
      <c r="K11">
        <v>0</v>
      </c>
      <c r="L11" s="16">
        <v>0</v>
      </c>
      <c r="M11" s="16">
        <v>0.8</v>
      </c>
      <c r="N11" s="16">
        <v>0</v>
      </c>
      <c r="O11" s="22">
        <v>1</v>
      </c>
      <c r="Q11">
        <v>0</v>
      </c>
    </row>
    <row r="12" spans="1:17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>
        <v>3.5999999999999997E-2</v>
      </c>
      <c r="J12">
        <v>0</v>
      </c>
      <c r="K12">
        <v>0</v>
      </c>
      <c r="L12" s="16">
        <v>0</v>
      </c>
      <c r="M12" s="16">
        <v>0.8</v>
      </c>
      <c r="N12" s="16">
        <v>0</v>
      </c>
      <c r="O12" s="22">
        <v>1</v>
      </c>
      <c r="Q12">
        <v>0</v>
      </c>
    </row>
    <row r="13" spans="1:17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>
        <v>9.4E-2</v>
      </c>
      <c r="J13">
        <v>0</v>
      </c>
      <c r="K13">
        <v>0</v>
      </c>
      <c r="L13" s="16">
        <v>0</v>
      </c>
      <c r="M13" s="16">
        <v>0.8</v>
      </c>
      <c r="N13" s="16">
        <v>0</v>
      </c>
      <c r="O13" s="22">
        <v>1</v>
      </c>
      <c r="Q13">
        <v>0</v>
      </c>
    </row>
    <row r="14" spans="1:17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>
        <v>1.4999999999999999E-2</v>
      </c>
      <c r="J14">
        <v>0</v>
      </c>
      <c r="K14">
        <v>0</v>
      </c>
      <c r="L14" s="16">
        <v>0</v>
      </c>
      <c r="M14" s="16">
        <v>0.8</v>
      </c>
      <c r="N14" s="16">
        <v>0</v>
      </c>
      <c r="O14" s="22">
        <v>1</v>
      </c>
      <c r="Q14">
        <v>0</v>
      </c>
    </row>
    <row r="15" spans="1:17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>
        <v>0.187</v>
      </c>
      <c r="J15">
        <v>0</v>
      </c>
      <c r="K15">
        <v>0</v>
      </c>
      <c r="L15" s="16">
        <v>0</v>
      </c>
      <c r="M15" s="16">
        <v>0.8</v>
      </c>
      <c r="N15" s="16">
        <v>0</v>
      </c>
      <c r="O15" s="22">
        <v>1</v>
      </c>
      <c r="Q15">
        <v>0</v>
      </c>
    </row>
    <row r="16" spans="1:17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>
        <v>0.193</v>
      </c>
      <c r="J16">
        <v>0</v>
      </c>
      <c r="K16">
        <v>0</v>
      </c>
      <c r="L16" s="16">
        <v>0</v>
      </c>
      <c r="M16" s="16">
        <v>0.8</v>
      </c>
      <c r="N16" s="16">
        <v>0</v>
      </c>
      <c r="O16" s="22">
        <v>1</v>
      </c>
      <c r="Q16">
        <v>0</v>
      </c>
    </row>
    <row r="17" spans="1:17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>
        <v>0.09</v>
      </c>
      <c r="J17">
        <v>0</v>
      </c>
      <c r="K17">
        <v>0</v>
      </c>
      <c r="L17" s="16">
        <v>0</v>
      </c>
      <c r="M17" s="16">
        <v>0.8</v>
      </c>
      <c r="N17" s="16">
        <v>0</v>
      </c>
      <c r="O17" s="22">
        <v>1</v>
      </c>
      <c r="Q17">
        <v>0</v>
      </c>
    </row>
    <row r="18" spans="1:17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>
        <v>0.96699999999999997</v>
      </c>
      <c r="J18">
        <v>0</v>
      </c>
      <c r="K18">
        <v>0</v>
      </c>
      <c r="L18" s="16">
        <v>0</v>
      </c>
      <c r="M18" s="16">
        <v>0.8</v>
      </c>
      <c r="N18" s="16">
        <v>0</v>
      </c>
      <c r="O18" s="22">
        <v>1</v>
      </c>
      <c r="Q18">
        <v>0</v>
      </c>
    </row>
    <row r="19" spans="1:17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>
        <v>0.14199999999999999</v>
      </c>
      <c r="J19">
        <v>0</v>
      </c>
      <c r="K19">
        <v>0</v>
      </c>
      <c r="L19" s="16">
        <v>0</v>
      </c>
      <c r="M19" s="16">
        <v>0.8</v>
      </c>
      <c r="N19" s="16">
        <v>0</v>
      </c>
      <c r="O19" s="22">
        <v>1</v>
      </c>
      <c r="Q19">
        <v>0</v>
      </c>
    </row>
    <row r="20" spans="1:17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>
        <v>3.1E-2</v>
      </c>
      <c r="J20">
        <v>0</v>
      </c>
      <c r="K20">
        <v>0</v>
      </c>
      <c r="L20" s="16">
        <v>0</v>
      </c>
      <c r="M20" s="16">
        <v>0.8</v>
      </c>
      <c r="N20" s="16">
        <v>0</v>
      </c>
      <c r="O20" s="22">
        <v>1</v>
      </c>
      <c r="Q20">
        <v>0</v>
      </c>
    </row>
    <row r="21" spans="1:17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>
        <v>0.11700000000000001</v>
      </c>
      <c r="J21">
        <v>0</v>
      </c>
      <c r="K21">
        <v>0</v>
      </c>
      <c r="L21" s="16">
        <v>0</v>
      </c>
      <c r="M21" s="16">
        <v>0.8</v>
      </c>
      <c r="N21" s="16">
        <v>0</v>
      </c>
      <c r="O21" s="22">
        <v>1</v>
      </c>
      <c r="Q21">
        <v>0</v>
      </c>
    </row>
    <row r="22" spans="1:17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>
        <v>0.20799999999999999</v>
      </c>
      <c r="J22">
        <v>0</v>
      </c>
      <c r="K22">
        <v>0</v>
      </c>
      <c r="L22" s="16">
        <v>0</v>
      </c>
      <c r="M22" s="16">
        <v>0.8</v>
      </c>
      <c r="N22">
        <v>0</v>
      </c>
      <c r="O22" s="22">
        <v>1</v>
      </c>
      <c r="P22">
        <v>0</v>
      </c>
      <c r="Q22">
        <v>0</v>
      </c>
    </row>
    <row r="23" spans="1:17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>
        <v>0.106</v>
      </c>
      <c r="J23">
        <v>0</v>
      </c>
      <c r="K23">
        <v>0</v>
      </c>
      <c r="L23" s="16">
        <v>0</v>
      </c>
      <c r="M23" s="16">
        <v>0.8</v>
      </c>
      <c r="N23">
        <v>0</v>
      </c>
      <c r="O23" s="22">
        <v>1</v>
      </c>
      <c r="P23">
        <v>0</v>
      </c>
      <c r="Q23">
        <v>0</v>
      </c>
    </row>
    <row r="24" spans="1:17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>
        <v>9.1999999999999998E-2</v>
      </c>
      <c r="J24">
        <v>0</v>
      </c>
      <c r="K24">
        <v>0</v>
      </c>
      <c r="L24" s="16">
        <v>0</v>
      </c>
      <c r="M24" s="16">
        <v>0.8</v>
      </c>
      <c r="N24">
        <v>0</v>
      </c>
      <c r="O24" s="22">
        <v>1</v>
      </c>
      <c r="P24">
        <v>0</v>
      </c>
      <c r="Q24">
        <v>0</v>
      </c>
    </row>
    <row r="25" spans="1:17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>
        <v>0.27200000000000002</v>
      </c>
      <c r="J25">
        <v>0</v>
      </c>
      <c r="K25">
        <v>0</v>
      </c>
      <c r="L25" s="16">
        <v>0</v>
      </c>
      <c r="M25" s="16">
        <v>0.8</v>
      </c>
      <c r="N25">
        <v>0</v>
      </c>
      <c r="O25" s="22">
        <v>1</v>
      </c>
      <c r="P25">
        <v>0</v>
      </c>
      <c r="Q25">
        <v>0</v>
      </c>
    </row>
    <row r="26" spans="1:17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>
        <v>0.55500000000000005</v>
      </c>
      <c r="J26">
        <v>0</v>
      </c>
      <c r="K26">
        <v>0</v>
      </c>
      <c r="L26" s="16">
        <v>0</v>
      </c>
      <c r="M26" s="16">
        <v>0.8</v>
      </c>
      <c r="N26">
        <v>0</v>
      </c>
      <c r="O26" s="22">
        <v>1</v>
      </c>
      <c r="P26">
        <v>0</v>
      </c>
      <c r="Q26">
        <v>0</v>
      </c>
    </row>
    <row r="27" spans="1:17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4">
        <v>2444</v>
      </c>
      <c r="J27" s="4" t="s">
        <v>38</v>
      </c>
      <c r="K27" s="4" t="s">
        <v>38</v>
      </c>
      <c r="L27" s="4" t="s">
        <v>38</v>
      </c>
      <c r="M27" s="16">
        <v>0.8</v>
      </c>
      <c r="N27" s="4" t="s">
        <v>38</v>
      </c>
      <c r="O27" s="22">
        <v>1</v>
      </c>
      <c r="P27" s="4" t="s">
        <v>38</v>
      </c>
      <c r="Q27" s="4" t="s">
        <v>38</v>
      </c>
    </row>
    <row r="28" spans="1:17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>
        <v>0.18</v>
      </c>
      <c r="J28">
        <v>0</v>
      </c>
      <c r="K28">
        <v>0</v>
      </c>
      <c r="L28" s="16">
        <v>0</v>
      </c>
      <c r="M28" s="16">
        <v>0.8</v>
      </c>
      <c r="N28">
        <v>0</v>
      </c>
      <c r="O28" s="22">
        <v>1</v>
      </c>
      <c r="P28">
        <v>0</v>
      </c>
      <c r="Q28">
        <v>0</v>
      </c>
    </row>
    <row r="29" spans="1:17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>
        <v>6.7000000000000004E-2</v>
      </c>
      <c r="J29">
        <v>0</v>
      </c>
      <c r="K29">
        <v>0</v>
      </c>
      <c r="L29" s="16">
        <v>0</v>
      </c>
      <c r="M29" s="16">
        <v>0.8</v>
      </c>
      <c r="N29">
        <v>0</v>
      </c>
      <c r="O29" s="22">
        <v>1</v>
      </c>
      <c r="P29">
        <v>0</v>
      </c>
      <c r="Q29">
        <v>0</v>
      </c>
    </row>
    <row r="30" spans="1:17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>
        <v>1.2729999999999999</v>
      </c>
      <c r="J30">
        <v>0</v>
      </c>
      <c r="K30">
        <v>0</v>
      </c>
      <c r="L30" s="16">
        <v>0</v>
      </c>
      <c r="M30" s="16">
        <v>0.8</v>
      </c>
      <c r="N30">
        <v>0</v>
      </c>
      <c r="O30" s="22">
        <v>1</v>
      </c>
      <c r="P30">
        <v>0</v>
      </c>
      <c r="Q30">
        <v>0</v>
      </c>
    </row>
    <row r="31" spans="1:17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>
        <v>1.901</v>
      </c>
      <c r="J31">
        <v>0</v>
      </c>
      <c r="K31">
        <v>0</v>
      </c>
      <c r="L31" s="16">
        <v>0</v>
      </c>
      <c r="M31" s="16">
        <v>0.8</v>
      </c>
      <c r="N31">
        <v>0</v>
      </c>
      <c r="O31" s="22">
        <v>1</v>
      </c>
      <c r="P31">
        <v>0</v>
      </c>
      <c r="Q31">
        <v>0</v>
      </c>
    </row>
    <row r="32" spans="1:17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>
        <v>6.7000000000000004E-2</v>
      </c>
      <c r="J32">
        <v>0</v>
      </c>
      <c r="K32">
        <v>0</v>
      </c>
      <c r="L32" s="16">
        <v>0</v>
      </c>
      <c r="M32" s="16">
        <v>0.8</v>
      </c>
      <c r="N32">
        <v>0</v>
      </c>
      <c r="O32" s="22">
        <v>1</v>
      </c>
      <c r="P32">
        <v>0</v>
      </c>
      <c r="Q32">
        <v>0</v>
      </c>
    </row>
    <row r="33" spans="1:17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>
        <v>0.16400000000000001</v>
      </c>
      <c r="J33">
        <v>0</v>
      </c>
      <c r="K33">
        <v>0</v>
      </c>
      <c r="L33" s="16">
        <v>0</v>
      </c>
      <c r="M33" s="16">
        <v>0.8</v>
      </c>
      <c r="N33">
        <v>0</v>
      </c>
      <c r="O33" s="22">
        <v>1</v>
      </c>
      <c r="P33">
        <v>0</v>
      </c>
      <c r="Q33">
        <v>0</v>
      </c>
    </row>
    <row r="34" spans="1:17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>
        <v>4.3999999999999997E-2</v>
      </c>
      <c r="J34">
        <v>0</v>
      </c>
      <c r="K34">
        <v>0</v>
      </c>
      <c r="L34" s="16">
        <v>0</v>
      </c>
      <c r="M34" s="16">
        <v>0.8</v>
      </c>
      <c r="N34">
        <v>0</v>
      </c>
      <c r="O34" s="22">
        <v>1</v>
      </c>
      <c r="P34">
        <v>0</v>
      </c>
      <c r="Q34">
        <v>0</v>
      </c>
    </row>
    <row r="35" spans="1:17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>
        <v>0.30399999999999999</v>
      </c>
      <c r="J35">
        <v>0</v>
      </c>
      <c r="K35">
        <v>0</v>
      </c>
      <c r="L35" s="16">
        <v>0</v>
      </c>
      <c r="M35" s="16">
        <v>0.8</v>
      </c>
      <c r="N35">
        <v>0</v>
      </c>
      <c r="O35" s="22">
        <v>1</v>
      </c>
      <c r="P35">
        <v>0</v>
      </c>
      <c r="Q35">
        <v>0</v>
      </c>
    </row>
    <row r="36" spans="1:17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>
        <v>0.251</v>
      </c>
      <c r="J36">
        <v>0</v>
      </c>
      <c r="K36">
        <v>0</v>
      </c>
      <c r="L36" s="16">
        <v>0</v>
      </c>
      <c r="M36" s="16">
        <v>0.8</v>
      </c>
      <c r="N36">
        <v>0</v>
      </c>
      <c r="O36" s="22">
        <v>1</v>
      </c>
      <c r="P36">
        <v>0</v>
      </c>
      <c r="Q36">
        <v>0</v>
      </c>
    </row>
    <row r="37" spans="1:17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>
        <v>1.542</v>
      </c>
      <c r="J37">
        <v>0</v>
      </c>
      <c r="K37">
        <v>0</v>
      </c>
      <c r="L37" s="16">
        <v>0</v>
      </c>
      <c r="M37" s="16">
        <v>0.8</v>
      </c>
      <c r="N37">
        <v>0</v>
      </c>
      <c r="O37" s="22">
        <v>1</v>
      </c>
      <c r="P37">
        <v>0</v>
      </c>
      <c r="Q37">
        <v>0</v>
      </c>
    </row>
    <row r="38" spans="1:17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>
        <v>1.115</v>
      </c>
      <c r="J38">
        <v>0</v>
      </c>
      <c r="K38">
        <v>0</v>
      </c>
      <c r="L38" s="16">
        <v>0</v>
      </c>
      <c r="M38" s="16">
        <v>0.8</v>
      </c>
      <c r="N38">
        <v>0</v>
      </c>
      <c r="O38" s="22">
        <v>1</v>
      </c>
      <c r="P38">
        <v>0</v>
      </c>
      <c r="Q38">
        <v>0</v>
      </c>
    </row>
    <row r="39" spans="1:17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>
        <v>0.215</v>
      </c>
      <c r="J39">
        <v>0</v>
      </c>
      <c r="K39">
        <v>0</v>
      </c>
      <c r="L39" s="16">
        <v>0</v>
      </c>
      <c r="M39" s="16">
        <v>0.8</v>
      </c>
      <c r="N39">
        <v>0</v>
      </c>
      <c r="O39" s="22">
        <v>1</v>
      </c>
      <c r="P39">
        <v>0</v>
      </c>
      <c r="Q39">
        <v>0</v>
      </c>
    </row>
    <row r="40" spans="1:17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>
        <v>0.79300000000000004</v>
      </c>
      <c r="J40">
        <v>0</v>
      </c>
      <c r="K40">
        <v>0</v>
      </c>
      <c r="L40" s="16">
        <v>0</v>
      </c>
      <c r="M40" s="16">
        <v>0.8</v>
      </c>
      <c r="N40">
        <v>0</v>
      </c>
      <c r="O40" s="22">
        <v>1</v>
      </c>
      <c r="P40">
        <v>0</v>
      </c>
      <c r="Q40">
        <v>0</v>
      </c>
    </row>
    <row r="41" spans="1:17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>
        <v>0.23799999999999999</v>
      </c>
      <c r="J41">
        <v>0</v>
      </c>
      <c r="K41">
        <v>0</v>
      </c>
      <c r="L41" s="16">
        <v>0</v>
      </c>
      <c r="M41" s="16">
        <v>0.8</v>
      </c>
      <c r="N41">
        <v>0</v>
      </c>
      <c r="O41" s="22">
        <v>1</v>
      </c>
      <c r="P41">
        <v>0</v>
      </c>
      <c r="Q41">
        <v>0</v>
      </c>
    </row>
    <row r="42" spans="1:17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>
        <v>1.4379999999999999</v>
      </c>
      <c r="J42" s="3" t="s">
        <v>44</v>
      </c>
      <c r="K42" s="3" t="s">
        <v>44</v>
      </c>
      <c r="L42" s="3" t="s">
        <v>44</v>
      </c>
      <c r="M42" s="16">
        <v>0.8</v>
      </c>
      <c r="N42" s="16">
        <v>0</v>
      </c>
      <c r="O42" s="22">
        <v>1</v>
      </c>
      <c r="P42">
        <v>0</v>
      </c>
      <c r="Q42" s="3" t="s">
        <v>44</v>
      </c>
    </row>
    <row r="43" spans="1:17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>
        <v>1.0049999999999999</v>
      </c>
      <c r="J43" s="3" t="s">
        <v>44</v>
      </c>
      <c r="K43" s="3" t="s">
        <v>44</v>
      </c>
      <c r="L43" s="3" t="s">
        <v>44</v>
      </c>
      <c r="M43" s="16">
        <v>0.8</v>
      </c>
      <c r="N43" s="16">
        <v>0</v>
      </c>
      <c r="O43" s="22">
        <v>1</v>
      </c>
      <c r="P43">
        <v>0</v>
      </c>
      <c r="Q43" s="3" t="s">
        <v>44</v>
      </c>
    </row>
    <row r="44" spans="1:17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>
        <v>1.109</v>
      </c>
      <c r="J44" s="3" t="s">
        <v>44</v>
      </c>
      <c r="K44" s="3" t="s">
        <v>44</v>
      </c>
      <c r="L44" s="3" t="s">
        <v>44</v>
      </c>
      <c r="M44" s="16">
        <v>0.8</v>
      </c>
      <c r="N44" s="16">
        <v>0</v>
      </c>
      <c r="O44" s="22">
        <v>1</v>
      </c>
      <c r="P44">
        <v>0</v>
      </c>
      <c r="Q44" s="3" t="s">
        <v>44</v>
      </c>
    </row>
    <row r="45" spans="1:17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>
        <v>1.137</v>
      </c>
      <c r="J45" s="3" t="s">
        <v>44</v>
      </c>
      <c r="K45" s="3" t="s">
        <v>44</v>
      </c>
      <c r="L45" s="3" t="s">
        <v>44</v>
      </c>
      <c r="M45" s="16">
        <v>0.8</v>
      </c>
      <c r="N45" s="16">
        <v>0</v>
      </c>
      <c r="O45" s="22">
        <v>1</v>
      </c>
      <c r="P45">
        <v>0</v>
      </c>
      <c r="Q45" s="3" t="s">
        <v>44</v>
      </c>
    </row>
    <row r="46" spans="1:17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 s="14">
        <v>3.62</v>
      </c>
      <c r="J46" s="3" t="s">
        <v>44</v>
      </c>
      <c r="K46" s="3" t="s">
        <v>44</v>
      </c>
      <c r="L46" s="3" t="s">
        <v>44</v>
      </c>
      <c r="M46" s="16">
        <v>0.8</v>
      </c>
      <c r="N46" s="16">
        <v>0</v>
      </c>
      <c r="O46" s="22">
        <v>1</v>
      </c>
      <c r="P46">
        <v>0</v>
      </c>
      <c r="Q46" s="3" t="s">
        <v>44</v>
      </c>
    </row>
    <row r="47" spans="1:17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>
        <v>0.97499999999999998</v>
      </c>
      <c r="J47" s="3" t="s">
        <v>44</v>
      </c>
      <c r="K47" s="3" t="s">
        <v>44</v>
      </c>
      <c r="L47" s="3" t="s">
        <v>44</v>
      </c>
      <c r="M47" s="16">
        <v>0.8</v>
      </c>
      <c r="N47" s="16">
        <v>0</v>
      </c>
      <c r="O47" s="22">
        <v>1</v>
      </c>
      <c r="P47">
        <v>0</v>
      </c>
      <c r="Q47" s="3" t="s">
        <v>44</v>
      </c>
    </row>
    <row r="48" spans="1:17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>
        <v>0.97499999999999998</v>
      </c>
      <c r="J48" s="3" t="s">
        <v>44</v>
      </c>
      <c r="K48" s="3" t="s">
        <v>44</v>
      </c>
      <c r="L48" s="3" t="s">
        <v>44</v>
      </c>
      <c r="M48" s="16">
        <v>0.8</v>
      </c>
      <c r="N48" s="16">
        <v>0</v>
      </c>
      <c r="O48" s="22">
        <v>1</v>
      </c>
      <c r="P48">
        <v>0</v>
      </c>
      <c r="Q48" s="3" t="s">
        <v>44</v>
      </c>
    </row>
    <row r="49" spans="1:17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14">
        <v>0.83</v>
      </c>
      <c r="J49" s="3" t="s">
        <v>44</v>
      </c>
      <c r="K49" s="3" t="s">
        <v>44</v>
      </c>
      <c r="L49" s="3" t="s">
        <v>44</v>
      </c>
      <c r="M49" s="16">
        <v>0.8</v>
      </c>
      <c r="N49" s="16">
        <v>0</v>
      </c>
      <c r="O49" s="22">
        <v>1</v>
      </c>
      <c r="P49">
        <v>0</v>
      </c>
      <c r="Q49" s="3" t="s">
        <v>44</v>
      </c>
    </row>
    <row r="50" spans="1:17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14">
        <v>5.93</v>
      </c>
      <c r="J50" s="3" t="s">
        <v>44</v>
      </c>
      <c r="K50" s="3" t="s">
        <v>44</v>
      </c>
      <c r="L50" s="3" t="s">
        <v>44</v>
      </c>
      <c r="M50" s="16">
        <v>0.8</v>
      </c>
      <c r="N50" s="16">
        <v>0</v>
      </c>
      <c r="O50" s="22">
        <v>1</v>
      </c>
      <c r="P50">
        <v>0</v>
      </c>
      <c r="Q50" s="3" t="s">
        <v>44</v>
      </c>
    </row>
    <row r="51" spans="1:17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14">
        <v>3.73</v>
      </c>
      <c r="J51" s="3" t="s">
        <v>44</v>
      </c>
      <c r="K51" s="3" t="s">
        <v>44</v>
      </c>
      <c r="L51" s="3" t="s">
        <v>44</v>
      </c>
      <c r="M51" s="16">
        <v>0.8</v>
      </c>
      <c r="N51" s="16">
        <v>0</v>
      </c>
      <c r="O51" s="22">
        <v>1</v>
      </c>
      <c r="P51">
        <v>0</v>
      </c>
      <c r="Q51" s="3" t="s">
        <v>44</v>
      </c>
    </row>
    <row r="52" spans="1:17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14">
        <v>0.7</v>
      </c>
      <c r="J52" s="3" t="s">
        <v>44</v>
      </c>
      <c r="K52" s="3" t="s">
        <v>44</v>
      </c>
      <c r="L52" s="3" t="s">
        <v>44</v>
      </c>
      <c r="M52" s="16">
        <v>0.8</v>
      </c>
      <c r="N52" s="16">
        <v>0</v>
      </c>
      <c r="O52" s="22">
        <v>1</v>
      </c>
      <c r="P52">
        <v>0</v>
      </c>
      <c r="Q52" s="3" t="s">
        <v>44</v>
      </c>
    </row>
    <row r="53" spans="1:17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14">
        <v>0.39700000000000002</v>
      </c>
      <c r="J53" s="3" t="s">
        <v>44</v>
      </c>
      <c r="K53" s="3" t="s">
        <v>44</v>
      </c>
      <c r="L53" s="3" t="s">
        <v>44</v>
      </c>
      <c r="M53" s="16">
        <v>0.8</v>
      </c>
      <c r="N53" s="16">
        <v>0</v>
      </c>
      <c r="O53" s="22">
        <v>1</v>
      </c>
      <c r="P53">
        <v>0</v>
      </c>
      <c r="Q53" s="3" t="s">
        <v>44</v>
      </c>
    </row>
    <row r="54" spans="1:17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14">
        <v>0.153</v>
      </c>
      <c r="J54" s="3" t="s">
        <v>44</v>
      </c>
      <c r="K54" s="3" t="s">
        <v>44</v>
      </c>
      <c r="L54" s="3" t="s">
        <v>44</v>
      </c>
      <c r="M54" s="16">
        <v>0.8</v>
      </c>
      <c r="N54" s="16">
        <v>0</v>
      </c>
      <c r="O54" s="22">
        <v>1</v>
      </c>
      <c r="P54">
        <v>0</v>
      </c>
      <c r="Q54" s="3" t="s">
        <v>44</v>
      </c>
    </row>
    <row r="55" spans="1:17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14">
        <v>0.502</v>
      </c>
      <c r="J55" s="3" t="s">
        <v>44</v>
      </c>
      <c r="K55" s="3" t="s">
        <v>44</v>
      </c>
      <c r="L55" s="3" t="s">
        <v>44</v>
      </c>
      <c r="M55" s="16">
        <v>0.8</v>
      </c>
      <c r="N55" s="16">
        <v>0</v>
      </c>
      <c r="O55" s="22">
        <v>1</v>
      </c>
      <c r="P55">
        <v>0</v>
      </c>
      <c r="Q55" s="3" t="s">
        <v>44</v>
      </c>
    </row>
    <row r="56" spans="1:17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14">
        <v>1.5589999999999999</v>
      </c>
      <c r="J56" s="3" t="s">
        <v>44</v>
      </c>
      <c r="K56" s="3" t="s">
        <v>44</v>
      </c>
      <c r="L56" s="3" t="s">
        <v>44</v>
      </c>
      <c r="M56" s="16">
        <v>0.8</v>
      </c>
      <c r="N56" s="16">
        <v>0</v>
      </c>
      <c r="O56" s="22">
        <v>1</v>
      </c>
      <c r="P56">
        <v>0</v>
      </c>
      <c r="Q56" s="3" t="s">
        <v>44</v>
      </c>
    </row>
    <row r="57" spans="1:17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14">
        <v>0.40400000000000003</v>
      </c>
      <c r="J57" s="3" t="s">
        <v>44</v>
      </c>
      <c r="K57" s="3" t="s">
        <v>44</v>
      </c>
      <c r="L57" s="3" t="s">
        <v>44</v>
      </c>
      <c r="M57" s="16">
        <v>0.8</v>
      </c>
      <c r="N57" s="16">
        <v>0</v>
      </c>
      <c r="O57" s="22">
        <v>1</v>
      </c>
      <c r="P57">
        <v>0</v>
      </c>
      <c r="Q57" s="3" t="s">
        <v>44</v>
      </c>
    </row>
    <row r="58" spans="1:17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14">
        <v>5.3289999999999997</v>
      </c>
      <c r="J58" s="3" t="s">
        <v>44</v>
      </c>
      <c r="K58" s="3" t="s">
        <v>44</v>
      </c>
      <c r="L58" s="3" t="s">
        <v>44</v>
      </c>
      <c r="M58" s="16">
        <v>0.8</v>
      </c>
      <c r="N58" s="16">
        <v>0</v>
      </c>
      <c r="O58" s="22">
        <v>1</v>
      </c>
      <c r="P58">
        <v>0</v>
      </c>
      <c r="Q58" s="3" t="s">
        <v>44</v>
      </c>
    </row>
    <row r="59" spans="1:17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14">
        <v>0.52300000000000002</v>
      </c>
      <c r="J59" s="3" t="s">
        <v>44</v>
      </c>
      <c r="K59" s="3" t="s">
        <v>44</v>
      </c>
      <c r="L59" s="3" t="s">
        <v>44</v>
      </c>
      <c r="M59" s="16">
        <v>0.8</v>
      </c>
      <c r="N59" s="16">
        <v>0</v>
      </c>
      <c r="O59" s="22">
        <v>1</v>
      </c>
      <c r="P59">
        <v>0</v>
      </c>
      <c r="Q59" s="3" t="s">
        <v>44</v>
      </c>
    </row>
    <row r="60" spans="1:17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 s="14">
        <v>12.196999999999999</v>
      </c>
      <c r="J60" s="3" t="s">
        <v>44</v>
      </c>
      <c r="K60" s="3" t="s">
        <v>44</v>
      </c>
      <c r="L60" s="3" t="s">
        <v>44</v>
      </c>
      <c r="M60" s="16">
        <v>0.8</v>
      </c>
      <c r="N60" s="16">
        <v>0</v>
      </c>
      <c r="O60" s="22">
        <v>1</v>
      </c>
      <c r="P60">
        <v>0</v>
      </c>
      <c r="Q60" s="3" t="s">
        <v>44</v>
      </c>
    </row>
    <row r="61" spans="1:17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14">
        <v>0.997</v>
      </c>
      <c r="J61" s="3" t="s">
        <v>44</v>
      </c>
      <c r="K61" s="3" t="s">
        <v>44</v>
      </c>
      <c r="L61" s="3" t="s">
        <v>44</v>
      </c>
      <c r="M61" s="16">
        <v>0.8</v>
      </c>
      <c r="N61" s="16">
        <v>0</v>
      </c>
      <c r="O61" s="22">
        <v>1</v>
      </c>
      <c r="P61">
        <v>0</v>
      </c>
      <c r="Q61" s="3" t="s">
        <v>44</v>
      </c>
    </row>
    <row r="63" spans="1:17">
      <c r="B63" s="10" t="s">
        <v>46</v>
      </c>
      <c r="C63" s="16"/>
      <c r="D63" s="16"/>
      <c r="E63" s="16"/>
      <c r="F63" s="16"/>
      <c r="G63" s="16"/>
      <c r="H63" s="16"/>
    </row>
    <row r="64" spans="1:17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7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14">
        <v>1.228</v>
      </c>
      <c r="J65">
        <v>0</v>
      </c>
      <c r="K65">
        <v>0</v>
      </c>
      <c r="L65">
        <v>0</v>
      </c>
      <c r="M65" s="16">
        <v>0.8</v>
      </c>
      <c r="N65" s="16">
        <v>0</v>
      </c>
      <c r="O65" s="22">
        <v>1</v>
      </c>
      <c r="P65">
        <v>0</v>
      </c>
      <c r="Q65">
        <v>0</v>
      </c>
    </row>
    <row r="66" spans="1:17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 s="14">
        <v>27.97</v>
      </c>
      <c r="J66">
        <v>0</v>
      </c>
      <c r="K66">
        <v>0</v>
      </c>
      <c r="L66">
        <v>0</v>
      </c>
      <c r="M66" s="16">
        <v>0.8</v>
      </c>
      <c r="N66" s="16">
        <v>0</v>
      </c>
      <c r="O66" s="22">
        <v>1</v>
      </c>
      <c r="P66">
        <v>0</v>
      </c>
      <c r="Q66">
        <v>0</v>
      </c>
    </row>
    <row r="67" spans="1:17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 s="14">
        <v>12.257999999999999</v>
      </c>
      <c r="J67">
        <v>0</v>
      </c>
      <c r="K67">
        <v>0</v>
      </c>
      <c r="L67">
        <v>0</v>
      </c>
      <c r="M67" s="16">
        <v>0.8</v>
      </c>
      <c r="N67" s="16">
        <v>0</v>
      </c>
      <c r="O67" s="22">
        <v>1</v>
      </c>
      <c r="P67">
        <v>0</v>
      </c>
      <c r="Q67">
        <v>0</v>
      </c>
    </row>
    <row r="68" spans="1:17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 s="14">
        <v>19.879000000000001</v>
      </c>
      <c r="J68">
        <v>0</v>
      </c>
      <c r="K68">
        <v>0</v>
      </c>
      <c r="L68">
        <v>0</v>
      </c>
      <c r="M68" s="16">
        <v>0.8</v>
      </c>
      <c r="N68" s="16">
        <v>0</v>
      </c>
      <c r="O68" s="22">
        <v>1</v>
      </c>
      <c r="P68">
        <v>0</v>
      </c>
      <c r="Q68">
        <v>0</v>
      </c>
    </row>
    <row r="69" spans="1:17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 s="14">
        <v>1.294</v>
      </c>
      <c r="J69">
        <v>0</v>
      </c>
      <c r="K69">
        <v>0</v>
      </c>
      <c r="L69">
        <v>0</v>
      </c>
      <c r="M69" s="16">
        <v>0.8</v>
      </c>
      <c r="N69" s="16">
        <v>0</v>
      </c>
      <c r="O69" s="22">
        <v>1</v>
      </c>
      <c r="P69">
        <v>0</v>
      </c>
      <c r="Q69">
        <v>0</v>
      </c>
    </row>
    <row r="70" spans="1:17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 s="14">
        <v>2.173</v>
      </c>
      <c r="J70">
        <v>0</v>
      </c>
      <c r="K70">
        <v>0</v>
      </c>
      <c r="L70">
        <v>0</v>
      </c>
      <c r="M70" s="16">
        <v>0.8</v>
      </c>
      <c r="N70" s="16">
        <v>0</v>
      </c>
      <c r="O70" s="22">
        <v>1</v>
      </c>
      <c r="P70">
        <v>0</v>
      </c>
      <c r="Q70">
        <v>0</v>
      </c>
    </row>
    <row r="71" spans="1:17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 s="14">
        <v>25.17</v>
      </c>
      <c r="J71">
        <v>0</v>
      </c>
      <c r="K71">
        <v>0</v>
      </c>
      <c r="L71">
        <v>0</v>
      </c>
      <c r="M71" s="16">
        <v>0.8</v>
      </c>
      <c r="N71" s="16">
        <v>0</v>
      </c>
      <c r="O71" s="22">
        <v>1</v>
      </c>
      <c r="P71">
        <v>0</v>
      </c>
      <c r="Q71">
        <v>0</v>
      </c>
    </row>
    <row r="72" spans="1:17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 s="14">
        <v>12.702</v>
      </c>
      <c r="J72">
        <v>0</v>
      </c>
      <c r="K72">
        <v>0</v>
      </c>
      <c r="L72">
        <v>0</v>
      </c>
      <c r="M72" s="16">
        <v>0.8</v>
      </c>
      <c r="N72" s="16">
        <v>0</v>
      </c>
      <c r="O72" s="22">
        <v>1</v>
      </c>
      <c r="P72">
        <v>0</v>
      </c>
      <c r="Q72">
        <v>0</v>
      </c>
    </row>
    <row r="73" spans="1:17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 s="14">
        <v>14.105</v>
      </c>
      <c r="J73">
        <v>0</v>
      </c>
      <c r="K73">
        <v>0</v>
      </c>
      <c r="L73">
        <v>0</v>
      </c>
      <c r="M73" s="16">
        <v>0.8</v>
      </c>
      <c r="N73" s="16">
        <v>0</v>
      </c>
      <c r="O73" s="22">
        <v>1</v>
      </c>
      <c r="P73">
        <v>0</v>
      </c>
      <c r="Q73">
        <v>0</v>
      </c>
    </row>
    <row r="74" spans="1:17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 s="14">
        <v>0.46300000000000002</v>
      </c>
      <c r="J74">
        <v>0</v>
      </c>
      <c r="K74">
        <v>0</v>
      </c>
      <c r="L74">
        <v>0</v>
      </c>
      <c r="M74" s="16">
        <v>0.8</v>
      </c>
      <c r="N74" s="16">
        <v>0</v>
      </c>
      <c r="O74" s="22">
        <v>1</v>
      </c>
      <c r="P74">
        <v>0</v>
      </c>
      <c r="Q74">
        <v>0</v>
      </c>
    </row>
    <row r="75" spans="1:17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 s="14">
        <v>1.1930000000000001</v>
      </c>
      <c r="J75">
        <v>0</v>
      </c>
      <c r="K75">
        <v>0</v>
      </c>
      <c r="L75">
        <v>0</v>
      </c>
      <c r="M75" s="16">
        <v>0.8</v>
      </c>
      <c r="N75">
        <v>0</v>
      </c>
      <c r="O75" s="22">
        <v>1</v>
      </c>
      <c r="P75">
        <v>0</v>
      </c>
      <c r="Q75">
        <v>0</v>
      </c>
    </row>
    <row r="76" spans="1:17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14">
        <v>12</v>
      </c>
      <c r="J76" s="3" t="s">
        <v>58</v>
      </c>
      <c r="K76" s="3" t="s">
        <v>58</v>
      </c>
      <c r="L76" s="3" t="s">
        <v>58</v>
      </c>
      <c r="M76" s="16">
        <v>0.8</v>
      </c>
      <c r="N76" s="3" t="s">
        <v>58</v>
      </c>
      <c r="O76" s="22">
        <v>1</v>
      </c>
      <c r="P76" s="3" t="s">
        <v>58</v>
      </c>
      <c r="Q76" s="3" t="s">
        <v>58</v>
      </c>
    </row>
    <row r="77" spans="1:17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 s="14">
        <v>10.798999999999999</v>
      </c>
      <c r="J77">
        <v>0</v>
      </c>
      <c r="K77">
        <v>0</v>
      </c>
      <c r="L77">
        <v>0</v>
      </c>
      <c r="M77" s="16">
        <v>0.8</v>
      </c>
      <c r="N77">
        <v>0</v>
      </c>
      <c r="O77" s="22">
        <v>1</v>
      </c>
      <c r="P77">
        <v>0</v>
      </c>
      <c r="Q77">
        <v>0</v>
      </c>
    </row>
    <row r="78" spans="1:17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14">
        <v>16</v>
      </c>
      <c r="J78" s="3" t="s">
        <v>58</v>
      </c>
      <c r="K78" s="3" t="s">
        <v>58</v>
      </c>
      <c r="L78" s="3" t="s">
        <v>58</v>
      </c>
      <c r="M78" s="16">
        <v>0.8</v>
      </c>
      <c r="N78" s="3" t="s">
        <v>58</v>
      </c>
      <c r="O78" s="22">
        <v>1</v>
      </c>
      <c r="P78" s="3" t="s">
        <v>58</v>
      </c>
      <c r="Q78" s="3" t="s">
        <v>58</v>
      </c>
    </row>
    <row r="79" spans="1:17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 s="14">
        <v>0.749</v>
      </c>
      <c r="J79">
        <v>0</v>
      </c>
      <c r="K79">
        <v>0</v>
      </c>
      <c r="L79">
        <v>0</v>
      </c>
      <c r="M79" s="16">
        <v>0.8</v>
      </c>
      <c r="N79">
        <v>0</v>
      </c>
      <c r="O79" s="22">
        <v>1</v>
      </c>
      <c r="P79">
        <v>0</v>
      </c>
      <c r="Q79">
        <v>0</v>
      </c>
    </row>
    <row r="80" spans="1:17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14">
        <v>1.1459999999999999</v>
      </c>
      <c r="J80" s="3">
        <v>0</v>
      </c>
      <c r="K80" s="3">
        <v>0</v>
      </c>
      <c r="L80" s="3">
        <v>0</v>
      </c>
      <c r="M80" s="16">
        <v>0.8</v>
      </c>
      <c r="N80" s="3">
        <v>0</v>
      </c>
      <c r="O80" s="22">
        <v>1</v>
      </c>
      <c r="P80" s="3">
        <v>0</v>
      </c>
      <c r="Q80" s="3">
        <v>0</v>
      </c>
    </row>
    <row r="81" spans="1:17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14">
        <v>12</v>
      </c>
      <c r="J81" s="3" t="s">
        <v>58</v>
      </c>
      <c r="K81" s="3" t="s">
        <v>58</v>
      </c>
      <c r="L81" s="3" t="s">
        <v>58</v>
      </c>
      <c r="M81" s="16">
        <v>0.8</v>
      </c>
      <c r="N81" s="3" t="s">
        <v>58</v>
      </c>
      <c r="O81" s="22">
        <v>1</v>
      </c>
      <c r="P81" s="3" t="s">
        <v>58</v>
      </c>
      <c r="Q81" s="3" t="s">
        <v>58</v>
      </c>
    </row>
    <row r="82" spans="1:17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14">
        <v>7.0060000000000002</v>
      </c>
      <c r="J82" s="3">
        <v>0</v>
      </c>
      <c r="K82" s="3">
        <v>0</v>
      </c>
      <c r="L82" s="3">
        <v>0</v>
      </c>
      <c r="M82" s="16">
        <v>0.8</v>
      </c>
      <c r="N82" s="3">
        <v>0</v>
      </c>
      <c r="O82" s="22">
        <v>1</v>
      </c>
      <c r="P82" s="3">
        <v>0</v>
      </c>
      <c r="Q82" s="3">
        <v>0</v>
      </c>
    </row>
    <row r="83" spans="1:17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4">
        <v>9.4090000000000007</v>
      </c>
      <c r="J83" s="3">
        <v>0</v>
      </c>
      <c r="K83" s="3">
        <v>0</v>
      </c>
      <c r="L83" s="3">
        <v>0</v>
      </c>
      <c r="M83" s="16">
        <v>0.8</v>
      </c>
      <c r="N83" s="3">
        <v>0</v>
      </c>
      <c r="O83" s="22">
        <v>1</v>
      </c>
      <c r="P83" s="3">
        <v>0</v>
      </c>
      <c r="Q83" s="3">
        <v>0</v>
      </c>
    </row>
    <row r="84" spans="1:17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14">
        <v>0.29599999999999999</v>
      </c>
      <c r="J84" s="3">
        <v>0</v>
      </c>
      <c r="K84" s="3">
        <v>0</v>
      </c>
      <c r="L84" s="3">
        <v>0</v>
      </c>
      <c r="M84" s="16">
        <v>0.8</v>
      </c>
      <c r="N84" s="3">
        <v>0</v>
      </c>
      <c r="O84" s="22">
        <v>1</v>
      </c>
      <c r="P84" s="3">
        <v>0</v>
      </c>
      <c r="Q84" s="3">
        <v>0</v>
      </c>
    </row>
    <row r="85" spans="1:17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>
        <v>4.5279999999999996</v>
      </c>
      <c r="J85" s="3" t="s">
        <v>44</v>
      </c>
      <c r="K85" s="3" t="s">
        <v>44</v>
      </c>
      <c r="L85" s="3" t="s">
        <v>44</v>
      </c>
      <c r="M85" s="16">
        <v>0.8</v>
      </c>
      <c r="N85" s="3">
        <v>0</v>
      </c>
      <c r="O85" s="22">
        <v>1</v>
      </c>
      <c r="P85">
        <v>0</v>
      </c>
      <c r="Q85">
        <v>0</v>
      </c>
    </row>
    <row r="86" spans="1:17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 s="20">
        <v>0</v>
      </c>
      <c r="J86" s="3" t="s">
        <v>44</v>
      </c>
      <c r="K86" s="3" t="s">
        <v>44</v>
      </c>
      <c r="L86" s="3" t="s">
        <v>44</v>
      </c>
      <c r="M86" s="16">
        <v>0.8</v>
      </c>
      <c r="N86" s="3" t="s">
        <v>58</v>
      </c>
      <c r="O86" s="22">
        <v>1</v>
      </c>
      <c r="P86" s="4" t="s">
        <v>38</v>
      </c>
      <c r="Q86" s="4" t="s">
        <v>38</v>
      </c>
    </row>
    <row r="87" spans="1:17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 s="20">
        <v>0</v>
      </c>
      <c r="J87" s="3" t="s">
        <v>44</v>
      </c>
      <c r="K87" s="3" t="s">
        <v>44</v>
      </c>
      <c r="L87" s="3" t="s">
        <v>44</v>
      </c>
      <c r="M87" s="16">
        <v>0.8</v>
      </c>
      <c r="N87" s="3" t="s">
        <v>58</v>
      </c>
      <c r="O87" s="22">
        <v>1</v>
      </c>
      <c r="P87" s="4" t="s">
        <v>38</v>
      </c>
      <c r="Q87" s="4" t="s">
        <v>38</v>
      </c>
    </row>
    <row r="88" spans="1:17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 s="20">
        <v>0</v>
      </c>
      <c r="J88" s="3" t="s">
        <v>44</v>
      </c>
      <c r="K88" s="3" t="s">
        <v>44</v>
      </c>
      <c r="L88" s="3" t="s">
        <v>44</v>
      </c>
      <c r="M88" s="16">
        <v>0.8</v>
      </c>
      <c r="N88" s="3" t="s">
        <v>58</v>
      </c>
      <c r="O88" s="22">
        <v>1</v>
      </c>
      <c r="P88" s="4" t="s">
        <v>38</v>
      </c>
      <c r="Q88" s="4" t="s">
        <v>38</v>
      </c>
    </row>
    <row r="89" spans="1:17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>
        <v>9.1289999999999996</v>
      </c>
      <c r="J89" s="3" t="s">
        <v>44</v>
      </c>
      <c r="K89" s="3" t="s">
        <v>44</v>
      </c>
      <c r="L89" s="3" t="s">
        <v>44</v>
      </c>
      <c r="M89" s="16">
        <v>0.8</v>
      </c>
      <c r="N89" s="3">
        <v>0</v>
      </c>
      <c r="O89" s="22">
        <v>1</v>
      </c>
      <c r="P89">
        <v>0</v>
      </c>
      <c r="Q89">
        <v>0</v>
      </c>
    </row>
    <row r="90" spans="1:17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>
        <v>14.926</v>
      </c>
      <c r="J90" s="3" t="s">
        <v>44</v>
      </c>
      <c r="K90" s="3" t="s">
        <v>44</v>
      </c>
      <c r="L90" s="3" t="s">
        <v>44</v>
      </c>
      <c r="M90" s="16">
        <v>0.8</v>
      </c>
      <c r="N90" s="3">
        <v>0</v>
      </c>
      <c r="O90" s="22">
        <v>1</v>
      </c>
      <c r="P90">
        <v>0</v>
      </c>
      <c r="Q90">
        <v>0</v>
      </c>
    </row>
    <row r="91" spans="1:17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 s="20">
        <v>0</v>
      </c>
      <c r="J91" s="3" t="s">
        <v>44</v>
      </c>
      <c r="K91" s="3" t="s">
        <v>44</v>
      </c>
      <c r="L91" s="3" t="s">
        <v>44</v>
      </c>
      <c r="M91" s="16">
        <v>0.8</v>
      </c>
      <c r="N91" s="3" t="s">
        <v>58</v>
      </c>
      <c r="O91" s="22">
        <v>1</v>
      </c>
      <c r="P91" s="4" t="s">
        <v>38</v>
      </c>
      <c r="Q91" s="4" t="s">
        <v>38</v>
      </c>
    </row>
    <row r="92" spans="1:17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 s="20">
        <v>0</v>
      </c>
      <c r="J92" s="3" t="s">
        <v>44</v>
      </c>
      <c r="K92" s="3" t="s">
        <v>44</v>
      </c>
      <c r="L92" s="3" t="s">
        <v>44</v>
      </c>
      <c r="M92" s="16">
        <v>0.8</v>
      </c>
      <c r="N92" s="3" t="s">
        <v>58</v>
      </c>
      <c r="O92" s="22">
        <v>1</v>
      </c>
      <c r="P92" s="4" t="s">
        <v>38</v>
      </c>
      <c r="Q92" s="4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 s="20">
        <v>0</v>
      </c>
      <c r="J93" s="3" t="s">
        <v>44</v>
      </c>
      <c r="K93" s="3" t="s">
        <v>44</v>
      </c>
      <c r="L93" s="3" t="s">
        <v>44</v>
      </c>
      <c r="M93" s="16">
        <v>0.8</v>
      </c>
      <c r="N93" s="3" t="s">
        <v>58</v>
      </c>
      <c r="O93" s="22">
        <v>1</v>
      </c>
      <c r="P93" s="4" t="s">
        <v>38</v>
      </c>
      <c r="Q93" s="4" t="s">
        <v>38</v>
      </c>
    </row>
    <row r="94" spans="1:17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>
        <v>1.7010000000000001</v>
      </c>
      <c r="J94" s="3" t="s">
        <v>44</v>
      </c>
      <c r="K94" s="3" t="s">
        <v>44</v>
      </c>
      <c r="L94" s="3" t="s">
        <v>44</v>
      </c>
      <c r="M94" s="16">
        <v>0.8</v>
      </c>
      <c r="N94" s="3">
        <v>0</v>
      </c>
      <c r="O94" s="22">
        <v>1</v>
      </c>
      <c r="P94">
        <v>0</v>
      </c>
      <c r="Q94">
        <v>0</v>
      </c>
    </row>
    <row r="95" spans="1:17">
      <c r="A95" s="2" t="s">
        <v>45</v>
      </c>
      <c r="B95" s="16"/>
      <c r="C95" s="16"/>
      <c r="D95" s="16"/>
      <c r="E95" s="16"/>
      <c r="F95" s="16"/>
      <c r="G95" s="16"/>
      <c r="H95" s="16"/>
    </row>
    <row r="96" spans="1:17">
      <c r="A96" s="2" t="s">
        <v>39</v>
      </c>
      <c r="B96" s="16"/>
      <c r="C96" s="16"/>
      <c r="D96" s="16"/>
      <c r="E96" s="16"/>
      <c r="F96" s="16"/>
      <c r="G96" s="16"/>
      <c r="H96" s="16"/>
    </row>
    <row r="97" spans="1:8">
      <c r="A97" s="11" t="s">
        <v>43</v>
      </c>
      <c r="B97" s="16"/>
      <c r="C97" s="16"/>
      <c r="D97" s="16"/>
      <c r="E97" s="16"/>
      <c r="F97" s="16"/>
      <c r="G97" s="16"/>
      <c r="H97" s="16"/>
    </row>
    <row r="98" spans="1:8">
      <c r="A98" s="16" t="s">
        <v>47</v>
      </c>
      <c r="B98" s="16"/>
      <c r="C98" s="16"/>
      <c r="D98" s="16"/>
      <c r="E98" s="16"/>
      <c r="F98" s="16"/>
      <c r="G98" s="16"/>
      <c r="H9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8"/>
  <sheetViews>
    <sheetView workbookViewId="0"/>
  </sheetViews>
  <sheetFormatPr defaultRowHeight="15"/>
  <cols>
    <col min="1" max="1" width="9.85546875" bestFit="1" customWidth="1"/>
    <col min="2" max="2" width="26.140625" bestFit="1" customWidth="1"/>
    <col min="9" max="9" width="10.140625" bestFit="1" customWidth="1"/>
    <col min="13" max="13" width="11.5703125" bestFit="1" customWidth="1"/>
    <col min="14" max="14" width="11.42578125" bestFit="1" customWidth="1"/>
    <col min="15" max="15" width="10.140625" bestFit="1" customWidth="1"/>
    <col min="17" max="17" width="12.42578125" bestFit="1" customWidth="1"/>
  </cols>
  <sheetData>
    <row r="1" spans="1:17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64</v>
      </c>
      <c r="O1" s="10" t="s">
        <v>37</v>
      </c>
      <c r="P1" s="10" t="s">
        <v>40</v>
      </c>
      <c r="Q1" s="10" t="s">
        <v>41</v>
      </c>
    </row>
    <row r="2" spans="1:17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17" t="s">
        <v>42</v>
      </c>
      <c r="J2" s="17" t="s">
        <v>42</v>
      </c>
      <c r="K2" s="17" t="s">
        <v>42</v>
      </c>
      <c r="L2" s="17" t="s">
        <v>42</v>
      </c>
      <c r="M2" s="16">
        <v>0.8</v>
      </c>
      <c r="N2" s="17" t="s">
        <v>42</v>
      </c>
      <c r="O2" s="22">
        <v>0.8</v>
      </c>
      <c r="P2" s="16"/>
      <c r="Q2" s="17" t="s">
        <v>42</v>
      </c>
    </row>
    <row r="3" spans="1:17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 s="16">
        <v>6.9000000000000006E-2</v>
      </c>
      <c r="J3" s="16">
        <v>0</v>
      </c>
      <c r="K3" s="16">
        <v>0</v>
      </c>
      <c r="L3">
        <v>0</v>
      </c>
      <c r="M3" s="16">
        <v>0.8</v>
      </c>
      <c r="N3" s="16">
        <v>0</v>
      </c>
      <c r="O3" s="22">
        <v>0.8</v>
      </c>
      <c r="P3" s="16"/>
      <c r="Q3" s="16">
        <v>0</v>
      </c>
    </row>
    <row r="4" spans="1:17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 s="16">
        <v>6.6000000000000003E-2</v>
      </c>
      <c r="J4" s="16">
        <v>0</v>
      </c>
      <c r="K4" s="16">
        <v>0</v>
      </c>
      <c r="L4">
        <v>0</v>
      </c>
      <c r="M4" s="16">
        <v>0.8</v>
      </c>
      <c r="N4" s="16">
        <v>0</v>
      </c>
      <c r="O4" s="22">
        <v>0.8</v>
      </c>
      <c r="P4" s="16"/>
      <c r="Q4" s="16">
        <v>0</v>
      </c>
    </row>
    <row r="5" spans="1:17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 s="16">
        <v>0.19900000000000001</v>
      </c>
      <c r="J5" s="16">
        <v>0</v>
      </c>
      <c r="K5" s="16">
        <v>0</v>
      </c>
      <c r="L5">
        <v>0</v>
      </c>
      <c r="M5" s="16">
        <v>0.8</v>
      </c>
      <c r="N5" s="16">
        <v>0</v>
      </c>
      <c r="O5" s="22">
        <v>0.8</v>
      </c>
      <c r="P5" s="16"/>
      <c r="Q5" s="16">
        <v>0</v>
      </c>
    </row>
    <row r="6" spans="1:17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16">
        <v>2.746</v>
      </c>
      <c r="J6" s="16">
        <v>0</v>
      </c>
      <c r="K6" s="16">
        <v>0</v>
      </c>
      <c r="L6">
        <v>0</v>
      </c>
      <c r="M6" s="16">
        <v>0.8</v>
      </c>
      <c r="N6" s="16">
        <v>0</v>
      </c>
      <c r="O6" s="22">
        <v>0.8</v>
      </c>
      <c r="P6" s="16"/>
      <c r="Q6" s="16">
        <v>0</v>
      </c>
    </row>
    <row r="7" spans="1:17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16">
        <v>8.5999999999999993E-2</v>
      </c>
      <c r="J7" s="16">
        <v>0</v>
      </c>
      <c r="K7" s="16">
        <v>0</v>
      </c>
      <c r="L7">
        <v>0</v>
      </c>
      <c r="M7" s="16">
        <v>0.8</v>
      </c>
      <c r="N7" s="16">
        <v>0</v>
      </c>
      <c r="O7" s="22">
        <v>0.8</v>
      </c>
      <c r="P7" s="16"/>
      <c r="Q7" s="16">
        <v>0</v>
      </c>
    </row>
    <row r="8" spans="1:17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 s="16">
        <v>0.14299999999999999</v>
      </c>
      <c r="J8" s="16">
        <v>0</v>
      </c>
      <c r="K8" s="16">
        <v>0</v>
      </c>
      <c r="L8">
        <v>0</v>
      </c>
      <c r="M8" s="16">
        <v>0.8</v>
      </c>
      <c r="N8" s="16">
        <v>0</v>
      </c>
      <c r="O8" s="22">
        <v>0.8</v>
      </c>
      <c r="P8" s="16"/>
      <c r="Q8" s="16">
        <v>0</v>
      </c>
    </row>
    <row r="9" spans="1:17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 s="16">
        <v>3.9E-2</v>
      </c>
      <c r="J9" s="16">
        <v>0</v>
      </c>
      <c r="K9" s="16">
        <v>0</v>
      </c>
      <c r="L9">
        <v>0</v>
      </c>
      <c r="M9" s="16">
        <v>0.8</v>
      </c>
      <c r="N9" s="16">
        <v>0</v>
      </c>
      <c r="O9" s="22">
        <v>0.8</v>
      </c>
      <c r="P9" s="16"/>
      <c r="Q9" s="16">
        <v>0</v>
      </c>
    </row>
    <row r="10" spans="1:17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 s="16">
        <v>0.74299999999999999</v>
      </c>
      <c r="J10" s="16">
        <v>0</v>
      </c>
      <c r="K10" s="16">
        <v>0</v>
      </c>
      <c r="L10">
        <v>0</v>
      </c>
      <c r="M10" s="16">
        <v>0.8</v>
      </c>
      <c r="N10" s="16">
        <v>0</v>
      </c>
      <c r="O10" s="22">
        <v>0.8</v>
      </c>
      <c r="P10" s="16"/>
      <c r="Q10" s="16">
        <v>0</v>
      </c>
    </row>
    <row r="11" spans="1:17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 s="16">
        <v>0.73199999999999998</v>
      </c>
      <c r="J11" s="16">
        <v>0</v>
      </c>
      <c r="K11" s="16">
        <v>0</v>
      </c>
      <c r="L11">
        <v>0</v>
      </c>
      <c r="M11" s="16">
        <v>0.8</v>
      </c>
      <c r="N11" s="16">
        <v>0</v>
      </c>
      <c r="O11" s="22">
        <v>0.8</v>
      </c>
      <c r="P11" s="16"/>
      <c r="Q11" s="16">
        <v>0</v>
      </c>
    </row>
    <row r="12" spans="1:17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 s="16">
        <v>4.1000000000000002E-2</v>
      </c>
      <c r="J12" s="16">
        <v>0</v>
      </c>
      <c r="K12" s="16">
        <v>0</v>
      </c>
      <c r="L12">
        <v>0</v>
      </c>
      <c r="M12" s="16">
        <v>0.8</v>
      </c>
      <c r="N12" s="16">
        <v>0</v>
      </c>
      <c r="O12" s="22">
        <v>0.8</v>
      </c>
      <c r="P12" s="16"/>
      <c r="Q12" s="16">
        <v>0</v>
      </c>
    </row>
    <row r="13" spans="1:17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 s="16">
        <v>0.11700000000000001</v>
      </c>
      <c r="J13" s="16">
        <v>0</v>
      </c>
      <c r="K13" s="16">
        <v>0</v>
      </c>
      <c r="L13">
        <v>0</v>
      </c>
      <c r="M13" s="16">
        <v>0.8</v>
      </c>
      <c r="N13" s="16">
        <v>0</v>
      </c>
      <c r="O13" s="22">
        <v>0.8</v>
      </c>
      <c r="P13" s="16"/>
      <c r="Q13" s="16">
        <v>0</v>
      </c>
    </row>
    <row r="14" spans="1:17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 s="16">
        <v>1.9E-2</v>
      </c>
      <c r="J14" s="16">
        <v>0</v>
      </c>
      <c r="K14" s="16">
        <v>0</v>
      </c>
      <c r="L14">
        <v>0</v>
      </c>
      <c r="M14" s="16">
        <v>0.8</v>
      </c>
      <c r="N14" s="16">
        <v>0</v>
      </c>
      <c r="O14" s="22">
        <v>0.8</v>
      </c>
      <c r="P14" s="16"/>
      <c r="Q14" s="16">
        <v>0</v>
      </c>
    </row>
    <row r="15" spans="1:17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 s="14">
        <v>0.27</v>
      </c>
      <c r="J15" s="16">
        <v>0</v>
      </c>
      <c r="K15" s="16">
        <v>0</v>
      </c>
      <c r="L15">
        <v>0</v>
      </c>
      <c r="M15" s="16">
        <v>0.8</v>
      </c>
      <c r="N15" s="16">
        <v>0</v>
      </c>
      <c r="O15" s="22">
        <v>0.8</v>
      </c>
      <c r="P15" s="16"/>
      <c r="Q15" s="16">
        <v>0</v>
      </c>
    </row>
    <row r="16" spans="1:17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16">
        <v>0.38700000000000001</v>
      </c>
      <c r="J16" s="16">
        <v>0.96193265007320605</v>
      </c>
      <c r="K16" s="16">
        <v>0.20626668533982401</v>
      </c>
      <c r="L16">
        <v>0.865300146412884</v>
      </c>
      <c r="M16" s="16">
        <v>0.8</v>
      </c>
      <c r="N16" s="3">
        <v>-5.1276660000000003E-3</v>
      </c>
      <c r="O16" s="22">
        <v>0.8</v>
      </c>
      <c r="P16" s="16"/>
      <c r="Q16" s="15">
        <v>1000</v>
      </c>
    </row>
    <row r="17" spans="1:17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16">
        <v>0.187</v>
      </c>
      <c r="J17" s="16">
        <v>0</v>
      </c>
      <c r="K17" s="16">
        <v>0</v>
      </c>
      <c r="L17">
        <v>0</v>
      </c>
      <c r="M17" s="16">
        <v>0.8</v>
      </c>
      <c r="N17" s="16">
        <v>0</v>
      </c>
      <c r="O17" s="22">
        <v>0.8</v>
      </c>
      <c r="P17" s="16"/>
      <c r="Q17" s="16">
        <v>0</v>
      </c>
    </row>
    <row r="18" spans="1:17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 s="16">
        <v>1.1859999999999999</v>
      </c>
      <c r="J18" s="16">
        <v>0</v>
      </c>
      <c r="K18" s="16">
        <v>0</v>
      </c>
      <c r="L18">
        <v>0</v>
      </c>
      <c r="M18" s="16">
        <v>0.8</v>
      </c>
      <c r="N18" s="16">
        <v>0</v>
      </c>
      <c r="O18" s="22">
        <v>0.8</v>
      </c>
      <c r="P18" s="16"/>
      <c r="Q18" s="16">
        <v>0</v>
      </c>
    </row>
    <row r="19" spans="1:17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 s="16">
        <v>0.17599999999999999</v>
      </c>
      <c r="J19" s="16">
        <v>0</v>
      </c>
      <c r="K19" s="16">
        <v>0</v>
      </c>
      <c r="L19">
        <v>0</v>
      </c>
      <c r="M19" s="16">
        <v>0.8</v>
      </c>
      <c r="N19" s="16">
        <v>0</v>
      </c>
      <c r="O19" s="22">
        <v>0.8</v>
      </c>
      <c r="P19" s="16"/>
      <c r="Q19" s="16">
        <v>0</v>
      </c>
    </row>
    <row r="20" spans="1:17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16">
        <v>0.35899999999999999</v>
      </c>
      <c r="J20" s="16">
        <v>0</v>
      </c>
      <c r="K20" s="16">
        <v>0</v>
      </c>
      <c r="L20">
        <v>0</v>
      </c>
      <c r="M20" s="16">
        <v>0.8</v>
      </c>
      <c r="N20" s="16">
        <v>0</v>
      </c>
      <c r="O20" s="22">
        <v>0.8</v>
      </c>
      <c r="P20" s="16"/>
      <c r="Q20" s="16">
        <v>0</v>
      </c>
    </row>
    <row r="21" spans="1:17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 s="16">
        <v>0.16200000000000001</v>
      </c>
      <c r="J21" s="16">
        <v>0</v>
      </c>
      <c r="K21" s="16">
        <v>0</v>
      </c>
      <c r="L21">
        <v>0</v>
      </c>
      <c r="M21" s="16">
        <v>0.8</v>
      </c>
      <c r="N21" s="16">
        <v>0</v>
      </c>
      <c r="O21" s="22">
        <v>0.8</v>
      </c>
      <c r="P21" s="16"/>
      <c r="Q21" s="16">
        <v>0</v>
      </c>
    </row>
    <row r="22" spans="1:17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 s="17" t="s">
        <v>42</v>
      </c>
      <c r="J22" s="17" t="s">
        <v>42</v>
      </c>
      <c r="K22" s="17" t="s">
        <v>42</v>
      </c>
      <c r="L22" s="17" t="s">
        <v>42</v>
      </c>
      <c r="M22" s="16">
        <v>0.8</v>
      </c>
      <c r="N22" s="17" t="s">
        <v>42</v>
      </c>
      <c r="O22" s="22">
        <v>0.8</v>
      </c>
      <c r="P22" s="17" t="s">
        <v>42</v>
      </c>
      <c r="Q22" s="17" t="s">
        <v>42</v>
      </c>
    </row>
    <row r="23" spans="1:17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 s="16">
        <v>0.27600000000000002</v>
      </c>
      <c r="J23" s="16">
        <v>0</v>
      </c>
      <c r="K23" s="16">
        <v>0</v>
      </c>
      <c r="L23">
        <v>0</v>
      </c>
      <c r="M23" s="16">
        <v>0.8</v>
      </c>
      <c r="N23" s="16">
        <v>0</v>
      </c>
      <c r="O23" s="22">
        <v>0.8</v>
      </c>
      <c r="P23" s="16">
        <v>0</v>
      </c>
      <c r="Q23" s="16">
        <v>0</v>
      </c>
    </row>
    <row r="24" spans="1:17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 s="14">
        <v>0.18</v>
      </c>
      <c r="J24" s="16">
        <v>0</v>
      </c>
      <c r="K24" s="16">
        <v>0</v>
      </c>
      <c r="L24">
        <v>0</v>
      </c>
      <c r="M24" s="16">
        <v>0.8</v>
      </c>
      <c r="N24" s="16">
        <v>0</v>
      </c>
      <c r="O24" s="22">
        <v>0.8</v>
      </c>
      <c r="P24" s="16">
        <v>0</v>
      </c>
      <c r="Q24" s="16">
        <v>0</v>
      </c>
    </row>
    <row r="25" spans="1:17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 s="16">
        <v>0.47699999999999998</v>
      </c>
      <c r="J25" s="16">
        <v>0</v>
      </c>
      <c r="K25" s="16">
        <v>0</v>
      </c>
      <c r="L25">
        <v>0</v>
      </c>
      <c r="M25" s="16">
        <v>0.8</v>
      </c>
      <c r="N25" s="16">
        <v>0</v>
      </c>
      <c r="O25" s="22">
        <v>0.8</v>
      </c>
      <c r="P25" s="16">
        <v>0</v>
      </c>
      <c r="Q25" s="16">
        <v>0</v>
      </c>
    </row>
    <row r="26" spans="1:17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 s="16">
        <v>1.135</v>
      </c>
      <c r="J26" s="16">
        <v>0</v>
      </c>
      <c r="K26" s="16">
        <v>0</v>
      </c>
      <c r="L26">
        <v>0</v>
      </c>
      <c r="M26" s="16">
        <v>0.8</v>
      </c>
      <c r="N26" s="16">
        <v>0</v>
      </c>
      <c r="O26" s="22">
        <v>0.8</v>
      </c>
      <c r="P26" s="16">
        <v>0</v>
      </c>
      <c r="Q26" s="16">
        <v>0</v>
      </c>
    </row>
    <row r="27" spans="1:17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4">
        <v>2640</v>
      </c>
      <c r="J27" s="4" t="s">
        <v>38</v>
      </c>
      <c r="K27" s="4" t="s">
        <v>38</v>
      </c>
      <c r="L27" s="4" t="s">
        <v>38</v>
      </c>
      <c r="M27" s="16">
        <v>0.8</v>
      </c>
      <c r="N27" s="4" t="s">
        <v>38</v>
      </c>
      <c r="O27" s="22">
        <v>0.8</v>
      </c>
      <c r="P27" s="4" t="s">
        <v>38</v>
      </c>
      <c r="Q27" s="4" t="s">
        <v>38</v>
      </c>
    </row>
    <row r="28" spans="1:17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 s="16">
        <v>0.186</v>
      </c>
      <c r="J28" s="16">
        <v>0</v>
      </c>
      <c r="K28" s="16">
        <v>0</v>
      </c>
      <c r="L28">
        <v>0</v>
      </c>
      <c r="M28" s="16">
        <v>0.8</v>
      </c>
      <c r="N28" s="16">
        <v>0</v>
      </c>
      <c r="O28" s="22">
        <v>0.8</v>
      </c>
      <c r="P28" s="16">
        <v>0</v>
      </c>
      <c r="Q28" s="16">
        <v>0</v>
      </c>
    </row>
    <row r="29" spans="1:17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 s="16">
        <v>1.7999999999999999E-2</v>
      </c>
      <c r="J29" s="16">
        <v>0</v>
      </c>
      <c r="K29" s="16">
        <v>0</v>
      </c>
      <c r="L29">
        <v>0</v>
      </c>
      <c r="M29" s="16">
        <v>0.8</v>
      </c>
      <c r="N29" s="16">
        <v>0</v>
      </c>
      <c r="O29" s="22">
        <v>0.8</v>
      </c>
      <c r="P29" s="16">
        <v>0</v>
      </c>
      <c r="Q29" s="16">
        <v>0</v>
      </c>
    </row>
    <row r="30" spans="1:17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 s="16">
        <v>2.4039999999999999</v>
      </c>
      <c r="J30" s="16">
        <v>0</v>
      </c>
      <c r="K30" s="16">
        <v>0</v>
      </c>
      <c r="L30">
        <v>0</v>
      </c>
      <c r="M30" s="16">
        <v>0.8</v>
      </c>
      <c r="N30" s="16">
        <v>0</v>
      </c>
      <c r="O30" s="22">
        <v>0.8</v>
      </c>
      <c r="P30" s="16">
        <v>0</v>
      </c>
      <c r="Q30" s="16">
        <v>0</v>
      </c>
    </row>
    <row r="31" spans="1:17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 s="16">
        <v>3.5379999999999998</v>
      </c>
      <c r="J31" s="16">
        <v>0</v>
      </c>
      <c r="K31" s="16">
        <v>0</v>
      </c>
      <c r="L31">
        <v>0</v>
      </c>
      <c r="M31" s="16">
        <v>0.8</v>
      </c>
      <c r="N31" s="16">
        <v>0</v>
      </c>
      <c r="O31" s="22">
        <v>0.8</v>
      </c>
      <c r="P31" s="16">
        <v>0</v>
      </c>
      <c r="Q31" s="16">
        <v>0</v>
      </c>
    </row>
    <row r="32" spans="1:17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 s="16">
        <v>0.14199999999999999</v>
      </c>
      <c r="J32" s="16">
        <v>0</v>
      </c>
      <c r="K32" s="16">
        <v>0</v>
      </c>
      <c r="L32">
        <v>0</v>
      </c>
      <c r="M32" s="16">
        <v>0.8</v>
      </c>
      <c r="N32" s="16">
        <v>0</v>
      </c>
      <c r="O32" s="22">
        <v>0.8</v>
      </c>
      <c r="P32" s="16">
        <v>0</v>
      </c>
      <c r="Q32" s="16">
        <v>0</v>
      </c>
    </row>
    <row r="33" spans="1:17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 s="16">
        <v>0.26100000000000001</v>
      </c>
      <c r="J33" s="16">
        <v>0</v>
      </c>
      <c r="K33" s="16">
        <v>0</v>
      </c>
      <c r="L33">
        <v>0</v>
      </c>
      <c r="M33" s="16">
        <v>0.8</v>
      </c>
      <c r="N33" s="16">
        <v>0</v>
      </c>
      <c r="O33" s="22">
        <v>0.8</v>
      </c>
      <c r="P33" s="16">
        <v>0</v>
      </c>
      <c r="Q33" s="16">
        <v>0</v>
      </c>
    </row>
    <row r="34" spans="1:17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 s="16">
        <v>9.9000000000000005E-2</v>
      </c>
      <c r="J34" s="16">
        <v>0</v>
      </c>
      <c r="K34" s="16">
        <v>0</v>
      </c>
      <c r="L34">
        <v>0</v>
      </c>
      <c r="M34" s="16">
        <v>0.8</v>
      </c>
      <c r="N34" s="16">
        <v>0</v>
      </c>
      <c r="O34" s="22">
        <v>0.8</v>
      </c>
      <c r="P34" s="16">
        <v>0</v>
      </c>
      <c r="Q34" s="16">
        <v>0</v>
      </c>
    </row>
    <row r="35" spans="1:17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 s="16">
        <v>0.47699999999999998</v>
      </c>
      <c r="J35" s="16">
        <v>0</v>
      </c>
      <c r="K35" s="16">
        <v>0</v>
      </c>
      <c r="L35">
        <v>0</v>
      </c>
      <c r="M35" s="16">
        <v>0.8</v>
      </c>
      <c r="N35" s="16">
        <v>0</v>
      </c>
      <c r="O35" s="22">
        <v>0.8</v>
      </c>
      <c r="P35" s="16">
        <v>0</v>
      </c>
      <c r="Q35" s="16">
        <v>0</v>
      </c>
    </row>
    <row r="36" spans="1:17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 s="16">
        <v>0.40600000000000003</v>
      </c>
      <c r="J36">
        <v>0.13600000000000001</v>
      </c>
      <c r="K36">
        <v>0.26700000000000002</v>
      </c>
      <c r="L36">
        <v>0.85899999999999999</v>
      </c>
      <c r="M36" s="16">
        <v>0.8</v>
      </c>
      <c r="N36">
        <v>-6.0000000000000001E-3</v>
      </c>
      <c r="O36" s="22">
        <v>0.8</v>
      </c>
      <c r="P36" s="14">
        <v>0.82</v>
      </c>
      <c r="Q36">
        <v>2.286</v>
      </c>
    </row>
    <row r="37" spans="1:17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17" t="s">
        <v>42</v>
      </c>
      <c r="J37" s="17" t="s">
        <v>42</v>
      </c>
      <c r="K37" s="17" t="s">
        <v>42</v>
      </c>
      <c r="L37" s="17" t="s">
        <v>42</v>
      </c>
      <c r="M37" s="16">
        <v>0.8</v>
      </c>
      <c r="N37" s="17" t="s">
        <v>42</v>
      </c>
      <c r="O37" s="22">
        <v>0.8</v>
      </c>
      <c r="P37" s="17" t="s">
        <v>42</v>
      </c>
      <c r="Q37" s="17" t="s">
        <v>42</v>
      </c>
    </row>
    <row r="38" spans="1:17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 s="16">
        <v>1.2110000000000001</v>
      </c>
      <c r="J38" s="16">
        <v>0</v>
      </c>
      <c r="K38" s="16">
        <v>0</v>
      </c>
      <c r="L38">
        <v>0</v>
      </c>
      <c r="M38" s="16">
        <v>0.8</v>
      </c>
      <c r="N38" s="16">
        <v>0</v>
      </c>
      <c r="O38" s="22">
        <v>0.8</v>
      </c>
      <c r="P38" s="16">
        <v>0</v>
      </c>
      <c r="Q38" s="16">
        <v>0</v>
      </c>
    </row>
    <row r="39" spans="1:17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 s="16">
        <v>0.24299999999999999</v>
      </c>
      <c r="J39" s="16">
        <v>0</v>
      </c>
      <c r="K39" s="16">
        <v>0</v>
      </c>
      <c r="L39">
        <v>0</v>
      </c>
      <c r="M39" s="16">
        <v>0.8</v>
      </c>
      <c r="N39" s="16">
        <v>0</v>
      </c>
      <c r="O39" s="22">
        <v>0.8</v>
      </c>
      <c r="P39" s="16">
        <v>0</v>
      </c>
      <c r="Q39" s="16">
        <v>0</v>
      </c>
    </row>
    <row r="40" spans="1:17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 s="16">
        <v>5.4939999999999998</v>
      </c>
      <c r="J40" s="16">
        <v>0</v>
      </c>
      <c r="K40" s="16">
        <v>0</v>
      </c>
      <c r="L40">
        <v>0</v>
      </c>
      <c r="M40" s="16">
        <v>0.8</v>
      </c>
      <c r="N40" s="16">
        <v>0</v>
      </c>
      <c r="O40" s="22">
        <v>0.8</v>
      </c>
      <c r="P40" s="16">
        <v>0</v>
      </c>
      <c r="Q40" s="16">
        <v>0</v>
      </c>
    </row>
    <row r="41" spans="1:17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 s="16">
        <v>0.27700000000000002</v>
      </c>
      <c r="J41" s="16">
        <v>0</v>
      </c>
      <c r="K41" s="16">
        <v>0</v>
      </c>
      <c r="L41">
        <v>0</v>
      </c>
      <c r="M41" s="16">
        <v>0.8</v>
      </c>
      <c r="N41" s="16">
        <v>0</v>
      </c>
      <c r="O41" s="22">
        <v>0.8</v>
      </c>
      <c r="P41" s="16">
        <v>0</v>
      </c>
      <c r="Q41" s="16">
        <v>0</v>
      </c>
    </row>
    <row r="42" spans="1:17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17" t="s">
        <v>42</v>
      </c>
      <c r="J42" s="3" t="s">
        <v>44</v>
      </c>
      <c r="K42" s="3" t="s">
        <v>44</v>
      </c>
      <c r="L42" s="3" t="s">
        <v>44</v>
      </c>
      <c r="M42" s="16">
        <v>0.8</v>
      </c>
      <c r="N42" s="17" t="s">
        <v>42</v>
      </c>
      <c r="O42" s="22">
        <v>0.8</v>
      </c>
      <c r="P42" s="17" t="s">
        <v>42</v>
      </c>
      <c r="Q42" s="3" t="s">
        <v>44</v>
      </c>
    </row>
    <row r="43" spans="1:17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 s="16">
        <v>1.375</v>
      </c>
      <c r="J43" s="3" t="s">
        <v>44</v>
      </c>
      <c r="K43" s="3" t="s">
        <v>44</v>
      </c>
      <c r="L43" s="3" t="s">
        <v>44</v>
      </c>
      <c r="M43" s="16">
        <v>0.8</v>
      </c>
      <c r="N43" s="16">
        <v>0</v>
      </c>
      <c r="O43" s="22">
        <v>0.8</v>
      </c>
      <c r="P43" s="16">
        <v>0</v>
      </c>
      <c r="Q43" s="3" t="s">
        <v>44</v>
      </c>
    </row>
    <row r="44" spans="1:17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 s="16">
        <v>1.0720000000000001</v>
      </c>
      <c r="J44" s="3" t="s">
        <v>44</v>
      </c>
      <c r="K44" s="3" t="s">
        <v>44</v>
      </c>
      <c r="L44" s="3" t="s">
        <v>44</v>
      </c>
      <c r="M44" s="16">
        <v>0.8</v>
      </c>
      <c r="N44" s="16">
        <v>0</v>
      </c>
      <c r="O44" s="22">
        <v>0.8</v>
      </c>
      <c r="P44" s="16">
        <v>0</v>
      </c>
      <c r="Q44" s="3" t="s">
        <v>44</v>
      </c>
    </row>
    <row r="45" spans="1:17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 s="16">
        <v>1.083</v>
      </c>
      <c r="J45" s="3" t="s">
        <v>44</v>
      </c>
      <c r="K45" s="3" t="s">
        <v>44</v>
      </c>
      <c r="L45" s="3" t="s">
        <v>44</v>
      </c>
      <c r="M45" s="16">
        <v>0.8</v>
      </c>
      <c r="N45" s="16">
        <v>0</v>
      </c>
      <c r="O45" s="22">
        <v>0.8</v>
      </c>
      <c r="P45" s="16">
        <v>0</v>
      </c>
      <c r="Q45" s="3" t="s">
        <v>44</v>
      </c>
    </row>
    <row r="46" spans="1:17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 s="16">
        <v>182.65899999999999</v>
      </c>
      <c r="J46" s="3" t="s">
        <v>44</v>
      </c>
      <c r="K46" s="3" t="s">
        <v>44</v>
      </c>
      <c r="L46" s="3" t="s">
        <v>44</v>
      </c>
      <c r="M46" s="16">
        <v>0.8</v>
      </c>
      <c r="N46" s="16">
        <v>0</v>
      </c>
      <c r="O46" s="22">
        <v>0.8</v>
      </c>
      <c r="P46" s="16">
        <v>0</v>
      </c>
      <c r="Q46" s="3" t="s">
        <v>44</v>
      </c>
    </row>
    <row r="47" spans="1:17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17" t="s">
        <v>42</v>
      </c>
      <c r="J47" s="3" t="s">
        <v>44</v>
      </c>
      <c r="K47" s="3" t="s">
        <v>44</v>
      </c>
      <c r="L47" s="3" t="s">
        <v>44</v>
      </c>
      <c r="M47" s="16">
        <v>0.8</v>
      </c>
      <c r="N47" s="17" t="s">
        <v>42</v>
      </c>
      <c r="O47" s="22">
        <v>0.8</v>
      </c>
      <c r="P47" s="17" t="s">
        <v>42</v>
      </c>
      <c r="Q47" s="3" t="s">
        <v>44</v>
      </c>
    </row>
    <row r="48" spans="1:17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16">
        <v>0.50800000000000001</v>
      </c>
      <c r="J48" s="3" t="s">
        <v>44</v>
      </c>
      <c r="K48" s="3" t="s">
        <v>44</v>
      </c>
      <c r="L48" s="3" t="s">
        <v>44</v>
      </c>
      <c r="M48" s="16">
        <v>0.8</v>
      </c>
      <c r="N48" s="16">
        <v>0</v>
      </c>
      <c r="O48" s="22">
        <v>0.8</v>
      </c>
      <c r="P48" s="16">
        <v>0</v>
      </c>
      <c r="Q48" s="3" t="s">
        <v>44</v>
      </c>
    </row>
    <row r="49" spans="1:17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16">
        <v>0.92500000000000004</v>
      </c>
      <c r="J49" s="3" t="s">
        <v>44</v>
      </c>
      <c r="K49" s="3" t="s">
        <v>44</v>
      </c>
      <c r="L49" s="3" t="s">
        <v>44</v>
      </c>
      <c r="M49" s="16">
        <v>0.8</v>
      </c>
      <c r="N49" s="16">
        <v>0</v>
      </c>
      <c r="O49" s="22">
        <v>0.8</v>
      </c>
      <c r="P49" s="16">
        <v>0</v>
      </c>
      <c r="Q49" s="3" t="s">
        <v>44</v>
      </c>
    </row>
    <row r="50" spans="1:17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16">
        <v>5.26</v>
      </c>
      <c r="J50" s="3" t="s">
        <v>44</v>
      </c>
      <c r="K50" s="3" t="s">
        <v>44</v>
      </c>
      <c r="L50" s="3" t="s">
        <v>44</v>
      </c>
      <c r="M50" s="16">
        <v>0.8</v>
      </c>
      <c r="N50" s="16">
        <v>0</v>
      </c>
      <c r="O50" s="22">
        <v>0.8</v>
      </c>
      <c r="P50" s="16">
        <v>0</v>
      </c>
      <c r="Q50" s="3" t="s">
        <v>44</v>
      </c>
    </row>
    <row r="51" spans="1:17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16">
        <v>3.2690000000000001</v>
      </c>
      <c r="J51" s="3" t="s">
        <v>44</v>
      </c>
      <c r="K51" s="3" t="s">
        <v>44</v>
      </c>
      <c r="L51" s="3" t="s">
        <v>44</v>
      </c>
      <c r="M51" s="16">
        <v>0.8</v>
      </c>
      <c r="N51" s="16">
        <v>0</v>
      </c>
      <c r="O51" s="22">
        <v>0.8</v>
      </c>
      <c r="P51" s="16">
        <v>0</v>
      </c>
      <c r="Q51" s="3" t="s">
        <v>44</v>
      </c>
    </row>
    <row r="52" spans="1:17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16">
        <v>0.29199999999999998</v>
      </c>
      <c r="J52" s="3" t="s">
        <v>44</v>
      </c>
      <c r="K52" s="3" t="s">
        <v>44</v>
      </c>
      <c r="L52" s="3" t="s">
        <v>44</v>
      </c>
      <c r="M52" s="16">
        <v>0.8</v>
      </c>
      <c r="N52" s="16">
        <v>0</v>
      </c>
      <c r="O52" s="22">
        <v>0.8</v>
      </c>
      <c r="P52" s="16">
        <v>0</v>
      </c>
      <c r="Q52" s="3" t="s">
        <v>44</v>
      </c>
    </row>
    <row r="53" spans="1:17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16">
        <v>0.83699999999999997</v>
      </c>
      <c r="J53" s="3" t="s">
        <v>44</v>
      </c>
      <c r="K53" s="3" t="s">
        <v>44</v>
      </c>
      <c r="L53" s="3" t="s">
        <v>44</v>
      </c>
      <c r="M53" s="16">
        <v>0.8</v>
      </c>
      <c r="N53" s="16">
        <v>0</v>
      </c>
      <c r="O53" s="22">
        <v>0.8</v>
      </c>
      <c r="P53" s="16">
        <v>0</v>
      </c>
      <c r="Q53" s="3" t="s">
        <v>44</v>
      </c>
    </row>
    <row r="54" spans="1:17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16">
        <v>0.17499999999999999</v>
      </c>
      <c r="J54" s="3" t="s">
        <v>44</v>
      </c>
      <c r="K54" s="3" t="s">
        <v>44</v>
      </c>
      <c r="L54" s="3" t="s">
        <v>44</v>
      </c>
      <c r="M54" s="16">
        <v>0.8</v>
      </c>
      <c r="N54" s="16">
        <v>0</v>
      </c>
      <c r="O54" s="22">
        <v>0.8</v>
      </c>
      <c r="P54" s="16">
        <v>0</v>
      </c>
      <c r="Q54" s="3" t="s">
        <v>44</v>
      </c>
    </row>
    <row r="55" spans="1:17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16">
        <v>1.413</v>
      </c>
      <c r="J55" s="3" t="s">
        <v>44</v>
      </c>
      <c r="K55" s="3" t="s">
        <v>44</v>
      </c>
      <c r="L55" s="3" t="s">
        <v>44</v>
      </c>
      <c r="M55" s="16">
        <v>0.8</v>
      </c>
      <c r="N55" s="16">
        <v>0</v>
      </c>
      <c r="O55" s="22">
        <v>0.8</v>
      </c>
      <c r="P55" s="16">
        <v>0</v>
      </c>
      <c r="Q55" s="3" t="s">
        <v>44</v>
      </c>
    </row>
    <row r="56" spans="1:17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16">
        <v>122.414</v>
      </c>
      <c r="J56" s="3" t="s">
        <v>44</v>
      </c>
      <c r="K56" s="3" t="s">
        <v>44</v>
      </c>
      <c r="L56" s="3" t="s">
        <v>44</v>
      </c>
      <c r="M56" s="16">
        <v>0.8</v>
      </c>
      <c r="N56" s="16">
        <v>0</v>
      </c>
      <c r="O56" s="22">
        <v>0.8</v>
      </c>
      <c r="P56" s="16">
        <v>0</v>
      </c>
      <c r="Q56" s="3" t="s">
        <v>44</v>
      </c>
    </row>
    <row r="57" spans="1:17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16">
        <v>1.36</v>
      </c>
      <c r="J57" s="3" t="s">
        <v>44</v>
      </c>
      <c r="K57" s="3" t="s">
        <v>44</v>
      </c>
      <c r="L57" s="3" t="s">
        <v>44</v>
      </c>
      <c r="M57" s="16">
        <v>0.8</v>
      </c>
      <c r="N57" s="16">
        <v>0</v>
      </c>
      <c r="O57" s="22">
        <v>0.8</v>
      </c>
      <c r="P57" s="16">
        <v>0</v>
      </c>
      <c r="Q57" s="3" t="s">
        <v>44</v>
      </c>
    </row>
    <row r="58" spans="1:17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16">
        <v>5.1829999999999998</v>
      </c>
      <c r="J58" s="3" t="s">
        <v>44</v>
      </c>
      <c r="K58" s="3" t="s">
        <v>44</v>
      </c>
      <c r="L58" s="3" t="s">
        <v>44</v>
      </c>
      <c r="M58" s="16">
        <v>0.8</v>
      </c>
      <c r="N58" s="16">
        <v>0</v>
      </c>
      <c r="O58" s="22">
        <v>0.8</v>
      </c>
      <c r="P58" s="16">
        <v>0</v>
      </c>
      <c r="Q58" s="3" t="s">
        <v>44</v>
      </c>
    </row>
    <row r="59" spans="1:17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16">
        <v>0.88</v>
      </c>
      <c r="J59" s="3" t="s">
        <v>44</v>
      </c>
      <c r="K59" s="3" t="s">
        <v>44</v>
      </c>
      <c r="L59" s="3" t="s">
        <v>44</v>
      </c>
      <c r="M59" s="16">
        <v>0.8</v>
      </c>
      <c r="N59" s="16">
        <v>0</v>
      </c>
      <c r="O59" s="22">
        <v>0.8</v>
      </c>
      <c r="P59" s="16">
        <v>0</v>
      </c>
      <c r="Q59" s="3" t="s">
        <v>44</v>
      </c>
    </row>
    <row r="60" spans="1:17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 s="16">
        <v>11.97</v>
      </c>
      <c r="J60" s="3" t="s">
        <v>44</v>
      </c>
      <c r="K60" s="3" t="s">
        <v>44</v>
      </c>
      <c r="L60" s="3" t="s">
        <v>44</v>
      </c>
      <c r="M60" s="16">
        <v>0.8</v>
      </c>
      <c r="N60" s="16">
        <v>0</v>
      </c>
      <c r="O60" s="22">
        <v>0.8</v>
      </c>
      <c r="P60" s="16">
        <v>0</v>
      </c>
      <c r="Q60" s="3" t="s">
        <v>44</v>
      </c>
    </row>
    <row r="61" spans="1:17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16">
        <v>1.123</v>
      </c>
      <c r="J61" s="3" t="s">
        <v>44</v>
      </c>
      <c r="K61" s="3" t="s">
        <v>44</v>
      </c>
      <c r="L61" s="3" t="s">
        <v>44</v>
      </c>
      <c r="M61" s="16">
        <v>0.8</v>
      </c>
      <c r="N61" s="16">
        <v>0</v>
      </c>
      <c r="O61" s="22">
        <v>0.8</v>
      </c>
      <c r="P61" s="16">
        <v>0</v>
      </c>
      <c r="Q61" s="3" t="s">
        <v>44</v>
      </c>
    </row>
    <row r="62" spans="1:17">
      <c r="J62" s="3"/>
      <c r="K62" s="3"/>
      <c r="L62" s="3"/>
      <c r="N62" s="3"/>
      <c r="Q62" s="3"/>
    </row>
    <row r="63" spans="1:17">
      <c r="A63" s="16"/>
      <c r="B63" s="10" t="s">
        <v>46</v>
      </c>
      <c r="C63" s="16"/>
      <c r="D63" s="16"/>
      <c r="E63" s="16"/>
      <c r="F63" s="16"/>
      <c r="G63" s="16"/>
      <c r="H63" s="16"/>
    </row>
    <row r="64" spans="1:17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7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>
        <v>0.499</v>
      </c>
      <c r="J65">
        <v>0</v>
      </c>
      <c r="K65">
        <v>0</v>
      </c>
      <c r="L65">
        <v>0</v>
      </c>
      <c r="M65" s="16">
        <v>0.8</v>
      </c>
      <c r="N65" s="16">
        <v>0</v>
      </c>
      <c r="O65" s="22">
        <v>0.8</v>
      </c>
      <c r="P65">
        <v>0</v>
      </c>
      <c r="Q65">
        <v>0</v>
      </c>
    </row>
    <row r="66" spans="1:17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>
        <v>18.117999999999999</v>
      </c>
      <c r="J66">
        <v>0</v>
      </c>
      <c r="K66">
        <v>0</v>
      </c>
      <c r="L66">
        <v>0</v>
      </c>
      <c r="M66" s="16">
        <v>0.8</v>
      </c>
      <c r="N66" s="16">
        <v>0</v>
      </c>
      <c r="O66" s="22">
        <v>0.8</v>
      </c>
      <c r="P66">
        <v>0</v>
      </c>
      <c r="Q66">
        <v>0</v>
      </c>
    </row>
    <row r="67" spans="1:17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>
        <v>6.5270000000000001</v>
      </c>
      <c r="J67">
        <v>0</v>
      </c>
      <c r="K67">
        <v>0</v>
      </c>
      <c r="L67">
        <v>0</v>
      </c>
      <c r="M67" s="16">
        <v>0.8</v>
      </c>
      <c r="N67" s="16">
        <v>0</v>
      </c>
      <c r="O67" s="22">
        <v>0.8</v>
      </c>
      <c r="P67">
        <v>0</v>
      </c>
      <c r="Q67">
        <v>0</v>
      </c>
    </row>
    <row r="68" spans="1:17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>
        <v>12.959</v>
      </c>
      <c r="J68">
        <v>0</v>
      </c>
      <c r="K68">
        <v>0</v>
      </c>
      <c r="L68">
        <v>0</v>
      </c>
      <c r="M68" s="16">
        <v>0.8</v>
      </c>
      <c r="N68" s="16">
        <v>0</v>
      </c>
      <c r="O68" s="22">
        <v>0.8</v>
      </c>
      <c r="P68">
        <v>0</v>
      </c>
      <c r="Q68">
        <v>0</v>
      </c>
    </row>
    <row r="69" spans="1:17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>
        <v>0.48699999999999999</v>
      </c>
      <c r="J69">
        <v>0</v>
      </c>
      <c r="K69">
        <v>0</v>
      </c>
      <c r="L69">
        <v>0</v>
      </c>
      <c r="M69" s="16">
        <v>0.8</v>
      </c>
      <c r="N69" s="16">
        <v>0</v>
      </c>
      <c r="O69" s="22">
        <v>0.8</v>
      </c>
      <c r="P69">
        <v>0</v>
      </c>
      <c r="Q69">
        <v>0</v>
      </c>
    </row>
    <row r="70" spans="1:17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>
        <v>0.79400000000000004</v>
      </c>
      <c r="J70">
        <v>0</v>
      </c>
      <c r="K70">
        <v>0</v>
      </c>
      <c r="L70">
        <v>0</v>
      </c>
      <c r="M70" s="16">
        <v>0.8</v>
      </c>
      <c r="N70" s="16">
        <v>0</v>
      </c>
      <c r="O70" s="22">
        <v>0.8</v>
      </c>
      <c r="P70">
        <v>0</v>
      </c>
      <c r="Q70">
        <v>0</v>
      </c>
    </row>
    <row r="71" spans="1:17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>
        <v>14.496</v>
      </c>
      <c r="J71">
        <v>0</v>
      </c>
      <c r="K71">
        <v>0</v>
      </c>
      <c r="L71">
        <v>0</v>
      </c>
      <c r="M71" s="16">
        <v>0.8</v>
      </c>
      <c r="N71" s="16">
        <v>0</v>
      </c>
      <c r="O71" s="22">
        <v>0.8</v>
      </c>
      <c r="P71">
        <v>0</v>
      </c>
      <c r="Q71">
        <v>0</v>
      </c>
    </row>
    <row r="72" spans="1:17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>
        <v>6.8159999999999998</v>
      </c>
      <c r="J72">
        <v>0</v>
      </c>
      <c r="K72">
        <v>0</v>
      </c>
      <c r="L72">
        <v>0</v>
      </c>
      <c r="M72" s="16">
        <v>0.8</v>
      </c>
      <c r="N72" s="16">
        <v>0</v>
      </c>
      <c r="O72" s="22">
        <v>0.8</v>
      </c>
      <c r="P72">
        <v>0</v>
      </c>
      <c r="Q72">
        <v>0</v>
      </c>
    </row>
    <row r="73" spans="1:17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>
        <v>7.7469999999999999</v>
      </c>
      <c r="J73">
        <v>0</v>
      </c>
      <c r="K73">
        <v>0</v>
      </c>
      <c r="L73">
        <v>0</v>
      </c>
      <c r="M73" s="16">
        <v>0.8</v>
      </c>
      <c r="N73" s="16">
        <v>0</v>
      </c>
      <c r="O73" s="22">
        <v>0.8</v>
      </c>
      <c r="P73">
        <v>0</v>
      </c>
      <c r="Q73">
        <v>0</v>
      </c>
    </row>
    <row r="74" spans="1:17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>
        <v>0.19400000000000001</v>
      </c>
      <c r="J74">
        <v>0</v>
      </c>
      <c r="K74">
        <v>0</v>
      </c>
      <c r="L74">
        <v>0</v>
      </c>
      <c r="M74" s="16">
        <v>0.8</v>
      </c>
      <c r="N74" s="16">
        <v>0</v>
      </c>
      <c r="O74" s="22">
        <v>0.8</v>
      </c>
      <c r="P74">
        <v>0</v>
      </c>
      <c r="Q74">
        <v>0</v>
      </c>
    </row>
    <row r="75" spans="1:17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>
        <v>0.57399999999999995</v>
      </c>
      <c r="J75">
        <v>0</v>
      </c>
      <c r="K75">
        <v>0</v>
      </c>
      <c r="L75">
        <v>0</v>
      </c>
      <c r="M75" s="16">
        <v>0.8</v>
      </c>
      <c r="N75">
        <v>0</v>
      </c>
      <c r="O75" s="22">
        <v>0.8</v>
      </c>
      <c r="P75">
        <v>0</v>
      </c>
      <c r="Q75">
        <v>0</v>
      </c>
    </row>
    <row r="76" spans="1:17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14">
        <v>11</v>
      </c>
      <c r="J76" s="3" t="s">
        <v>58</v>
      </c>
      <c r="K76" s="3" t="s">
        <v>58</v>
      </c>
      <c r="L76" s="3" t="s">
        <v>58</v>
      </c>
      <c r="M76" s="16">
        <v>0.8</v>
      </c>
      <c r="N76" s="3" t="s">
        <v>58</v>
      </c>
      <c r="O76" s="22">
        <v>0.8</v>
      </c>
      <c r="P76" s="3" t="s">
        <v>58</v>
      </c>
      <c r="Q76" s="3" t="s">
        <v>58</v>
      </c>
    </row>
    <row r="77" spans="1:17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>
        <v>5.9279999999999999</v>
      </c>
      <c r="J77">
        <v>0</v>
      </c>
      <c r="K77">
        <v>0</v>
      </c>
      <c r="L77">
        <v>0</v>
      </c>
      <c r="M77" s="16">
        <v>0.8</v>
      </c>
      <c r="N77">
        <v>0</v>
      </c>
      <c r="O77" s="22">
        <v>0.8</v>
      </c>
      <c r="P77">
        <v>0</v>
      </c>
      <c r="Q77">
        <v>0</v>
      </c>
    </row>
    <row r="78" spans="1:17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14">
        <v>10</v>
      </c>
      <c r="J78" s="3" t="s">
        <v>58</v>
      </c>
      <c r="K78" s="3" t="s">
        <v>58</v>
      </c>
      <c r="L78" s="3" t="s">
        <v>58</v>
      </c>
      <c r="M78" s="16">
        <v>0.8</v>
      </c>
      <c r="N78" s="3" t="s">
        <v>58</v>
      </c>
      <c r="O78" s="22">
        <v>0.8</v>
      </c>
      <c r="P78" s="3" t="s">
        <v>58</v>
      </c>
      <c r="Q78" s="3" t="s">
        <v>58</v>
      </c>
    </row>
    <row r="79" spans="1:17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>
        <v>0.67300000000000004</v>
      </c>
      <c r="J79">
        <v>0</v>
      </c>
      <c r="K79">
        <v>0</v>
      </c>
      <c r="L79">
        <v>0</v>
      </c>
      <c r="M79" s="16">
        <v>0.8</v>
      </c>
      <c r="N79">
        <v>0</v>
      </c>
      <c r="O79" s="22">
        <v>0.8</v>
      </c>
      <c r="P79">
        <v>0</v>
      </c>
      <c r="Q79">
        <v>0</v>
      </c>
    </row>
    <row r="80" spans="1:17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14">
        <v>0.99399999999999999</v>
      </c>
      <c r="J80" s="3">
        <v>0</v>
      </c>
      <c r="K80" s="3">
        <v>0</v>
      </c>
      <c r="L80" s="3">
        <v>0</v>
      </c>
      <c r="M80" s="16">
        <v>0.8</v>
      </c>
      <c r="N80" s="3">
        <v>0</v>
      </c>
      <c r="O80" s="22">
        <v>0.8</v>
      </c>
      <c r="P80" s="3">
        <v>0</v>
      </c>
      <c r="Q80" s="3">
        <v>0</v>
      </c>
    </row>
    <row r="81" spans="1:17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14">
        <v>10</v>
      </c>
      <c r="J81" s="3" t="s">
        <v>58</v>
      </c>
      <c r="K81" s="3" t="s">
        <v>58</v>
      </c>
      <c r="L81" s="3" t="s">
        <v>58</v>
      </c>
      <c r="M81" s="16">
        <v>0.8</v>
      </c>
      <c r="N81" s="3" t="s">
        <v>58</v>
      </c>
      <c r="O81" s="22">
        <v>0.8</v>
      </c>
      <c r="P81" s="3" t="s">
        <v>58</v>
      </c>
      <c r="Q81" s="3" t="s">
        <v>58</v>
      </c>
    </row>
    <row r="82" spans="1:17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14">
        <v>6.4119999999999999</v>
      </c>
      <c r="J82" s="3">
        <v>0</v>
      </c>
      <c r="K82" s="3">
        <v>0</v>
      </c>
      <c r="L82" s="3">
        <v>0</v>
      </c>
      <c r="M82" s="16">
        <v>0.8</v>
      </c>
      <c r="N82" s="3">
        <v>0</v>
      </c>
      <c r="O82" s="22">
        <v>0.8</v>
      </c>
      <c r="P82" s="3">
        <v>0</v>
      </c>
      <c r="Q82" s="3">
        <v>0</v>
      </c>
    </row>
    <row r="83" spans="1:17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4">
        <v>8.4730000000000008</v>
      </c>
      <c r="J83" s="3">
        <v>0</v>
      </c>
      <c r="K83" s="3">
        <v>0</v>
      </c>
      <c r="L83" s="3">
        <v>0</v>
      </c>
      <c r="M83" s="16">
        <v>0.8</v>
      </c>
      <c r="N83" s="3">
        <v>0</v>
      </c>
      <c r="O83" s="22">
        <v>0.8</v>
      </c>
      <c r="P83" s="3">
        <v>0</v>
      </c>
      <c r="Q83" s="3">
        <v>0</v>
      </c>
    </row>
    <row r="84" spans="1:17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14">
        <v>0.26200000000000001</v>
      </c>
      <c r="J84" s="3">
        <v>0</v>
      </c>
      <c r="K84" s="3">
        <v>0</v>
      </c>
      <c r="L84" s="3">
        <v>0</v>
      </c>
      <c r="M84" s="16">
        <v>0.8</v>
      </c>
      <c r="N84" s="3">
        <v>0</v>
      </c>
      <c r="O84" s="22">
        <v>0.8</v>
      </c>
      <c r="P84" s="3">
        <v>0</v>
      </c>
      <c r="Q84" s="3">
        <v>0</v>
      </c>
    </row>
    <row r="85" spans="1:17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>
        <v>4.6920000000000002</v>
      </c>
      <c r="J85" s="3" t="s">
        <v>44</v>
      </c>
      <c r="K85" s="3" t="s">
        <v>44</v>
      </c>
      <c r="L85" s="3" t="s">
        <v>44</v>
      </c>
      <c r="M85" s="16">
        <v>0.8</v>
      </c>
      <c r="N85" s="3">
        <v>0</v>
      </c>
      <c r="O85" s="22">
        <v>0.8</v>
      </c>
      <c r="P85">
        <v>0</v>
      </c>
      <c r="Q85">
        <v>0</v>
      </c>
    </row>
    <row r="86" spans="1:17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>
        <v>0</v>
      </c>
      <c r="J86" s="3" t="s">
        <v>44</v>
      </c>
      <c r="K86" s="3" t="s">
        <v>44</v>
      </c>
      <c r="L86" s="3" t="s">
        <v>44</v>
      </c>
      <c r="M86" s="16">
        <v>0.8</v>
      </c>
      <c r="N86" s="3" t="s">
        <v>58</v>
      </c>
      <c r="O86" s="22">
        <v>0.8</v>
      </c>
      <c r="P86" s="4" t="s">
        <v>38</v>
      </c>
      <c r="Q86" s="4" t="s">
        <v>38</v>
      </c>
    </row>
    <row r="87" spans="1:17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>
        <v>0</v>
      </c>
      <c r="J87" s="3" t="s">
        <v>44</v>
      </c>
      <c r="K87" s="3" t="s">
        <v>44</v>
      </c>
      <c r="L87" s="3" t="s">
        <v>44</v>
      </c>
      <c r="M87" s="16">
        <v>0.8</v>
      </c>
      <c r="N87" s="3" t="s">
        <v>58</v>
      </c>
      <c r="O87" s="22">
        <v>0.8</v>
      </c>
      <c r="P87" s="4" t="s">
        <v>38</v>
      </c>
      <c r="Q87" s="4" t="s">
        <v>38</v>
      </c>
    </row>
    <row r="88" spans="1:17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>
        <v>0</v>
      </c>
      <c r="J88" s="3" t="s">
        <v>44</v>
      </c>
      <c r="K88" s="3" t="s">
        <v>44</v>
      </c>
      <c r="L88" s="3" t="s">
        <v>44</v>
      </c>
      <c r="M88" s="16">
        <v>0.8</v>
      </c>
      <c r="N88" s="3" t="s">
        <v>58</v>
      </c>
      <c r="O88" s="22">
        <v>0.8</v>
      </c>
      <c r="P88" s="4" t="s">
        <v>38</v>
      </c>
      <c r="Q88" s="4" t="s">
        <v>38</v>
      </c>
    </row>
    <row r="89" spans="1:17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>
        <v>9.234</v>
      </c>
      <c r="J89" s="3" t="s">
        <v>44</v>
      </c>
      <c r="K89" s="3" t="s">
        <v>44</v>
      </c>
      <c r="L89" s="3" t="s">
        <v>44</v>
      </c>
      <c r="M89" s="16">
        <v>0.8</v>
      </c>
      <c r="N89" s="3">
        <v>0</v>
      </c>
      <c r="O89" s="22">
        <v>0.8</v>
      </c>
      <c r="P89">
        <v>0</v>
      </c>
      <c r="Q89">
        <v>0</v>
      </c>
    </row>
    <row r="90" spans="1:17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>
        <v>14.881</v>
      </c>
      <c r="J90" s="3" t="s">
        <v>44</v>
      </c>
      <c r="K90" s="3" t="s">
        <v>44</v>
      </c>
      <c r="L90" s="3" t="s">
        <v>44</v>
      </c>
      <c r="M90" s="16">
        <v>0.8</v>
      </c>
      <c r="N90" s="3">
        <v>0</v>
      </c>
      <c r="O90" s="22">
        <v>0.8</v>
      </c>
      <c r="P90">
        <v>0</v>
      </c>
      <c r="Q90">
        <v>0</v>
      </c>
    </row>
    <row r="91" spans="1:17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>
        <v>0</v>
      </c>
      <c r="J91" s="3" t="s">
        <v>44</v>
      </c>
      <c r="K91" s="3" t="s">
        <v>44</v>
      </c>
      <c r="L91" s="3" t="s">
        <v>44</v>
      </c>
      <c r="M91" s="16">
        <v>0.8</v>
      </c>
      <c r="N91" s="3" t="s">
        <v>58</v>
      </c>
      <c r="O91" s="22">
        <v>0.8</v>
      </c>
      <c r="P91" s="4" t="s">
        <v>38</v>
      </c>
      <c r="Q91" s="4" t="s">
        <v>38</v>
      </c>
    </row>
    <row r="92" spans="1:17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>
        <v>0</v>
      </c>
      <c r="J92" s="3" t="s">
        <v>44</v>
      </c>
      <c r="K92" s="3" t="s">
        <v>44</v>
      </c>
      <c r="L92" s="3" t="s">
        <v>44</v>
      </c>
      <c r="M92" s="16">
        <v>0.8</v>
      </c>
      <c r="N92" s="3" t="s">
        <v>58</v>
      </c>
      <c r="O92" s="22">
        <v>0.8</v>
      </c>
      <c r="P92" s="4" t="s">
        <v>38</v>
      </c>
      <c r="Q92" s="4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>
        <v>0</v>
      </c>
      <c r="J93" s="3" t="s">
        <v>44</v>
      </c>
      <c r="K93" s="3" t="s">
        <v>44</v>
      </c>
      <c r="L93" s="3" t="s">
        <v>44</v>
      </c>
      <c r="M93" s="16">
        <v>0.8</v>
      </c>
      <c r="N93" s="3" t="s">
        <v>58</v>
      </c>
      <c r="O93" s="22">
        <v>0.8</v>
      </c>
      <c r="P93" s="4" t="s">
        <v>38</v>
      </c>
      <c r="Q93" s="4" t="s">
        <v>38</v>
      </c>
    </row>
    <row r="94" spans="1:17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>
        <v>2.0569999999999999</v>
      </c>
      <c r="J94" s="3" t="s">
        <v>44</v>
      </c>
      <c r="K94" s="3" t="s">
        <v>44</v>
      </c>
      <c r="L94" s="3" t="s">
        <v>44</v>
      </c>
      <c r="M94" s="16">
        <v>0.8</v>
      </c>
      <c r="N94" s="3">
        <v>0</v>
      </c>
      <c r="O94" s="22">
        <v>0.8</v>
      </c>
      <c r="P94">
        <v>0</v>
      </c>
      <c r="Q94">
        <v>0</v>
      </c>
    </row>
    <row r="95" spans="1:17">
      <c r="A95" s="2" t="s">
        <v>45</v>
      </c>
      <c r="B95" s="16"/>
      <c r="C95" s="16"/>
      <c r="D95" s="16"/>
      <c r="E95" s="16"/>
      <c r="F95" s="16"/>
      <c r="G95" s="16"/>
      <c r="H95" s="16"/>
    </row>
    <row r="96" spans="1:17">
      <c r="A96" s="2" t="s">
        <v>39</v>
      </c>
      <c r="B96" s="16"/>
      <c r="C96" s="16"/>
      <c r="D96" s="16"/>
      <c r="E96" s="16"/>
      <c r="F96" s="16"/>
      <c r="G96" s="16"/>
      <c r="H96" s="16"/>
    </row>
    <row r="97" spans="1:8">
      <c r="A97" s="11" t="s">
        <v>43</v>
      </c>
      <c r="B97" s="16"/>
      <c r="C97" s="16"/>
      <c r="D97" s="16"/>
      <c r="E97" s="16"/>
      <c r="F97" s="16"/>
      <c r="G97" s="16"/>
      <c r="H97" s="16"/>
    </row>
    <row r="98" spans="1:8">
      <c r="A98" s="16" t="s">
        <v>47</v>
      </c>
      <c r="B98" s="16"/>
      <c r="C98" s="16"/>
      <c r="D98" s="16"/>
      <c r="E98" s="16"/>
      <c r="F98" s="16"/>
      <c r="G98" s="16"/>
      <c r="H9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98"/>
  <sheetViews>
    <sheetView workbookViewId="0"/>
  </sheetViews>
  <sheetFormatPr defaultColWidth="9" defaultRowHeight="15"/>
  <cols>
    <col min="1" max="1" width="15" style="16" customWidth="1"/>
    <col min="2" max="2" width="30.85546875" style="16" bestFit="1" customWidth="1"/>
    <col min="3" max="3" width="9.85546875" style="16" bestFit="1" customWidth="1"/>
    <col min="4" max="8" width="9" style="16"/>
    <col min="9" max="9" width="12.28515625" style="16" customWidth="1"/>
    <col min="10" max="10" width="9.85546875" style="16" bestFit="1" customWidth="1"/>
    <col min="11" max="11" width="10.5703125" style="16" bestFit="1" customWidth="1"/>
    <col min="12" max="12" width="9.7109375" style="16" bestFit="1" customWidth="1"/>
    <col min="13" max="13" width="13.42578125" style="16" bestFit="1" customWidth="1"/>
    <col min="14" max="14" width="13.140625" style="16" bestFit="1" customWidth="1"/>
    <col min="15" max="15" width="11.5703125" style="16" bestFit="1" customWidth="1"/>
    <col min="16" max="16" width="9" style="16"/>
    <col min="17" max="17" width="14.28515625" style="16" bestFit="1" customWidth="1"/>
    <col min="18" max="16384" width="9" style="16"/>
  </cols>
  <sheetData>
    <row r="1" spans="1:17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64</v>
      </c>
      <c r="O1" s="10" t="s">
        <v>37</v>
      </c>
      <c r="P1" s="10" t="s">
        <v>40</v>
      </c>
      <c r="Q1" s="10" t="s">
        <v>41</v>
      </c>
    </row>
    <row r="2" spans="1:17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17" t="s">
        <v>42</v>
      </c>
      <c r="J2" s="17" t="s">
        <v>42</v>
      </c>
      <c r="K2" s="17" t="s">
        <v>42</v>
      </c>
      <c r="L2" s="17" t="s">
        <v>42</v>
      </c>
      <c r="M2" s="16">
        <v>0.8</v>
      </c>
      <c r="N2" s="17" t="s">
        <v>42</v>
      </c>
      <c r="O2" s="22">
        <v>0.6</v>
      </c>
      <c r="P2" s="17" t="s">
        <v>42</v>
      </c>
      <c r="Q2" s="17" t="s">
        <v>42</v>
      </c>
    </row>
    <row r="3" spans="1:17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 s="16">
        <v>6.4000000000000001E-2</v>
      </c>
      <c r="J3" s="16">
        <v>0</v>
      </c>
      <c r="K3" s="16">
        <v>0</v>
      </c>
      <c r="L3" s="16">
        <v>0</v>
      </c>
      <c r="M3" s="16">
        <v>0.8</v>
      </c>
      <c r="N3" s="16">
        <v>0</v>
      </c>
      <c r="O3" s="22">
        <v>0.6</v>
      </c>
      <c r="P3" s="16">
        <v>0</v>
      </c>
      <c r="Q3" s="16">
        <v>0</v>
      </c>
    </row>
    <row r="4" spans="1:17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 s="16">
        <v>5.6000000000000001E-2</v>
      </c>
      <c r="J4" s="16">
        <v>0</v>
      </c>
      <c r="K4" s="16">
        <v>0</v>
      </c>
      <c r="L4" s="16">
        <v>0</v>
      </c>
      <c r="M4" s="16">
        <v>0.8</v>
      </c>
      <c r="N4" s="16">
        <v>0</v>
      </c>
      <c r="O4" s="22">
        <v>0.6</v>
      </c>
      <c r="P4" s="16">
        <v>0</v>
      </c>
      <c r="Q4" s="16">
        <v>0</v>
      </c>
    </row>
    <row r="5" spans="1:17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 s="16">
        <v>0.187</v>
      </c>
      <c r="J5" s="16">
        <v>0</v>
      </c>
      <c r="K5" s="16">
        <v>0</v>
      </c>
      <c r="L5" s="16">
        <v>0</v>
      </c>
      <c r="M5" s="16">
        <v>0.8</v>
      </c>
      <c r="N5" s="16">
        <v>0</v>
      </c>
      <c r="O5" s="22">
        <v>0.6</v>
      </c>
      <c r="P5" s="16">
        <v>0</v>
      </c>
      <c r="Q5" s="16">
        <v>0</v>
      </c>
    </row>
    <row r="6" spans="1:17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16">
        <v>1392.54</v>
      </c>
      <c r="J6" s="16">
        <v>0</v>
      </c>
      <c r="K6" s="16">
        <v>0</v>
      </c>
      <c r="L6" s="16">
        <v>0</v>
      </c>
      <c r="M6" s="16">
        <v>0.8</v>
      </c>
      <c r="N6" s="16">
        <v>0</v>
      </c>
      <c r="O6" s="22">
        <v>0.6</v>
      </c>
      <c r="P6" s="16">
        <v>0</v>
      </c>
      <c r="Q6" s="16">
        <v>0</v>
      </c>
    </row>
    <row r="7" spans="1:17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16">
        <v>0.98499999999999999</v>
      </c>
      <c r="J7" s="16">
        <v>0</v>
      </c>
      <c r="K7" s="16">
        <v>0</v>
      </c>
      <c r="L7" s="16">
        <v>0</v>
      </c>
      <c r="M7" s="16">
        <v>0.8</v>
      </c>
      <c r="N7" s="16">
        <v>0</v>
      </c>
      <c r="O7" s="22">
        <v>0.6</v>
      </c>
      <c r="P7" s="16">
        <v>0</v>
      </c>
      <c r="Q7" s="16">
        <v>0</v>
      </c>
    </row>
    <row r="8" spans="1:17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 s="16">
        <v>0.109</v>
      </c>
      <c r="J8" s="16">
        <v>0</v>
      </c>
      <c r="K8" s="16">
        <v>0</v>
      </c>
      <c r="L8" s="16">
        <v>0</v>
      </c>
      <c r="M8" s="16">
        <v>0.8</v>
      </c>
      <c r="N8" s="16">
        <v>0</v>
      </c>
      <c r="O8" s="22">
        <v>0.6</v>
      </c>
      <c r="P8" s="16">
        <v>0</v>
      </c>
      <c r="Q8" s="16">
        <v>0</v>
      </c>
    </row>
    <row r="9" spans="1:17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 s="16">
        <v>4.5999999999999999E-2</v>
      </c>
      <c r="J9" s="16">
        <v>0</v>
      </c>
      <c r="K9" s="16">
        <v>0</v>
      </c>
      <c r="L9" s="16">
        <v>0</v>
      </c>
      <c r="M9" s="16">
        <v>0.8</v>
      </c>
      <c r="N9" s="16">
        <v>0</v>
      </c>
      <c r="O9" s="22">
        <v>0.6</v>
      </c>
      <c r="P9" s="16">
        <v>0</v>
      </c>
      <c r="Q9" s="16">
        <v>0</v>
      </c>
    </row>
    <row r="10" spans="1:17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 s="16">
        <v>0.64100000000000001</v>
      </c>
      <c r="J10" s="16">
        <v>0</v>
      </c>
      <c r="K10" s="16">
        <v>0</v>
      </c>
      <c r="L10" s="16">
        <v>0</v>
      </c>
      <c r="M10" s="16">
        <v>0.8</v>
      </c>
      <c r="N10" s="16">
        <v>0</v>
      </c>
      <c r="O10" s="22">
        <v>0.6</v>
      </c>
      <c r="P10" s="16">
        <v>0</v>
      </c>
      <c r="Q10" s="16">
        <v>0</v>
      </c>
    </row>
    <row r="11" spans="1:17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 s="16">
        <v>0.59399999999999997</v>
      </c>
      <c r="J11" s="16">
        <v>0</v>
      </c>
      <c r="K11" s="16">
        <v>0</v>
      </c>
      <c r="L11" s="16">
        <v>0</v>
      </c>
      <c r="M11" s="16">
        <v>0.8</v>
      </c>
      <c r="N11" s="16">
        <v>0</v>
      </c>
      <c r="O11" s="22">
        <v>0.6</v>
      </c>
      <c r="P11" s="16">
        <v>0</v>
      </c>
      <c r="Q11" s="16">
        <v>0</v>
      </c>
    </row>
    <row r="12" spans="1:17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 s="16">
        <v>3.1E-2</v>
      </c>
      <c r="J12" s="16">
        <v>0</v>
      </c>
      <c r="K12" s="16">
        <v>0</v>
      </c>
      <c r="L12" s="16">
        <v>0</v>
      </c>
      <c r="M12" s="16">
        <v>0.8</v>
      </c>
      <c r="N12" s="16">
        <v>0</v>
      </c>
      <c r="O12" s="22">
        <v>0.6</v>
      </c>
      <c r="P12" s="16">
        <v>0</v>
      </c>
      <c r="Q12" s="16">
        <v>0</v>
      </c>
    </row>
    <row r="13" spans="1:17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 s="16">
        <v>0.26600000000000001</v>
      </c>
      <c r="J13">
        <v>0.72684365781710902</v>
      </c>
      <c r="K13" s="16">
        <v>19.789343801323799</v>
      </c>
      <c r="L13" s="16">
        <v>0.75221238938053003</v>
      </c>
      <c r="M13" s="16">
        <v>0.8</v>
      </c>
      <c r="N13" s="3">
        <v>8.0987808999999994E-2</v>
      </c>
      <c r="O13" s="22">
        <v>0.6</v>
      </c>
      <c r="Q13" s="14">
        <v>1.8</v>
      </c>
    </row>
    <row r="14" spans="1:17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 s="16">
        <v>1.4999999999999999E-2</v>
      </c>
      <c r="J14" s="16">
        <v>0</v>
      </c>
      <c r="K14" s="16">
        <v>0</v>
      </c>
      <c r="L14" s="16">
        <v>0</v>
      </c>
      <c r="M14" s="16">
        <v>0.8</v>
      </c>
      <c r="N14" s="16">
        <v>0</v>
      </c>
      <c r="O14" s="22">
        <v>0.6</v>
      </c>
      <c r="P14" s="16">
        <v>0</v>
      </c>
      <c r="Q14" s="16">
        <v>0</v>
      </c>
    </row>
    <row r="15" spans="1:17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 s="16">
        <v>0.29699999999999999</v>
      </c>
      <c r="J15" s="16">
        <v>0</v>
      </c>
      <c r="K15" s="16">
        <v>0</v>
      </c>
      <c r="L15" s="16">
        <v>0</v>
      </c>
      <c r="M15" s="16">
        <v>0.8</v>
      </c>
      <c r="N15" s="16">
        <v>0</v>
      </c>
      <c r="O15" s="22">
        <v>0.6</v>
      </c>
      <c r="P15" s="16">
        <v>0</v>
      </c>
      <c r="Q15" s="16">
        <v>0</v>
      </c>
    </row>
    <row r="16" spans="1:17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16">
        <v>4.9530000000000003</v>
      </c>
      <c r="J16" s="16">
        <v>0.90424597364568005</v>
      </c>
      <c r="K16" s="16">
        <v>5.3254068934214098</v>
      </c>
      <c r="L16" s="16">
        <v>0.865300146412884</v>
      </c>
      <c r="M16" s="16">
        <v>0.8</v>
      </c>
      <c r="N16" s="3">
        <v>1.0528008E-2</v>
      </c>
      <c r="O16" s="22">
        <v>0.6</v>
      </c>
      <c r="Q16" s="14">
        <v>1</v>
      </c>
    </row>
    <row r="17" spans="1:17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16">
        <v>0.156</v>
      </c>
      <c r="J17">
        <v>0.78609625668449201</v>
      </c>
      <c r="K17" s="16">
        <v>0.51392436385764895</v>
      </c>
      <c r="L17" s="16">
        <v>0.91978609625668395</v>
      </c>
      <c r="M17" s="16">
        <v>0.8</v>
      </c>
      <c r="N17" s="3">
        <v>-1.2879979E-2</v>
      </c>
      <c r="O17" s="22">
        <v>0.6</v>
      </c>
      <c r="Q17" s="14">
        <v>1</v>
      </c>
    </row>
    <row r="18" spans="1:17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 s="16">
        <v>0.98499999999999999</v>
      </c>
      <c r="J18" s="16">
        <v>0</v>
      </c>
      <c r="K18" s="16">
        <v>0</v>
      </c>
      <c r="L18" s="16">
        <v>0</v>
      </c>
      <c r="M18" s="16">
        <v>0.8</v>
      </c>
      <c r="N18" s="16">
        <v>0</v>
      </c>
      <c r="O18" s="22">
        <v>0.6</v>
      </c>
      <c r="P18" s="16">
        <v>0</v>
      </c>
      <c r="Q18" s="26">
        <v>0</v>
      </c>
    </row>
    <row r="19" spans="1:17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 s="16">
        <v>0.14000000000000001</v>
      </c>
      <c r="J19" s="16">
        <v>0</v>
      </c>
      <c r="K19" s="16">
        <v>0</v>
      </c>
      <c r="L19" s="16">
        <v>0</v>
      </c>
      <c r="M19" s="16">
        <v>0.8</v>
      </c>
      <c r="N19" s="16">
        <v>0</v>
      </c>
      <c r="O19" s="22">
        <v>0.6</v>
      </c>
      <c r="P19" s="16">
        <v>0</v>
      </c>
      <c r="Q19" s="26">
        <v>0</v>
      </c>
    </row>
    <row r="20" spans="1:17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14">
        <v>48.91</v>
      </c>
      <c r="J20" s="16">
        <v>0</v>
      </c>
      <c r="K20" s="16">
        <v>0</v>
      </c>
      <c r="L20" s="16">
        <v>0</v>
      </c>
      <c r="M20" s="16">
        <v>0.8</v>
      </c>
      <c r="N20" s="16">
        <v>0</v>
      </c>
      <c r="O20" s="22">
        <v>0.6</v>
      </c>
      <c r="P20" s="16">
        <v>0</v>
      </c>
      <c r="Q20" s="26">
        <v>0</v>
      </c>
    </row>
    <row r="21" spans="1:17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 s="16">
        <v>0.109</v>
      </c>
      <c r="J21" s="16">
        <v>0</v>
      </c>
      <c r="K21" s="16">
        <v>0</v>
      </c>
      <c r="L21" s="16">
        <v>0</v>
      </c>
      <c r="M21" s="16">
        <v>0.8</v>
      </c>
      <c r="N21" s="16">
        <v>0</v>
      </c>
      <c r="O21" s="22">
        <v>0.6</v>
      </c>
      <c r="P21" s="16">
        <v>0</v>
      </c>
      <c r="Q21" s="26">
        <v>0</v>
      </c>
    </row>
    <row r="22" spans="1:17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 s="14">
        <v>2040</v>
      </c>
      <c r="J22" s="4" t="s">
        <v>38</v>
      </c>
      <c r="K22" s="4" t="s">
        <v>38</v>
      </c>
      <c r="L22" s="4" t="s">
        <v>38</v>
      </c>
      <c r="M22" s="16">
        <v>0.8</v>
      </c>
      <c r="N22" s="4" t="s">
        <v>38</v>
      </c>
      <c r="O22" s="22">
        <v>0.6</v>
      </c>
      <c r="P22" s="4" t="s">
        <v>38</v>
      </c>
      <c r="Q22" s="4" t="s">
        <v>38</v>
      </c>
    </row>
    <row r="23" spans="1:17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 s="16">
        <v>0.13300000000000001</v>
      </c>
      <c r="J23" s="16">
        <v>0</v>
      </c>
      <c r="K23" s="16">
        <v>0</v>
      </c>
      <c r="L23" s="16">
        <v>0</v>
      </c>
      <c r="M23" s="16">
        <v>0.8</v>
      </c>
      <c r="N23" s="16">
        <v>0</v>
      </c>
      <c r="O23" s="22">
        <v>0.6</v>
      </c>
      <c r="P23" s="16">
        <v>0</v>
      </c>
      <c r="Q23" s="26">
        <v>0</v>
      </c>
    </row>
    <row r="24" spans="1:17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 s="16">
        <v>9.5000000000000001E-2</v>
      </c>
      <c r="J24" s="16">
        <v>0</v>
      </c>
      <c r="K24" s="16">
        <v>0</v>
      </c>
      <c r="L24" s="16">
        <v>0</v>
      </c>
      <c r="M24" s="16">
        <v>0.8</v>
      </c>
      <c r="N24" s="16">
        <v>0</v>
      </c>
      <c r="O24" s="22">
        <v>0.6</v>
      </c>
      <c r="P24" s="16">
        <v>0</v>
      </c>
      <c r="Q24" s="26">
        <v>0</v>
      </c>
    </row>
    <row r="25" spans="1:17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 s="16">
        <v>0.28599999999999998</v>
      </c>
      <c r="J25" s="16">
        <v>0</v>
      </c>
      <c r="K25" s="16">
        <v>0</v>
      </c>
      <c r="L25" s="16">
        <v>0</v>
      </c>
      <c r="M25" s="16">
        <v>0.8</v>
      </c>
      <c r="N25" s="16">
        <v>0</v>
      </c>
      <c r="O25" s="22">
        <v>0.6</v>
      </c>
      <c r="P25" s="16">
        <v>0</v>
      </c>
      <c r="Q25" s="26">
        <v>0</v>
      </c>
    </row>
    <row r="26" spans="1:17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 s="16">
        <v>0.93</v>
      </c>
      <c r="J26" s="16">
        <v>0</v>
      </c>
      <c r="K26" s="16">
        <v>0</v>
      </c>
      <c r="L26" s="16">
        <v>0</v>
      </c>
      <c r="M26" s="16">
        <v>0.8</v>
      </c>
      <c r="N26" s="16">
        <v>0</v>
      </c>
      <c r="O26" s="22">
        <v>0.6</v>
      </c>
      <c r="P26" s="16">
        <v>0</v>
      </c>
      <c r="Q26" s="26">
        <v>0</v>
      </c>
    </row>
    <row r="27" spans="1:17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24">
        <v>2552</v>
      </c>
      <c r="J27" s="4" t="s">
        <v>38</v>
      </c>
      <c r="K27" s="4" t="s">
        <v>38</v>
      </c>
      <c r="L27" s="4" t="s">
        <v>38</v>
      </c>
      <c r="M27" s="16">
        <v>0.8</v>
      </c>
      <c r="N27" s="4" t="s">
        <v>38</v>
      </c>
      <c r="O27" s="22">
        <v>0.6</v>
      </c>
      <c r="P27" s="4" t="s">
        <v>38</v>
      </c>
      <c r="Q27" s="4" t="s">
        <v>38</v>
      </c>
    </row>
    <row r="28" spans="1:17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 s="16">
        <v>0.223</v>
      </c>
      <c r="J28" s="16">
        <v>0</v>
      </c>
      <c r="K28" s="16">
        <v>0</v>
      </c>
      <c r="L28" s="16">
        <v>0</v>
      </c>
      <c r="M28" s="16">
        <v>0.8</v>
      </c>
      <c r="N28" s="16">
        <v>0</v>
      </c>
      <c r="O28" s="22">
        <v>0.6</v>
      </c>
      <c r="P28" s="16">
        <v>0</v>
      </c>
      <c r="Q28" s="26">
        <v>0</v>
      </c>
    </row>
    <row r="29" spans="1:17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 s="16">
        <v>7.0999999999999994E-2</v>
      </c>
      <c r="J29" s="16">
        <v>0</v>
      </c>
      <c r="K29" s="16">
        <v>0</v>
      </c>
      <c r="L29" s="16">
        <v>0</v>
      </c>
      <c r="M29" s="16">
        <v>0.8</v>
      </c>
      <c r="N29" s="16">
        <v>0</v>
      </c>
      <c r="O29" s="22">
        <v>0.6</v>
      </c>
      <c r="P29" s="16">
        <v>0</v>
      </c>
      <c r="Q29" s="26">
        <v>0</v>
      </c>
    </row>
    <row r="30" spans="1:17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 s="16">
        <v>1.304</v>
      </c>
      <c r="J30" s="16">
        <v>0</v>
      </c>
      <c r="K30" s="16">
        <v>0</v>
      </c>
      <c r="L30" s="16">
        <v>0</v>
      </c>
      <c r="M30" s="16">
        <v>0.8</v>
      </c>
      <c r="N30" s="16">
        <v>0</v>
      </c>
      <c r="O30" s="22">
        <v>0.6</v>
      </c>
      <c r="P30" s="16">
        <v>0</v>
      </c>
      <c r="Q30" s="26">
        <v>0</v>
      </c>
    </row>
    <row r="31" spans="1:17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 s="14">
        <v>2.0649999999999999</v>
      </c>
      <c r="J31" s="16">
        <v>0</v>
      </c>
      <c r="K31" s="16">
        <v>0</v>
      </c>
      <c r="L31" s="16">
        <v>0</v>
      </c>
      <c r="M31" s="16">
        <v>0.8</v>
      </c>
      <c r="N31" s="16">
        <v>0</v>
      </c>
      <c r="O31" s="22">
        <v>0.6</v>
      </c>
      <c r="P31" s="16">
        <v>0</v>
      </c>
      <c r="Q31" s="26">
        <v>0</v>
      </c>
    </row>
    <row r="32" spans="1:17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 s="16">
        <v>7.6999999999999999E-2</v>
      </c>
      <c r="J32" s="16">
        <v>0</v>
      </c>
      <c r="K32" s="16">
        <v>0</v>
      </c>
      <c r="L32" s="16">
        <v>0</v>
      </c>
      <c r="M32" s="16">
        <v>0.8</v>
      </c>
      <c r="N32" s="16">
        <v>0</v>
      </c>
      <c r="O32" s="22">
        <v>0.6</v>
      </c>
      <c r="P32" s="16">
        <v>0</v>
      </c>
      <c r="Q32" s="26">
        <v>0</v>
      </c>
    </row>
    <row r="33" spans="1:17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 s="16">
        <v>0.30599999999999999</v>
      </c>
      <c r="J33" s="16">
        <v>7.3999999999999996E-2</v>
      </c>
      <c r="K33">
        <v>11.252000000000001</v>
      </c>
      <c r="L33">
        <v>0.83399999999999996</v>
      </c>
      <c r="M33" s="16">
        <v>0.8</v>
      </c>
      <c r="N33">
        <v>5.8999999999999997E-2</v>
      </c>
      <c r="O33" s="22">
        <v>0.6</v>
      </c>
      <c r="P33">
        <v>0.61299999999999999</v>
      </c>
      <c r="Q33" s="14">
        <v>3.7</v>
      </c>
    </row>
    <row r="34" spans="1:17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 s="16">
        <v>4.9000000000000002E-2</v>
      </c>
      <c r="J34" s="16">
        <v>0</v>
      </c>
      <c r="K34" s="16">
        <v>0</v>
      </c>
      <c r="L34" s="16">
        <v>0</v>
      </c>
      <c r="M34" s="16">
        <v>0.8</v>
      </c>
      <c r="N34" s="16">
        <v>0</v>
      </c>
      <c r="O34" s="22">
        <v>0.6</v>
      </c>
      <c r="P34" s="16">
        <v>0</v>
      </c>
      <c r="Q34" s="26">
        <v>0</v>
      </c>
    </row>
    <row r="35" spans="1:17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 s="16">
        <v>0.34599999999999997</v>
      </c>
      <c r="J35" s="16">
        <v>0</v>
      </c>
      <c r="K35" s="16">
        <v>0</v>
      </c>
      <c r="L35" s="16">
        <v>0</v>
      </c>
      <c r="M35" s="16">
        <v>0.8</v>
      </c>
      <c r="N35" s="16">
        <v>0</v>
      </c>
      <c r="O35" s="22">
        <v>0.6</v>
      </c>
      <c r="P35" s="16">
        <v>0</v>
      </c>
      <c r="Q35" s="26">
        <v>0</v>
      </c>
    </row>
    <row r="36" spans="1:17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 s="16">
        <v>0.90100000000000002</v>
      </c>
      <c r="J36">
        <v>7.0000000000000007E-2</v>
      </c>
      <c r="K36">
        <v>5.9710000000000001</v>
      </c>
      <c r="L36">
        <v>0.86399999999999999</v>
      </c>
      <c r="M36" s="16">
        <v>0.8</v>
      </c>
      <c r="N36">
        <v>-2E-3</v>
      </c>
      <c r="O36" s="22">
        <v>0.6</v>
      </c>
      <c r="P36">
        <v>0.6</v>
      </c>
      <c r="Q36" s="14">
        <v>6.5</v>
      </c>
    </row>
    <row r="37" spans="1:17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17" t="s">
        <v>42</v>
      </c>
      <c r="J37" s="17" t="s">
        <v>42</v>
      </c>
      <c r="K37" s="17" t="s">
        <v>42</v>
      </c>
      <c r="L37" s="17" t="s">
        <v>42</v>
      </c>
      <c r="M37" s="16">
        <v>0.8</v>
      </c>
      <c r="N37" s="17" t="s">
        <v>42</v>
      </c>
      <c r="O37" s="22">
        <v>0.6</v>
      </c>
      <c r="P37" s="17" t="s">
        <v>42</v>
      </c>
      <c r="Q37" s="17" t="s">
        <v>42</v>
      </c>
    </row>
    <row r="38" spans="1:17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 s="16">
        <v>1.0960000000000001</v>
      </c>
      <c r="J38" s="16">
        <v>0</v>
      </c>
      <c r="K38" s="16">
        <v>0</v>
      </c>
      <c r="L38" s="16">
        <v>0</v>
      </c>
      <c r="M38" s="16">
        <v>0.8</v>
      </c>
      <c r="N38" s="16">
        <v>0</v>
      </c>
      <c r="O38" s="22">
        <v>0.6</v>
      </c>
      <c r="P38" s="16">
        <v>0</v>
      </c>
      <c r="Q38" s="16">
        <v>0</v>
      </c>
    </row>
    <row r="39" spans="1:17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 s="16">
        <v>0.20899999999999999</v>
      </c>
      <c r="J39" s="16">
        <v>0</v>
      </c>
      <c r="K39" s="16">
        <v>0</v>
      </c>
      <c r="L39" s="16">
        <v>0</v>
      </c>
      <c r="M39" s="16">
        <v>0.8</v>
      </c>
      <c r="N39" s="16">
        <v>0</v>
      </c>
      <c r="O39" s="22">
        <v>0.6</v>
      </c>
      <c r="P39" s="16">
        <v>0</v>
      </c>
      <c r="Q39" s="16">
        <v>0</v>
      </c>
    </row>
    <row r="40" spans="1:17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 s="16">
        <v>34.344999999999999</v>
      </c>
      <c r="J40" s="16">
        <v>0</v>
      </c>
      <c r="K40" s="16">
        <v>0</v>
      </c>
      <c r="L40" s="16">
        <v>0</v>
      </c>
      <c r="M40" s="16">
        <v>0.8</v>
      </c>
      <c r="N40" s="16">
        <v>0</v>
      </c>
      <c r="O40" s="22">
        <v>0.6</v>
      </c>
      <c r="P40" s="16">
        <v>0</v>
      </c>
      <c r="Q40" s="16">
        <v>0</v>
      </c>
    </row>
    <row r="41" spans="1:17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 s="16">
        <v>0.17799999999999999</v>
      </c>
      <c r="J41" s="16">
        <v>0</v>
      </c>
      <c r="K41" s="16">
        <v>0</v>
      </c>
      <c r="L41" s="16">
        <v>0</v>
      </c>
      <c r="M41" s="16">
        <v>0.8</v>
      </c>
      <c r="N41" s="16">
        <v>0</v>
      </c>
      <c r="O41" s="22">
        <v>0.6</v>
      </c>
      <c r="P41" s="16">
        <v>0</v>
      </c>
      <c r="Q41" s="16">
        <v>0</v>
      </c>
    </row>
    <row r="42" spans="1:17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17" t="s">
        <v>42</v>
      </c>
      <c r="J42" s="3" t="s">
        <v>44</v>
      </c>
      <c r="K42" s="3" t="s">
        <v>44</v>
      </c>
      <c r="L42" s="3" t="s">
        <v>44</v>
      </c>
      <c r="M42" s="16">
        <v>0.8</v>
      </c>
      <c r="N42" s="17" t="s">
        <v>42</v>
      </c>
      <c r="O42" s="22">
        <v>0.6</v>
      </c>
      <c r="P42" s="17" t="s">
        <v>42</v>
      </c>
      <c r="Q42" s="3" t="s">
        <v>44</v>
      </c>
    </row>
    <row r="43" spans="1:17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 s="16">
        <v>1.155</v>
      </c>
      <c r="J43" s="3" t="s">
        <v>44</v>
      </c>
      <c r="K43" s="3" t="s">
        <v>44</v>
      </c>
      <c r="L43" s="3" t="s">
        <v>44</v>
      </c>
      <c r="M43" s="16">
        <v>0.8</v>
      </c>
      <c r="N43" s="16">
        <v>0</v>
      </c>
      <c r="O43" s="22">
        <v>0.6</v>
      </c>
      <c r="P43" s="16">
        <v>0</v>
      </c>
      <c r="Q43" s="3" t="s">
        <v>44</v>
      </c>
    </row>
    <row r="44" spans="1:17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 s="16">
        <v>1.208</v>
      </c>
      <c r="J44" s="3" t="s">
        <v>44</v>
      </c>
      <c r="K44" s="3" t="s">
        <v>44</v>
      </c>
      <c r="L44" s="3" t="s">
        <v>44</v>
      </c>
      <c r="M44" s="16">
        <v>0.8</v>
      </c>
      <c r="N44" s="16">
        <v>0</v>
      </c>
      <c r="O44" s="22">
        <v>0.6</v>
      </c>
      <c r="P44" s="16">
        <v>0</v>
      </c>
      <c r="Q44" s="3" t="s">
        <v>44</v>
      </c>
    </row>
    <row r="45" spans="1:17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 s="16">
        <v>1.329</v>
      </c>
      <c r="J45" s="3" t="s">
        <v>44</v>
      </c>
      <c r="K45" s="3" t="s">
        <v>44</v>
      </c>
      <c r="L45" s="3" t="s">
        <v>44</v>
      </c>
      <c r="M45" s="16">
        <v>0.8</v>
      </c>
      <c r="N45" s="16">
        <v>0</v>
      </c>
      <c r="O45" s="22">
        <v>0.6</v>
      </c>
      <c r="P45" s="16">
        <v>0</v>
      </c>
      <c r="Q45" s="3" t="s">
        <v>44</v>
      </c>
    </row>
    <row r="46" spans="1:17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 s="16">
        <v>184.73400000000001</v>
      </c>
      <c r="J46" s="3" t="s">
        <v>44</v>
      </c>
      <c r="K46" s="3" t="s">
        <v>44</v>
      </c>
      <c r="L46" s="3" t="s">
        <v>44</v>
      </c>
      <c r="M46" s="16">
        <v>0.8</v>
      </c>
      <c r="N46" s="16">
        <v>0</v>
      </c>
      <c r="O46" s="22">
        <v>0.6</v>
      </c>
      <c r="P46" s="16">
        <v>0</v>
      </c>
      <c r="Q46" s="3" t="s">
        <v>44</v>
      </c>
    </row>
    <row r="47" spans="1:17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17" t="s">
        <v>42</v>
      </c>
      <c r="J47" s="3" t="s">
        <v>44</v>
      </c>
      <c r="K47" s="3" t="s">
        <v>44</v>
      </c>
      <c r="L47" s="3" t="s">
        <v>44</v>
      </c>
      <c r="M47" s="16">
        <v>0.8</v>
      </c>
      <c r="N47" s="17" t="s">
        <v>42</v>
      </c>
      <c r="O47" s="22">
        <v>0.6</v>
      </c>
      <c r="P47" s="17" t="s">
        <v>42</v>
      </c>
      <c r="Q47" s="3" t="s">
        <v>44</v>
      </c>
    </row>
    <row r="48" spans="1:17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16">
        <v>0.64500000000000002</v>
      </c>
      <c r="J48" s="3" t="s">
        <v>44</v>
      </c>
      <c r="K48" s="3" t="s">
        <v>44</v>
      </c>
      <c r="L48" s="3" t="s">
        <v>44</v>
      </c>
      <c r="M48" s="16">
        <v>0.8</v>
      </c>
      <c r="N48" s="16">
        <v>0</v>
      </c>
      <c r="O48" s="22">
        <v>0.6</v>
      </c>
      <c r="P48" s="16">
        <v>0</v>
      </c>
      <c r="Q48" s="3" t="s">
        <v>44</v>
      </c>
    </row>
    <row r="49" spans="1:17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16">
        <v>0.436</v>
      </c>
      <c r="J49" s="3" t="s">
        <v>44</v>
      </c>
      <c r="K49" s="3" t="s">
        <v>44</v>
      </c>
      <c r="L49" s="3" t="s">
        <v>44</v>
      </c>
      <c r="M49" s="16">
        <v>0.8</v>
      </c>
      <c r="N49" s="16">
        <v>0</v>
      </c>
      <c r="O49" s="22">
        <v>0.6</v>
      </c>
      <c r="P49" s="16">
        <v>0</v>
      </c>
      <c r="Q49" s="3" t="s">
        <v>44</v>
      </c>
    </row>
    <row r="50" spans="1:17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16">
        <v>6.9039999999999999</v>
      </c>
      <c r="J50" s="3" t="s">
        <v>44</v>
      </c>
      <c r="K50" s="3" t="s">
        <v>44</v>
      </c>
      <c r="L50" s="3" t="s">
        <v>44</v>
      </c>
      <c r="M50" s="16">
        <v>0.8</v>
      </c>
      <c r="N50" s="16">
        <v>0</v>
      </c>
      <c r="O50" s="22">
        <v>0.6</v>
      </c>
      <c r="P50" s="16">
        <v>0</v>
      </c>
      <c r="Q50" s="3" t="s">
        <v>44</v>
      </c>
    </row>
    <row r="51" spans="1:17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16">
        <v>3.9569999999999999</v>
      </c>
      <c r="J51" s="3" t="s">
        <v>44</v>
      </c>
      <c r="K51" s="3" t="s">
        <v>44</v>
      </c>
      <c r="L51" s="3" t="s">
        <v>44</v>
      </c>
      <c r="M51" s="16">
        <v>0.8</v>
      </c>
      <c r="N51" s="16">
        <v>0</v>
      </c>
      <c r="O51" s="22">
        <v>0.6</v>
      </c>
      <c r="P51" s="16">
        <v>0</v>
      </c>
      <c r="Q51" s="3" t="s">
        <v>44</v>
      </c>
    </row>
    <row r="52" spans="1:17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16">
        <v>1.1639999999999999</v>
      </c>
      <c r="J52" s="3" t="s">
        <v>44</v>
      </c>
      <c r="K52" s="3" t="s">
        <v>44</v>
      </c>
      <c r="L52" s="3" t="s">
        <v>44</v>
      </c>
      <c r="M52" s="16">
        <v>0.8</v>
      </c>
      <c r="N52" s="16">
        <v>0</v>
      </c>
      <c r="O52" s="22">
        <v>0.6</v>
      </c>
      <c r="P52" s="16">
        <v>0</v>
      </c>
      <c r="Q52" s="3" t="s">
        <v>44</v>
      </c>
    </row>
    <row r="53" spans="1:17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16">
        <v>0.65</v>
      </c>
      <c r="J53" s="3" t="s">
        <v>44</v>
      </c>
      <c r="K53" s="3" t="s">
        <v>44</v>
      </c>
      <c r="L53" s="3" t="s">
        <v>44</v>
      </c>
      <c r="M53" s="16">
        <v>0.8</v>
      </c>
      <c r="N53" s="16">
        <v>0</v>
      </c>
      <c r="O53" s="22">
        <v>0.6</v>
      </c>
      <c r="P53" s="16">
        <v>0</v>
      </c>
      <c r="Q53" s="3" t="s">
        <v>44</v>
      </c>
    </row>
    <row r="54" spans="1:17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16">
        <v>1.0069999999999999</v>
      </c>
      <c r="J54" s="3" t="s">
        <v>44</v>
      </c>
      <c r="K54" s="3" t="s">
        <v>44</v>
      </c>
      <c r="L54" s="3" t="s">
        <v>44</v>
      </c>
      <c r="M54" s="16">
        <v>0.8</v>
      </c>
      <c r="N54" s="16">
        <v>0</v>
      </c>
      <c r="O54" s="22">
        <v>0.6</v>
      </c>
      <c r="P54" s="16">
        <v>0</v>
      </c>
      <c r="Q54" s="3" t="s">
        <v>44</v>
      </c>
    </row>
    <row r="55" spans="1:17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16">
        <v>1.18</v>
      </c>
      <c r="J55" s="3" t="s">
        <v>44</v>
      </c>
      <c r="K55" s="3" t="s">
        <v>44</v>
      </c>
      <c r="L55" s="3" t="s">
        <v>44</v>
      </c>
      <c r="M55" s="16">
        <v>0.8</v>
      </c>
      <c r="N55" s="16">
        <v>0</v>
      </c>
      <c r="O55" s="22">
        <v>0.6</v>
      </c>
      <c r="P55" s="16">
        <v>0</v>
      </c>
      <c r="Q55" s="3" t="s">
        <v>44</v>
      </c>
    </row>
    <row r="56" spans="1:17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16">
        <v>126.396</v>
      </c>
      <c r="J56" s="3" t="s">
        <v>44</v>
      </c>
      <c r="K56" s="3" t="s">
        <v>44</v>
      </c>
      <c r="L56" s="3" t="s">
        <v>44</v>
      </c>
      <c r="M56" s="16">
        <v>0.8</v>
      </c>
      <c r="N56" s="16">
        <v>0</v>
      </c>
      <c r="O56" s="22">
        <v>0.6</v>
      </c>
      <c r="P56" s="16">
        <v>0</v>
      </c>
      <c r="Q56" s="3" t="s">
        <v>44</v>
      </c>
    </row>
    <row r="57" spans="1:17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16">
        <v>0.84899999999999998</v>
      </c>
      <c r="J57" s="3" t="s">
        <v>44</v>
      </c>
      <c r="K57" s="3" t="s">
        <v>44</v>
      </c>
      <c r="L57" s="3" t="s">
        <v>44</v>
      </c>
      <c r="M57" s="16">
        <v>0.8</v>
      </c>
      <c r="N57" s="16">
        <v>0</v>
      </c>
      <c r="O57" s="22">
        <v>0.6</v>
      </c>
      <c r="P57" s="16">
        <v>0</v>
      </c>
      <c r="Q57" s="3" t="s">
        <v>44</v>
      </c>
    </row>
    <row r="58" spans="1:17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16">
        <v>6.4889999999999999</v>
      </c>
      <c r="J58" s="3" t="s">
        <v>44</v>
      </c>
      <c r="K58" s="3" t="s">
        <v>44</v>
      </c>
      <c r="L58" s="3" t="s">
        <v>44</v>
      </c>
      <c r="M58" s="16">
        <v>0.8</v>
      </c>
      <c r="N58" s="16">
        <v>0</v>
      </c>
      <c r="O58" s="22">
        <v>0.6</v>
      </c>
      <c r="P58" s="16">
        <v>0</v>
      </c>
      <c r="Q58" s="3" t="s">
        <v>44</v>
      </c>
    </row>
    <row r="59" spans="1:17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16">
        <v>1.272</v>
      </c>
      <c r="J59" s="3" t="s">
        <v>44</v>
      </c>
      <c r="K59" s="3" t="s">
        <v>44</v>
      </c>
      <c r="L59" s="3" t="s">
        <v>44</v>
      </c>
      <c r="M59" s="16">
        <v>0.8</v>
      </c>
      <c r="N59" s="16">
        <v>0</v>
      </c>
      <c r="O59" s="22">
        <v>0.6</v>
      </c>
      <c r="P59" s="16">
        <v>0</v>
      </c>
      <c r="Q59" s="3" t="s">
        <v>44</v>
      </c>
    </row>
    <row r="60" spans="1:17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 s="16">
        <v>12.27</v>
      </c>
      <c r="J60" s="3" t="s">
        <v>44</v>
      </c>
      <c r="K60" s="3" t="s">
        <v>44</v>
      </c>
      <c r="L60" s="3" t="s">
        <v>44</v>
      </c>
      <c r="M60" s="16">
        <v>0.8</v>
      </c>
      <c r="N60" s="16">
        <v>0</v>
      </c>
      <c r="O60" s="22">
        <v>0.6</v>
      </c>
      <c r="P60" s="16">
        <v>0</v>
      </c>
      <c r="Q60" s="3" t="s">
        <v>44</v>
      </c>
    </row>
    <row r="61" spans="1:17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16">
        <v>0.79200000000000004</v>
      </c>
      <c r="J61" s="3" t="s">
        <v>44</v>
      </c>
      <c r="K61" s="3" t="s">
        <v>44</v>
      </c>
      <c r="L61" s="3" t="s">
        <v>44</v>
      </c>
      <c r="M61" s="16">
        <v>0.8</v>
      </c>
      <c r="N61" s="16">
        <v>0</v>
      </c>
      <c r="O61" s="22">
        <v>0.6</v>
      </c>
      <c r="P61" s="16">
        <v>0</v>
      </c>
      <c r="Q61" s="3" t="s">
        <v>44</v>
      </c>
    </row>
    <row r="63" spans="1:17">
      <c r="B63" s="10" t="s">
        <v>46</v>
      </c>
    </row>
    <row r="64" spans="1:17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7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16">
        <v>0.41099999999999998</v>
      </c>
      <c r="J65" s="16">
        <v>0</v>
      </c>
      <c r="K65" s="16">
        <v>0</v>
      </c>
      <c r="L65" s="16">
        <v>0</v>
      </c>
      <c r="M65" s="16">
        <v>0.8</v>
      </c>
      <c r="N65" s="3">
        <v>0</v>
      </c>
      <c r="O65" s="22">
        <v>0.6</v>
      </c>
      <c r="P65" s="16">
        <v>0</v>
      </c>
      <c r="Q65" s="16">
        <v>0</v>
      </c>
    </row>
    <row r="66" spans="1:17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 s="16">
        <v>15.835000000000001</v>
      </c>
      <c r="J66" s="16">
        <v>0</v>
      </c>
      <c r="K66" s="16">
        <v>0</v>
      </c>
      <c r="L66" s="16">
        <v>0</v>
      </c>
      <c r="M66" s="16">
        <v>0.8</v>
      </c>
      <c r="N66" s="3">
        <v>0</v>
      </c>
      <c r="O66" s="22">
        <v>0.6</v>
      </c>
      <c r="P66" s="16">
        <v>0</v>
      </c>
      <c r="Q66" s="16">
        <v>0</v>
      </c>
    </row>
    <row r="67" spans="1:17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 s="16">
        <v>6.2889999999999997</v>
      </c>
      <c r="J67" s="16">
        <v>0</v>
      </c>
      <c r="K67" s="16">
        <v>0</v>
      </c>
      <c r="L67" s="16">
        <v>0</v>
      </c>
      <c r="M67" s="16">
        <v>0.8</v>
      </c>
      <c r="N67" s="3">
        <v>0</v>
      </c>
      <c r="O67" s="22">
        <v>0.6</v>
      </c>
      <c r="P67" s="16">
        <v>0</v>
      </c>
      <c r="Q67" s="16">
        <v>0</v>
      </c>
    </row>
    <row r="68" spans="1:17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 s="16">
        <v>12.754</v>
      </c>
      <c r="J68" s="16">
        <v>0</v>
      </c>
      <c r="K68" s="16">
        <v>0</v>
      </c>
      <c r="L68" s="16">
        <v>0</v>
      </c>
      <c r="M68" s="16">
        <v>0.8</v>
      </c>
      <c r="N68" s="3">
        <v>0</v>
      </c>
      <c r="O68" s="22">
        <v>0.6</v>
      </c>
      <c r="P68" s="16">
        <v>0</v>
      </c>
      <c r="Q68" s="16">
        <v>0</v>
      </c>
    </row>
    <row r="69" spans="1:17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 s="16">
        <v>0.54700000000000004</v>
      </c>
      <c r="J69" s="16">
        <v>0</v>
      </c>
      <c r="K69" s="16">
        <v>0</v>
      </c>
      <c r="L69" s="16">
        <v>0</v>
      </c>
      <c r="M69" s="16">
        <v>0.8</v>
      </c>
      <c r="N69" s="3">
        <v>0</v>
      </c>
      <c r="O69" s="22">
        <v>0.6</v>
      </c>
      <c r="P69" s="16">
        <v>0</v>
      </c>
      <c r="Q69" s="16">
        <v>0</v>
      </c>
    </row>
    <row r="70" spans="1:17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 s="16">
        <v>0.90100000000000002</v>
      </c>
      <c r="J70" s="16">
        <v>0</v>
      </c>
      <c r="K70" s="16">
        <v>0</v>
      </c>
      <c r="L70" s="16">
        <v>0</v>
      </c>
      <c r="M70" s="16">
        <v>0.8</v>
      </c>
      <c r="N70" s="3">
        <v>0</v>
      </c>
      <c r="O70" s="22">
        <v>0.6</v>
      </c>
      <c r="P70" s="16">
        <v>0</v>
      </c>
      <c r="Q70" s="16">
        <v>0</v>
      </c>
    </row>
    <row r="71" spans="1:17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 s="16">
        <v>17.372</v>
      </c>
      <c r="J71" s="16">
        <v>0</v>
      </c>
      <c r="K71" s="16">
        <v>0</v>
      </c>
      <c r="L71" s="16">
        <v>0</v>
      </c>
      <c r="M71" s="16">
        <v>0.8</v>
      </c>
      <c r="N71" s="3">
        <v>0</v>
      </c>
      <c r="O71" s="22">
        <v>0.6</v>
      </c>
      <c r="P71" s="16">
        <v>0</v>
      </c>
      <c r="Q71" s="16">
        <v>0</v>
      </c>
    </row>
    <row r="72" spans="1:17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 s="16">
        <v>7.6779999999999999</v>
      </c>
      <c r="J72" s="16">
        <v>0</v>
      </c>
      <c r="K72" s="16">
        <v>0</v>
      </c>
      <c r="L72" s="16">
        <v>0</v>
      </c>
      <c r="M72" s="16">
        <v>0.8</v>
      </c>
      <c r="N72" s="3">
        <v>0</v>
      </c>
      <c r="O72" s="22">
        <v>0.6</v>
      </c>
      <c r="P72" s="16">
        <v>0</v>
      </c>
      <c r="Q72" s="16">
        <v>0</v>
      </c>
    </row>
    <row r="73" spans="1:17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 s="16">
        <v>8.4619999999999997</v>
      </c>
      <c r="J73" s="16">
        <v>0</v>
      </c>
      <c r="K73" s="16">
        <v>0</v>
      </c>
      <c r="L73" s="16">
        <v>0</v>
      </c>
      <c r="M73" s="16">
        <v>0.8</v>
      </c>
      <c r="N73" s="3">
        <v>0</v>
      </c>
      <c r="O73" s="22">
        <v>0.6</v>
      </c>
      <c r="P73" s="16">
        <v>0</v>
      </c>
      <c r="Q73" s="16">
        <v>0</v>
      </c>
    </row>
    <row r="74" spans="1:17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 s="16">
        <v>0.216</v>
      </c>
      <c r="J74" s="16">
        <v>0</v>
      </c>
      <c r="K74" s="16">
        <v>0</v>
      </c>
      <c r="L74" s="16">
        <v>0</v>
      </c>
      <c r="M74" s="16">
        <v>0.8</v>
      </c>
      <c r="N74" s="3">
        <v>0</v>
      </c>
      <c r="O74" s="22">
        <v>0.6</v>
      </c>
      <c r="P74" s="16">
        <v>0</v>
      </c>
      <c r="Q74" s="16">
        <v>0</v>
      </c>
    </row>
    <row r="75" spans="1:17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 s="16">
        <v>0.61899999999999999</v>
      </c>
      <c r="J75" s="16">
        <v>0</v>
      </c>
      <c r="K75" s="16">
        <v>0</v>
      </c>
      <c r="L75" s="16">
        <v>0</v>
      </c>
      <c r="M75" s="16">
        <v>0.8</v>
      </c>
      <c r="N75" s="16">
        <v>0</v>
      </c>
      <c r="O75" s="22">
        <v>0.6</v>
      </c>
      <c r="P75" s="16">
        <v>0</v>
      </c>
      <c r="Q75" s="16">
        <v>0</v>
      </c>
    </row>
    <row r="76" spans="1:17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14">
        <v>13</v>
      </c>
      <c r="J76" s="3" t="s">
        <v>58</v>
      </c>
      <c r="K76" s="3" t="s">
        <v>58</v>
      </c>
      <c r="L76" s="3" t="s">
        <v>58</v>
      </c>
      <c r="M76" s="16">
        <v>0.8</v>
      </c>
      <c r="N76" s="3" t="s">
        <v>58</v>
      </c>
      <c r="O76" s="22">
        <v>0.6</v>
      </c>
      <c r="P76" s="3" t="s">
        <v>58</v>
      </c>
      <c r="Q76" s="3" t="s">
        <v>58</v>
      </c>
    </row>
    <row r="77" spans="1:17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 s="16">
        <v>6.6230000000000002</v>
      </c>
      <c r="J77" s="16">
        <v>0</v>
      </c>
      <c r="K77" s="16">
        <v>0</v>
      </c>
      <c r="L77" s="16">
        <v>0</v>
      </c>
      <c r="M77" s="16">
        <v>0.8</v>
      </c>
      <c r="N77" s="16">
        <v>0</v>
      </c>
      <c r="O77" s="22">
        <v>0.6</v>
      </c>
      <c r="P77" s="16">
        <v>0</v>
      </c>
      <c r="Q77" s="16">
        <v>0</v>
      </c>
    </row>
    <row r="78" spans="1:17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14">
        <v>11</v>
      </c>
      <c r="J78" s="3" t="s">
        <v>58</v>
      </c>
      <c r="K78" s="3" t="s">
        <v>58</v>
      </c>
      <c r="L78" s="3" t="s">
        <v>58</v>
      </c>
      <c r="M78" s="16">
        <v>0.8</v>
      </c>
      <c r="N78" s="3" t="s">
        <v>58</v>
      </c>
      <c r="O78" s="22">
        <v>0.6</v>
      </c>
      <c r="P78" s="3" t="s">
        <v>58</v>
      </c>
      <c r="Q78" s="3" t="s">
        <v>58</v>
      </c>
    </row>
    <row r="79" spans="1:17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 s="16">
        <v>0.72199999999999998</v>
      </c>
      <c r="J79" s="16">
        <v>0</v>
      </c>
      <c r="K79" s="16">
        <v>0</v>
      </c>
      <c r="L79" s="16">
        <v>0</v>
      </c>
      <c r="M79" s="16">
        <v>0.8</v>
      </c>
      <c r="N79" s="16">
        <v>0</v>
      </c>
      <c r="O79" s="22">
        <v>0.6</v>
      </c>
      <c r="P79" s="16">
        <v>0</v>
      </c>
      <c r="Q79" s="16">
        <v>0</v>
      </c>
    </row>
    <row r="80" spans="1:17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14">
        <v>1.123</v>
      </c>
      <c r="J80" s="3">
        <v>0</v>
      </c>
      <c r="K80" s="3">
        <v>0</v>
      </c>
      <c r="L80" s="3">
        <v>0</v>
      </c>
      <c r="M80" s="16">
        <v>0.8</v>
      </c>
      <c r="N80" s="3">
        <v>0</v>
      </c>
      <c r="O80" s="22">
        <v>0.6</v>
      </c>
      <c r="P80" s="3">
        <v>0</v>
      </c>
      <c r="Q80" s="3">
        <v>0</v>
      </c>
    </row>
    <row r="81" spans="1:17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14">
        <v>12</v>
      </c>
      <c r="J81" s="3" t="s">
        <v>58</v>
      </c>
      <c r="K81" s="3" t="s">
        <v>58</v>
      </c>
      <c r="L81" s="3" t="s">
        <v>58</v>
      </c>
      <c r="M81" s="16">
        <v>0.8</v>
      </c>
      <c r="N81" s="3" t="s">
        <v>58</v>
      </c>
      <c r="O81" s="22">
        <v>0.6</v>
      </c>
      <c r="P81" s="3" t="s">
        <v>58</v>
      </c>
      <c r="Q81" s="3" t="s">
        <v>58</v>
      </c>
    </row>
    <row r="82" spans="1:17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14">
        <v>7.2149999999999999</v>
      </c>
      <c r="J82" s="3">
        <v>0</v>
      </c>
      <c r="K82" s="3">
        <v>0</v>
      </c>
      <c r="L82" s="3">
        <v>0</v>
      </c>
      <c r="M82" s="16">
        <v>0.8</v>
      </c>
      <c r="N82" s="3">
        <v>0</v>
      </c>
      <c r="O82" s="22">
        <v>0.6</v>
      </c>
      <c r="P82" s="3">
        <v>0</v>
      </c>
      <c r="Q82" s="3">
        <v>0</v>
      </c>
    </row>
    <row r="83" spans="1:17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4">
        <v>9.4550000000000001</v>
      </c>
      <c r="J83" s="3">
        <v>0</v>
      </c>
      <c r="K83" s="3">
        <v>0</v>
      </c>
      <c r="L83" s="3">
        <v>0</v>
      </c>
      <c r="M83" s="16">
        <v>0.8</v>
      </c>
      <c r="N83" s="3">
        <v>0</v>
      </c>
      <c r="O83" s="22">
        <v>0.6</v>
      </c>
      <c r="P83" s="3">
        <v>0</v>
      </c>
      <c r="Q83" s="3">
        <v>0</v>
      </c>
    </row>
    <row r="84" spans="1:17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14">
        <v>0.29399999999999998</v>
      </c>
      <c r="J84" s="3">
        <v>0</v>
      </c>
      <c r="K84" s="3">
        <v>0</v>
      </c>
      <c r="L84" s="3">
        <v>0</v>
      </c>
      <c r="M84" s="16">
        <v>0.8</v>
      </c>
      <c r="N84" s="3">
        <v>0</v>
      </c>
      <c r="O84" s="22">
        <v>0.6</v>
      </c>
      <c r="P84" s="3">
        <v>0</v>
      </c>
      <c r="Q84" s="3">
        <v>0</v>
      </c>
    </row>
    <row r="85" spans="1:17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 s="4" t="s">
        <v>42</v>
      </c>
      <c r="J85" s="3" t="s">
        <v>44</v>
      </c>
      <c r="K85" s="3" t="s">
        <v>44</v>
      </c>
      <c r="L85" s="3" t="s">
        <v>44</v>
      </c>
      <c r="M85" s="16">
        <v>0.8</v>
      </c>
      <c r="N85" s="4" t="s">
        <v>42</v>
      </c>
      <c r="O85" s="22">
        <v>0.6</v>
      </c>
      <c r="P85" s="4" t="s">
        <v>42</v>
      </c>
      <c r="Q85" s="4" t="s">
        <v>42</v>
      </c>
    </row>
    <row r="86" spans="1:17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 s="14">
        <v>0</v>
      </c>
      <c r="J86" s="3" t="s">
        <v>44</v>
      </c>
      <c r="K86" s="3" t="s">
        <v>44</v>
      </c>
      <c r="L86" s="3" t="s">
        <v>44</v>
      </c>
      <c r="M86" s="16">
        <v>0.8</v>
      </c>
      <c r="N86" s="3" t="s">
        <v>58</v>
      </c>
      <c r="O86" s="22">
        <v>0.6</v>
      </c>
      <c r="P86" s="4" t="s">
        <v>38</v>
      </c>
      <c r="Q86" s="4" t="s">
        <v>38</v>
      </c>
    </row>
    <row r="87" spans="1:17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 s="14">
        <v>0</v>
      </c>
      <c r="J87" s="3" t="s">
        <v>44</v>
      </c>
      <c r="K87" s="3" t="s">
        <v>44</v>
      </c>
      <c r="L87" s="3" t="s">
        <v>44</v>
      </c>
      <c r="M87" s="16">
        <v>0.8</v>
      </c>
      <c r="N87" s="3" t="s">
        <v>58</v>
      </c>
      <c r="O87" s="22">
        <v>0.6</v>
      </c>
      <c r="P87" s="4" t="s">
        <v>38</v>
      </c>
      <c r="Q87" s="4" t="s">
        <v>38</v>
      </c>
    </row>
    <row r="88" spans="1:17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 s="14">
        <v>0</v>
      </c>
      <c r="J88" s="3" t="s">
        <v>44</v>
      </c>
      <c r="K88" s="3" t="s">
        <v>44</v>
      </c>
      <c r="L88" s="3" t="s">
        <v>44</v>
      </c>
      <c r="M88" s="16">
        <v>0.8</v>
      </c>
      <c r="N88" s="3" t="s">
        <v>58</v>
      </c>
      <c r="O88" s="22">
        <v>0.6</v>
      </c>
      <c r="P88" s="4" t="s">
        <v>38</v>
      </c>
      <c r="Q88" s="4" t="s">
        <v>38</v>
      </c>
    </row>
    <row r="89" spans="1:17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 s="14">
        <v>21.997</v>
      </c>
      <c r="J89" s="3" t="s">
        <v>44</v>
      </c>
      <c r="K89" s="3" t="s">
        <v>44</v>
      </c>
      <c r="L89" s="3" t="s">
        <v>44</v>
      </c>
      <c r="M89" s="16">
        <v>0.8</v>
      </c>
      <c r="N89" s="16">
        <v>0</v>
      </c>
      <c r="O89" s="22">
        <v>0.6</v>
      </c>
      <c r="P89" s="16">
        <v>0</v>
      </c>
      <c r="Q89" s="16">
        <v>0</v>
      </c>
    </row>
    <row r="90" spans="1:17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 s="4" t="s">
        <v>42</v>
      </c>
      <c r="J90" s="3" t="s">
        <v>44</v>
      </c>
      <c r="K90" s="3" t="s">
        <v>44</v>
      </c>
      <c r="L90" s="3" t="s">
        <v>44</v>
      </c>
      <c r="M90" s="16">
        <v>0.8</v>
      </c>
      <c r="N90" s="4" t="s">
        <v>42</v>
      </c>
      <c r="O90" s="22">
        <v>0.6</v>
      </c>
      <c r="P90" s="4" t="s">
        <v>42</v>
      </c>
      <c r="Q90" s="4" t="s">
        <v>42</v>
      </c>
    </row>
    <row r="91" spans="1:17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 s="14">
        <v>0</v>
      </c>
      <c r="J91" s="3" t="s">
        <v>44</v>
      </c>
      <c r="K91" s="3" t="s">
        <v>44</v>
      </c>
      <c r="L91" s="3" t="s">
        <v>44</v>
      </c>
      <c r="M91" s="16">
        <v>0.8</v>
      </c>
      <c r="N91" s="3" t="s">
        <v>58</v>
      </c>
      <c r="O91" s="22">
        <v>0.6</v>
      </c>
      <c r="P91" s="4" t="s">
        <v>38</v>
      </c>
      <c r="Q91" s="4" t="s">
        <v>38</v>
      </c>
    </row>
    <row r="92" spans="1:17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 s="14">
        <v>0</v>
      </c>
      <c r="J92" s="3" t="s">
        <v>44</v>
      </c>
      <c r="K92" s="3" t="s">
        <v>44</v>
      </c>
      <c r="L92" s="3" t="s">
        <v>44</v>
      </c>
      <c r="M92" s="16">
        <v>0.8</v>
      </c>
      <c r="N92" s="3" t="s">
        <v>58</v>
      </c>
      <c r="O92" s="22">
        <v>0.6</v>
      </c>
      <c r="P92" s="4" t="s">
        <v>38</v>
      </c>
      <c r="Q92" s="4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 s="14">
        <v>0</v>
      </c>
      <c r="J93" s="3" t="s">
        <v>44</v>
      </c>
      <c r="K93" s="3" t="s">
        <v>44</v>
      </c>
      <c r="L93" s="3" t="s">
        <v>44</v>
      </c>
      <c r="M93" s="16">
        <v>0.8</v>
      </c>
      <c r="N93" s="3" t="s">
        <v>58</v>
      </c>
      <c r="O93" s="22">
        <v>0.6</v>
      </c>
      <c r="P93" s="4" t="s">
        <v>38</v>
      </c>
      <c r="Q93" s="4" t="s">
        <v>38</v>
      </c>
    </row>
    <row r="94" spans="1:17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 s="4" t="s">
        <v>42</v>
      </c>
      <c r="J94" s="3" t="s">
        <v>44</v>
      </c>
      <c r="K94" s="3" t="s">
        <v>44</v>
      </c>
      <c r="L94" s="3" t="s">
        <v>44</v>
      </c>
      <c r="M94" s="16">
        <v>0.8</v>
      </c>
      <c r="N94" s="4" t="s">
        <v>42</v>
      </c>
      <c r="O94" s="22">
        <v>0.6</v>
      </c>
      <c r="P94" s="4" t="s">
        <v>42</v>
      </c>
      <c r="Q94" s="4" t="s">
        <v>42</v>
      </c>
    </row>
    <row r="95" spans="1:17">
      <c r="A95" s="2" t="s">
        <v>45</v>
      </c>
    </row>
    <row r="96" spans="1:17">
      <c r="A96" s="2" t="s">
        <v>39</v>
      </c>
    </row>
    <row r="97" spans="1:1">
      <c r="A97" s="11" t="s">
        <v>43</v>
      </c>
    </row>
    <row r="98" spans="1:1">
      <c r="A98" s="16" t="s">
        <v>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8"/>
  <sheetViews>
    <sheetView workbookViewId="0"/>
  </sheetViews>
  <sheetFormatPr defaultColWidth="9" defaultRowHeight="15"/>
  <cols>
    <col min="1" max="1" width="11.28515625" style="16" bestFit="1" customWidth="1"/>
    <col min="2" max="2" width="30.85546875" style="16" bestFit="1" customWidth="1"/>
    <col min="3" max="8" width="9" style="16"/>
    <col min="9" max="9" width="11.5703125" style="16" bestFit="1" customWidth="1"/>
    <col min="10" max="10" width="9.85546875" style="16" bestFit="1" customWidth="1"/>
    <col min="11" max="11" width="15.7109375" style="16" bestFit="1" customWidth="1"/>
    <col min="12" max="12" width="12.28515625" style="16" customWidth="1"/>
    <col min="13" max="13" width="11.5703125" style="16" bestFit="1" customWidth="1"/>
    <col min="14" max="14" width="11.42578125" style="16" bestFit="1" customWidth="1"/>
    <col min="15" max="15" width="10.140625" style="16" bestFit="1" customWidth="1"/>
    <col min="16" max="16" width="9" style="16"/>
    <col min="17" max="17" width="12.42578125" style="16" bestFit="1" customWidth="1"/>
    <col min="18" max="16384" width="9" style="16"/>
  </cols>
  <sheetData>
    <row r="1" spans="1:17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64</v>
      </c>
      <c r="O1" s="10" t="s">
        <v>37</v>
      </c>
      <c r="P1" s="10" t="s">
        <v>40</v>
      </c>
      <c r="Q1" s="10" t="s">
        <v>41</v>
      </c>
    </row>
    <row r="2" spans="1:17">
      <c r="A2" s="16" t="s">
        <v>1</v>
      </c>
      <c r="B2" s="16" t="s">
        <v>10</v>
      </c>
      <c r="C2" s="16">
        <v>1</v>
      </c>
      <c r="D2" s="16">
        <v>226</v>
      </c>
      <c r="E2" s="16">
        <v>57</v>
      </c>
      <c r="F2" s="16">
        <v>169</v>
      </c>
      <c r="G2" s="16">
        <v>69</v>
      </c>
      <c r="H2" s="16">
        <v>154</v>
      </c>
      <c r="I2" s="17" t="s">
        <v>42</v>
      </c>
      <c r="J2" s="17" t="s">
        <v>42</v>
      </c>
      <c r="K2" s="17" t="s">
        <v>42</v>
      </c>
      <c r="L2" s="17" t="s">
        <v>42</v>
      </c>
      <c r="M2" s="16">
        <v>0.8</v>
      </c>
      <c r="N2" s="17" t="s">
        <v>42</v>
      </c>
      <c r="O2" s="22">
        <v>0.4</v>
      </c>
      <c r="P2" s="17" t="s">
        <v>42</v>
      </c>
      <c r="Q2" s="17" t="s">
        <v>42</v>
      </c>
    </row>
    <row r="3" spans="1:17">
      <c r="A3" s="16" t="s">
        <v>1</v>
      </c>
      <c r="B3" s="16" t="s">
        <v>11</v>
      </c>
      <c r="C3" s="16">
        <v>1</v>
      </c>
      <c r="D3" s="16">
        <v>286</v>
      </c>
      <c r="E3" s="16">
        <v>201</v>
      </c>
      <c r="F3" s="16">
        <v>85</v>
      </c>
      <c r="G3" s="16">
        <v>9</v>
      </c>
      <c r="H3" s="16">
        <v>41</v>
      </c>
      <c r="I3" s="16">
        <v>7.5999999999999998E-2</v>
      </c>
      <c r="J3" s="16">
        <v>0</v>
      </c>
      <c r="K3" s="16">
        <v>0</v>
      </c>
      <c r="L3" s="16">
        <v>0</v>
      </c>
      <c r="M3" s="16">
        <v>0.8</v>
      </c>
      <c r="N3" s="16">
        <v>0</v>
      </c>
      <c r="O3" s="22">
        <v>0.4</v>
      </c>
      <c r="P3" s="16">
        <v>0</v>
      </c>
      <c r="Q3" s="16">
        <v>0</v>
      </c>
    </row>
    <row r="4" spans="1:17">
      <c r="A4" s="16" t="s">
        <v>1</v>
      </c>
      <c r="B4" s="16" t="s">
        <v>12</v>
      </c>
      <c r="C4" s="16">
        <v>1</v>
      </c>
      <c r="D4" s="16">
        <v>105</v>
      </c>
      <c r="E4" s="16">
        <v>44</v>
      </c>
      <c r="F4" s="16">
        <v>61</v>
      </c>
      <c r="G4" s="16">
        <v>12</v>
      </c>
      <c r="H4" s="16">
        <v>191</v>
      </c>
      <c r="I4" s="16">
        <v>5.8000000000000003E-2</v>
      </c>
      <c r="J4" s="16">
        <v>0</v>
      </c>
      <c r="K4" s="16">
        <v>0</v>
      </c>
      <c r="L4" s="16">
        <v>0</v>
      </c>
      <c r="M4" s="16">
        <v>0.8</v>
      </c>
      <c r="N4" s="16">
        <v>0</v>
      </c>
      <c r="O4" s="22">
        <v>0.4</v>
      </c>
      <c r="P4" s="16">
        <v>0</v>
      </c>
      <c r="Q4" s="16">
        <v>0</v>
      </c>
    </row>
    <row r="5" spans="1:17">
      <c r="A5" s="16" t="s">
        <v>1</v>
      </c>
      <c r="B5" s="16" t="s">
        <v>13</v>
      </c>
      <c r="C5" s="16">
        <v>1</v>
      </c>
      <c r="D5" s="16">
        <v>1728</v>
      </c>
      <c r="E5" s="16">
        <v>1210</v>
      </c>
      <c r="F5" s="16">
        <v>518</v>
      </c>
      <c r="G5" s="16">
        <v>6</v>
      </c>
      <c r="H5" s="16">
        <v>21</v>
      </c>
      <c r="I5" s="16">
        <v>0.19</v>
      </c>
      <c r="J5" s="16">
        <v>0</v>
      </c>
      <c r="K5" s="16">
        <v>0</v>
      </c>
      <c r="L5" s="16">
        <v>0</v>
      </c>
      <c r="M5" s="16">
        <v>0.8</v>
      </c>
      <c r="N5" s="16">
        <v>0</v>
      </c>
      <c r="O5" s="22">
        <v>0.4</v>
      </c>
      <c r="P5" s="16">
        <v>0</v>
      </c>
      <c r="Q5" s="16">
        <v>0</v>
      </c>
    </row>
    <row r="6" spans="1:17">
      <c r="A6" s="16" t="s">
        <v>1</v>
      </c>
      <c r="B6" s="16" t="s">
        <v>14</v>
      </c>
      <c r="C6" s="16">
        <v>1</v>
      </c>
      <c r="D6" s="16">
        <v>3196</v>
      </c>
      <c r="E6" s="16">
        <v>1669</v>
      </c>
      <c r="F6" s="16">
        <v>1527</v>
      </c>
      <c r="G6" s="16">
        <v>36</v>
      </c>
      <c r="H6" s="16">
        <v>73</v>
      </c>
      <c r="I6" s="17" t="s">
        <v>42</v>
      </c>
      <c r="J6" s="17" t="s">
        <v>42</v>
      </c>
      <c r="K6" s="17" t="s">
        <v>42</v>
      </c>
      <c r="L6" s="17" t="s">
        <v>42</v>
      </c>
      <c r="M6" s="16">
        <v>0.8</v>
      </c>
      <c r="N6" s="17" t="s">
        <v>42</v>
      </c>
      <c r="O6" s="22">
        <v>0.4</v>
      </c>
      <c r="P6" s="17" t="s">
        <v>42</v>
      </c>
      <c r="Q6" s="17" t="s">
        <v>42</v>
      </c>
    </row>
    <row r="7" spans="1:17">
      <c r="A7" s="16" t="s">
        <v>1</v>
      </c>
      <c r="B7" s="16" t="s">
        <v>15</v>
      </c>
      <c r="C7" s="16">
        <v>1</v>
      </c>
      <c r="D7" s="16">
        <v>32</v>
      </c>
      <c r="E7" s="16">
        <v>13</v>
      </c>
      <c r="F7" s="16">
        <v>19</v>
      </c>
      <c r="G7" s="16">
        <v>56</v>
      </c>
      <c r="H7" s="16">
        <v>157</v>
      </c>
      <c r="I7" s="17" t="s">
        <v>42</v>
      </c>
      <c r="J7" s="17" t="s">
        <v>42</v>
      </c>
      <c r="K7" s="17" t="s">
        <v>42</v>
      </c>
      <c r="L7" s="17" t="s">
        <v>42</v>
      </c>
      <c r="M7" s="16">
        <v>0.8</v>
      </c>
      <c r="N7" s="17" t="s">
        <v>42</v>
      </c>
      <c r="O7" s="22">
        <v>0.4</v>
      </c>
      <c r="P7" s="17" t="s">
        <v>42</v>
      </c>
      <c r="Q7" s="17" t="s">
        <v>42</v>
      </c>
    </row>
    <row r="8" spans="1:17">
      <c r="A8" s="16" t="s">
        <v>1</v>
      </c>
      <c r="B8" s="16" t="s">
        <v>16</v>
      </c>
      <c r="C8" s="16">
        <v>1</v>
      </c>
      <c r="D8" s="16">
        <v>106</v>
      </c>
      <c r="E8" s="16">
        <v>53</v>
      </c>
      <c r="F8" s="16">
        <v>53</v>
      </c>
      <c r="G8" s="16">
        <v>58</v>
      </c>
      <c r="H8" s="16">
        <v>334</v>
      </c>
      <c r="I8" s="16">
        <v>0.154</v>
      </c>
      <c r="J8" s="16">
        <v>0</v>
      </c>
      <c r="K8" s="16">
        <v>0</v>
      </c>
      <c r="L8" s="16">
        <v>0</v>
      </c>
      <c r="M8" s="16">
        <v>0.8</v>
      </c>
      <c r="N8" s="16">
        <v>0</v>
      </c>
      <c r="O8" s="22">
        <v>0.4</v>
      </c>
      <c r="P8" s="16">
        <v>0</v>
      </c>
      <c r="Q8" s="16">
        <v>0</v>
      </c>
    </row>
    <row r="9" spans="1:17">
      <c r="A9" s="16" t="s">
        <v>1</v>
      </c>
      <c r="B9" s="16" t="s">
        <v>17</v>
      </c>
      <c r="C9" s="16">
        <v>1</v>
      </c>
      <c r="D9" s="16">
        <v>124</v>
      </c>
      <c r="E9" s="16">
        <v>62</v>
      </c>
      <c r="F9" s="16">
        <v>62</v>
      </c>
      <c r="G9" s="16">
        <v>6</v>
      </c>
      <c r="H9" s="16">
        <v>17</v>
      </c>
      <c r="I9" s="16">
        <v>3.7999999999999999E-2</v>
      </c>
      <c r="J9" s="16">
        <v>0</v>
      </c>
      <c r="K9" s="16">
        <v>0</v>
      </c>
      <c r="L9" s="16">
        <v>0</v>
      </c>
      <c r="M9" s="16">
        <v>0.8</v>
      </c>
      <c r="N9" s="16">
        <v>0</v>
      </c>
      <c r="O9" s="22">
        <v>0.4</v>
      </c>
      <c r="P9" s="16">
        <v>0</v>
      </c>
      <c r="Q9" s="16">
        <v>0</v>
      </c>
    </row>
    <row r="10" spans="1:17">
      <c r="A10" s="16" t="s">
        <v>1</v>
      </c>
      <c r="B10" s="16" t="s">
        <v>18</v>
      </c>
      <c r="C10" s="16">
        <v>1</v>
      </c>
      <c r="D10" s="16">
        <v>8124</v>
      </c>
      <c r="E10" s="16">
        <v>4208</v>
      </c>
      <c r="F10" s="16">
        <v>3916</v>
      </c>
      <c r="G10" s="16">
        <v>22</v>
      </c>
      <c r="H10" s="16">
        <v>116</v>
      </c>
      <c r="I10" s="16">
        <v>2.387</v>
      </c>
      <c r="J10" s="16">
        <v>0.43426883308714898</v>
      </c>
      <c r="K10" s="16">
        <v>3611.6349588706598</v>
      </c>
      <c r="L10">
        <v>0.517971442639094</v>
      </c>
      <c r="M10" s="16">
        <v>0.8</v>
      </c>
      <c r="N10" s="3">
        <v>0.19455892999999999</v>
      </c>
      <c r="O10" s="22">
        <v>0.4</v>
      </c>
      <c r="Q10" s="14">
        <v>1</v>
      </c>
    </row>
    <row r="11" spans="1:17">
      <c r="A11" s="16" t="s">
        <v>1</v>
      </c>
      <c r="B11" s="16" t="s">
        <v>19</v>
      </c>
      <c r="C11" s="16">
        <v>1</v>
      </c>
      <c r="D11" s="16">
        <v>12960</v>
      </c>
      <c r="E11" s="16">
        <v>4320</v>
      </c>
      <c r="F11" s="16">
        <v>8640</v>
      </c>
      <c r="G11" s="16">
        <v>8</v>
      </c>
      <c r="H11" s="16">
        <v>27</v>
      </c>
      <c r="I11" s="16">
        <v>0.69799999999999995</v>
      </c>
      <c r="J11" s="16">
        <v>0</v>
      </c>
      <c r="K11" s="16">
        <v>0</v>
      </c>
      <c r="L11" s="16">
        <v>0</v>
      </c>
      <c r="M11" s="16">
        <v>0.8</v>
      </c>
      <c r="N11" s="16">
        <v>0</v>
      </c>
      <c r="O11" s="22">
        <v>0.4</v>
      </c>
      <c r="P11" s="16">
        <v>0</v>
      </c>
      <c r="Q11" s="16">
        <v>0</v>
      </c>
    </row>
    <row r="12" spans="1:17">
      <c r="A12" s="16" t="s">
        <v>1</v>
      </c>
      <c r="B12" s="16" t="s">
        <v>20</v>
      </c>
      <c r="C12" s="16">
        <v>1</v>
      </c>
      <c r="D12" s="16">
        <v>90</v>
      </c>
      <c r="E12" s="16">
        <v>64</v>
      </c>
      <c r="F12" s="16">
        <v>26</v>
      </c>
      <c r="G12" s="16">
        <v>8</v>
      </c>
      <c r="H12" s="16">
        <v>23</v>
      </c>
      <c r="I12" s="16">
        <v>3.5999999999999997E-2</v>
      </c>
      <c r="J12" s="16">
        <v>0</v>
      </c>
      <c r="K12" s="16">
        <v>0</v>
      </c>
      <c r="L12" s="16">
        <v>0</v>
      </c>
      <c r="M12" s="16">
        <v>0.8</v>
      </c>
      <c r="N12" s="16">
        <v>0</v>
      </c>
      <c r="O12" s="22">
        <v>0.4</v>
      </c>
      <c r="P12" s="16">
        <v>0</v>
      </c>
      <c r="Q12" s="16">
        <v>0</v>
      </c>
    </row>
    <row r="13" spans="1:17">
      <c r="A13" s="16" t="s">
        <v>1</v>
      </c>
      <c r="B13" s="16" t="s">
        <v>21</v>
      </c>
      <c r="C13" s="16">
        <v>1</v>
      </c>
      <c r="D13" s="16">
        <v>339</v>
      </c>
      <c r="E13" s="16">
        <v>84</v>
      </c>
      <c r="F13" s="16">
        <v>255</v>
      </c>
      <c r="G13" s="16">
        <v>17</v>
      </c>
      <c r="H13" s="16">
        <v>37</v>
      </c>
      <c r="I13" s="16">
        <v>0.67</v>
      </c>
      <c r="J13">
        <v>0.67256637168141598</v>
      </c>
      <c r="K13" s="16">
        <v>25.100407163565201</v>
      </c>
      <c r="L13" s="16">
        <v>0.75221238938053003</v>
      </c>
      <c r="M13" s="16">
        <v>0.8</v>
      </c>
      <c r="N13" s="3">
        <v>8.4647714999999998E-2</v>
      </c>
      <c r="O13" s="22">
        <v>0.4</v>
      </c>
      <c r="Q13" s="14">
        <v>1.8</v>
      </c>
    </row>
    <row r="14" spans="1:17">
      <c r="A14" s="16" t="s">
        <v>1</v>
      </c>
      <c r="B14" s="16" t="s">
        <v>22</v>
      </c>
      <c r="C14" s="16">
        <v>1</v>
      </c>
      <c r="D14" s="16">
        <v>15</v>
      </c>
      <c r="E14" s="16">
        <v>9</v>
      </c>
      <c r="F14" s="16">
        <v>6</v>
      </c>
      <c r="G14" s="16">
        <v>6</v>
      </c>
      <c r="H14" s="16">
        <v>16</v>
      </c>
      <c r="I14" s="16">
        <v>0.02</v>
      </c>
      <c r="J14" s="16">
        <v>0</v>
      </c>
      <c r="K14" s="16">
        <v>0</v>
      </c>
      <c r="L14" s="16">
        <v>0</v>
      </c>
      <c r="M14" s="16">
        <v>0.8</v>
      </c>
      <c r="N14" s="16">
        <v>0</v>
      </c>
      <c r="O14" s="22">
        <v>0.4</v>
      </c>
      <c r="P14" s="16">
        <v>0</v>
      </c>
      <c r="Q14" s="16">
        <v>0</v>
      </c>
    </row>
    <row r="15" spans="1:17">
      <c r="A15" s="16" t="s">
        <v>1</v>
      </c>
      <c r="B15" s="16" t="s">
        <v>23</v>
      </c>
      <c r="C15" s="16">
        <v>1</v>
      </c>
      <c r="D15" s="16">
        <v>1066</v>
      </c>
      <c r="E15" s="16">
        <v>331</v>
      </c>
      <c r="F15" s="16">
        <v>735</v>
      </c>
      <c r="G15" s="16">
        <v>12</v>
      </c>
      <c r="H15" s="16">
        <v>42</v>
      </c>
      <c r="I15" s="16">
        <v>1.7999999999999999E-2</v>
      </c>
      <c r="J15" s="16">
        <v>0</v>
      </c>
      <c r="K15" s="16">
        <v>0</v>
      </c>
      <c r="L15" s="16">
        <v>0</v>
      </c>
      <c r="M15" s="16">
        <v>0.8</v>
      </c>
      <c r="N15" s="16">
        <v>0</v>
      </c>
      <c r="O15" s="22">
        <v>0.4</v>
      </c>
      <c r="P15" s="16">
        <v>0</v>
      </c>
      <c r="Q15" s="16">
        <v>0</v>
      </c>
    </row>
    <row r="16" spans="1:17">
      <c r="A16" s="16" t="s">
        <v>1</v>
      </c>
      <c r="B16" s="16" t="s">
        <v>24</v>
      </c>
      <c r="C16" s="16">
        <v>1</v>
      </c>
      <c r="D16" s="16">
        <v>683</v>
      </c>
      <c r="E16" s="16">
        <v>92</v>
      </c>
      <c r="F16" s="16">
        <v>591</v>
      </c>
      <c r="G16" s="16">
        <v>35</v>
      </c>
      <c r="H16" s="16">
        <v>99</v>
      </c>
      <c r="I16" s="24">
        <v>6175.348</v>
      </c>
      <c r="J16" s="16">
        <v>0.72035139092240097</v>
      </c>
      <c r="K16" s="27">
        <v>6.9311202306667097</v>
      </c>
      <c r="L16" s="16">
        <v>0.865300146412884</v>
      </c>
      <c r="M16" s="16">
        <v>0.8</v>
      </c>
      <c r="N16" s="3">
        <v>1.8846747E-2</v>
      </c>
      <c r="O16" s="22">
        <v>0.4</v>
      </c>
      <c r="Q16" s="14">
        <v>1</v>
      </c>
    </row>
    <row r="17" spans="1:17">
      <c r="A17" s="16" t="s">
        <v>1</v>
      </c>
      <c r="B17" s="16" t="s">
        <v>25</v>
      </c>
      <c r="C17" s="16">
        <v>1</v>
      </c>
      <c r="D17" s="16">
        <v>187</v>
      </c>
      <c r="E17" s="16">
        <v>172</v>
      </c>
      <c r="F17" s="16">
        <v>15</v>
      </c>
      <c r="G17" s="16">
        <v>22</v>
      </c>
      <c r="H17" s="16">
        <v>44</v>
      </c>
      <c r="I17" s="16">
        <v>0.31</v>
      </c>
      <c r="J17">
        <v>0.46417112299465202</v>
      </c>
      <c r="K17" s="16">
        <v>6.0524016040851496</v>
      </c>
      <c r="L17">
        <v>0.91978609625668395</v>
      </c>
      <c r="M17" s="16">
        <v>0.8</v>
      </c>
      <c r="N17" s="3">
        <v>2.7607309E-2</v>
      </c>
      <c r="O17" s="22">
        <v>0.4</v>
      </c>
      <c r="Q17" s="14">
        <v>1</v>
      </c>
    </row>
    <row r="18" spans="1:17">
      <c r="A18" s="16" t="s">
        <v>1</v>
      </c>
      <c r="B18" s="16" t="s">
        <v>26</v>
      </c>
      <c r="C18" s="16">
        <v>1</v>
      </c>
      <c r="D18" s="16">
        <v>3190</v>
      </c>
      <c r="E18" s="16">
        <v>1655</v>
      </c>
      <c r="F18" s="16">
        <v>1535</v>
      </c>
      <c r="G18" s="16">
        <v>61</v>
      </c>
      <c r="H18" s="16">
        <v>3465</v>
      </c>
      <c r="I18" s="16">
        <v>1.008</v>
      </c>
      <c r="J18" s="16">
        <v>0</v>
      </c>
      <c r="K18" s="16">
        <v>0</v>
      </c>
      <c r="L18" s="16">
        <v>0</v>
      </c>
      <c r="M18" s="16">
        <v>0.8</v>
      </c>
      <c r="N18" s="16">
        <v>0</v>
      </c>
      <c r="O18" s="22">
        <v>0.4</v>
      </c>
      <c r="P18" s="16">
        <v>0</v>
      </c>
      <c r="Q18" s="14">
        <v>0</v>
      </c>
    </row>
    <row r="19" spans="1:17">
      <c r="A19" s="16" t="s">
        <v>1</v>
      </c>
      <c r="B19" s="16" t="s">
        <v>27</v>
      </c>
      <c r="C19" s="16">
        <v>1</v>
      </c>
      <c r="D19" s="16">
        <v>958</v>
      </c>
      <c r="E19" s="16">
        <v>626</v>
      </c>
      <c r="F19" s="16">
        <v>332</v>
      </c>
      <c r="G19" s="16">
        <v>9</v>
      </c>
      <c r="H19" s="16">
        <v>27</v>
      </c>
      <c r="I19" s="16">
        <v>0.158</v>
      </c>
      <c r="J19" s="16">
        <v>0</v>
      </c>
      <c r="K19" s="16">
        <v>0</v>
      </c>
      <c r="L19" s="16">
        <v>0</v>
      </c>
      <c r="M19" s="16">
        <v>0.8</v>
      </c>
      <c r="N19" s="16">
        <v>0</v>
      </c>
      <c r="O19" s="22">
        <v>0.4</v>
      </c>
      <c r="P19" s="16">
        <v>0</v>
      </c>
      <c r="Q19" s="14">
        <v>0</v>
      </c>
    </row>
    <row r="20" spans="1:17">
      <c r="A20" s="16" t="s">
        <v>1</v>
      </c>
      <c r="B20" s="16" t="s">
        <v>28</v>
      </c>
      <c r="C20" s="16">
        <v>1</v>
      </c>
      <c r="D20" s="16">
        <v>10</v>
      </c>
      <c r="E20" s="16">
        <v>5</v>
      </c>
      <c r="F20" s="16">
        <v>5</v>
      </c>
      <c r="G20" s="16">
        <v>32</v>
      </c>
      <c r="H20" s="16">
        <v>77</v>
      </c>
      <c r="I20" s="17" t="s">
        <v>42</v>
      </c>
      <c r="J20" s="17" t="s">
        <v>42</v>
      </c>
      <c r="K20" s="17" t="s">
        <v>42</v>
      </c>
      <c r="L20" s="17" t="s">
        <v>42</v>
      </c>
      <c r="M20" s="16">
        <v>0.8</v>
      </c>
      <c r="N20" s="17" t="s">
        <v>42</v>
      </c>
      <c r="O20" s="22">
        <v>0.4</v>
      </c>
      <c r="P20" s="17" t="s">
        <v>42</v>
      </c>
      <c r="Q20" s="17" t="s">
        <v>42</v>
      </c>
    </row>
    <row r="21" spans="1:17">
      <c r="A21" s="16" t="s">
        <v>1</v>
      </c>
      <c r="B21" s="16" t="s">
        <v>29</v>
      </c>
      <c r="C21" s="16">
        <v>1</v>
      </c>
      <c r="D21" s="16">
        <v>435</v>
      </c>
      <c r="E21" s="16">
        <v>267</v>
      </c>
      <c r="F21" s="16">
        <v>168</v>
      </c>
      <c r="G21" s="16">
        <v>16</v>
      </c>
      <c r="H21" s="16">
        <v>32</v>
      </c>
      <c r="I21" s="16">
        <v>0.28699999999999998</v>
      </c>
      <c r="J21" s="16">
        <v>0.54942528735632101</v>
      </c>
      <c r="K21" s="16">
        <v>125.76844550942801</v>
      </c>
      <c r="L21" s="16">
        <v>0.61379310344827498</v>
      </c>
      <c r="M21" s="16">
        <v>0.8</v>
      </c>
      <c r="N21" s="3">
        <v>0.168973444</v>
      </c>
      <c r="O21" s="22">
        <v>0.4</v>
      </c>
      <c r="Q21" s="14">
        <v>1</v>
      </c>
    </row>
    <row r="22" spans="1:17">
      <c r="A22" s="16" t="s">
        <v>30</v>
      </c>
      <c r="B22" s="16" t="s">
        <v>10</v>
      </c>
      <c r="C22" s="16">
        <v>1</v>
      </c>
      <c r="D22" s="16">
        <v>226</v>
      </c>
      <c r="E22" s="16">
        <v>57</v>
      </c>
      <c r="F22" s="16">
        <v>169</v>
      </c>
      <c r="G22" s="16">
        <v>69</v>
      </c>
      <c r="H22" s="16">
        <v>154</v>
      </c>
      <c r="I22" s="24">
        <v>2456</v>
      </c>
      <c r="J22" s="17" t="s">
        <v>38</v>
      </c>
      <c r="K22" s="17" t="s">
        <v>38</v>
      </c>
      <c r="L22" s="17" t="s">
        <v>38</v>
      </c>
      <c r="M22" s="16">
        <v>0.8</v>
      </c>
      <c r="N22" s="17" t="s">
        <v>38</v>
      </c>
      <c r="O22" s="22">
        <v>0.4</v>
      </c>
      <c r="P22" s="4" t="s">
        <v>38</v>
      </c>
      <c r="Q22" s="4" t="s">
        <v>38</v>
      </c>
    </row>
    <row r="23" spans="1:17">
      <c r="A23" s="16" t="s">
        <v>30</v>
      </c>
      <c r="B23" s="16" t="s">
        <v>11</v>
      </c>
      <c r="C23" s="16">
        <v>1</v>
      </c>
      <c r="D23" s="16">
        <v>286</v>
      </c>
      <c r="E23" s="16">
        <v>201</v>
      </c>
      <c r="F23" s="16">
        <v>85</v>
      </c>
      <c r="G23" s="16">
        <v>9</v>
      </c>
      <c r="H23" s="16">
        <v>41</v>
      </c>
      <c r="I23" s="16">
        <v>0.155</v>
      </c>
      <c r="J23">
        <v>7.9000000000000001E-2</v>
      </c>
      <c r="K23">
        <v>5.0819999999999999</v>
      </c>
      <c r="L23">
        <v>0.40300000000000002</v>
      </c>
      <c r="M23" s="16">
        <v>0.8</v>
      </c>
      <c r="N23">
        <v>3.3000000000000002E-2</v>
      </c>
      <c r="O23" s="22">
        <v>0.4</v>
      </c>
      <c r="P23">
        <v>0.255</v>
      </c>
      <c r="Q23" s="14">
        <v>4</v>
      </c>
    </row>
    <row r="24" spans="1:17">
      <c r="A24" s="16" t="s">
        <v>30</v>
      </c>
      <c r="B24" s="16" t="s">
        <v>12</v>
      </c>
      <c r="C24" s="16">
        <v>1</v>
      </c>
      <c r="D24" s="16">
        <v>105</v>
      </c>
      <c r="E24" s="16">
        <v>44</v>
      </c>
      <c r="F24" s="16">
        <v>61</v>
      </c>
      <c r="G24" s="16">
        <v>12</v>
      </c>
      <c r="H24" s="16">
        <v>191</v>
      </c>
      <c r="I24" s="16">
        <v>0.161</v>
      </c>
      <c r="J24" s="28">
        <v>0</v>
      </c>
      <c r="K24" s="28">
        <v>0</v>
      </c>
      <c r="L24" s="28">
        <v>0</v>
      </c>
      <c r="M24" s="16">
        <v>0.8</v>
      </c>
      <c r="N24" s="28">
        <v>0</v>
      </c>
      <c r="O24" s="22">
        <v>0.4</v>
      </c>
      <c r="P24" s="28">
        <v>0</v>
      </c>
      <c r="Q24" s="14">
        <v>0</v>
      </c>
    </row>
    <row r="25" spans="1:17">
      <c r="A25" s="16" t="s">
        <v>30</v>
      </c>
      <c r="B25" s="16" t="s">
        <v>13</v>
      </c>
      <c r="C25" s="16">
        <v>1</v>
      </c>
      <c r="D25" s="16">
        <v>1728</v>
      </c>
      <c r="E25" s="16">
        <v>1210</v>
      </c>
      <c r="F25" s="16">
        <v>518</v>
      </c>
      <c r="G25" s="16">
        <v>6</v>
      </c>
      <c r="H25" s="16">
        <v>21</v>
      </c>
      <c r="I25" s="16">
        <v>0.30599999999999999</v>
      </c>
      <c r="J25" s="16">
        <v>0</v>
      </c>
      <c r="K25" s="16">
        <v>0</v>
      </c>
      <c r="L25" s="16">
        <v>0</v>
      </c>
      <c r="M25" s="16">
        <v>0.8</v>
      </c>
      <c r="N25" s="16">
        <v>0</v>
      </c>
      <c r="O25" s="22">
        <v>0.4</v>
      </c>
      <c r="P25" s="16">
        <v>0</v>
      </c>
      <c r="Q25" s="14">
        <v>0</v>
      </c>
    </row>
    <row r="26" spans="1:17">
      <c r="A26" s="16" t="s">
        <v>30</v>
      </c>
      <c r="B26" s="16" t="s">
        <v>14</v>
      </c>
      <c r="C26" s="16">
        <v>1</v>
      </c>
      <c r="D26" s="16">
        <v>3196</v>
      </c>
      <c r="E26" s="16">
        <v>1669</v>
      </c>
      <c r="F26" s="16">
        <v>1527</v>
      </c>
      <c r="G26" s="16">
        <v>36</v>
      </c>
      <c r="H26" s="16">
        <v>73</v>
      </c>
      <c r="I26" s="16">
        <v>3.8860000000000001</v>
      </c>
      <c r="J26" s="16">
        <v>0</v>
      </c>
      <c r="K26" s="16">
        <v>0</v>
      </c>
      <c r="L26" s="16">
        <v>0</v>
      </c>
      <c r="M26" s="16">
        <v>0.8</v>
      </c>
      <c r="N26" s="16">
        <v>0</v>
      </c>
      <c r="O26" s="22">
        <v>0.4</v>
      </c>
      <c r="P26" s="16">
        <v>0</v>
      </c>
      <c r="Q26" s="14">
        <v>0</v>
      </c>
    </row>
    <row r="27" spans="1:17">
      <c r="A27" s="16" t="s">
        <v>30</v>
      </c>
      <c r="B27" s="16" t="s">
        <v>15</v>
      </c>
      <c r="C27" s="16">
        <v>1</v>
      </c>
      <c r="D27" s="16">
        <v>32</v>
      </c>
      <c r="E27" s="16">
        <v>13</v>
      </c>
      <c r="F27" s="16">
        <v>19</v>
      </c>
      <c r="G27" s="16">
        <v>56</v>
      </c>
      <c r="H27" s="16">
        <v>157</v>
      </c>
      <c r="I27" s="16">
        <v>2859</v>
      </c>
      <c r="J27" s="17" t="s">
        <v>38</v>
      </c>
      <c r="K27" s="17" t="s">
        <v>38</v>
      </c>
      <c r="L27" s="17" t="s">
        <v>38</v>
      </c>
      <c r="M27" s="16">
        <v>0.8</v>
      </c>
      <c r="N27" s="17" t="s">
        <v>38</v>
      </c>
      <c r="O27" s="22">
        <v>0.4</v>
      </c>
      <c r="P27" s="17" t="s">
        <v>38</v>
      </c>
      <c r="Q27" s="17" t="s">
        <v>38</v>
      </c>
    </row>
    <row r="28" spans="1:17">
      <c r="A28" s="16" t="s">
        <v>30</v>
      </c>
      <c r="B28" s="16" t="s">
        <v>16</v>
      </c>
      <c r="C28" s="16">
        <v>1</v>
      </c>
      <c r="D28" s="16">
        <v>106</v>
      </c>
      <c r="E28" s="16">
        <v>53</v>
      </c>
      <c r="F28" s="16">
        <v>53</v>
      </c>
      <c r="G28" s="16">
        <v>58</v>
      </c>
      <c r="H28" s="16">
        <v>334</v>
      </c>
      <c r="I28" s="16">
        <v>0.18</v>
      </c>
      <c r="J28" s="16">
        <v>0</v>
      </c>
      <c r="K28" s="16">
        <v>0</v>
      </c>
      <c r="L28" s="16">
        <v>0</v>
      </c>
      <c r="M28" s="16">
        <v>0.8</v>
      </c>
      <c r="N28" s="16">
        <v>0</v>
      </c>
      <c r="O28" s="22">
        <v>0.4</v>
      </c>
      <c r="P28" s="16">
        <v>0</v>
      </c>
      <c r="Q28" s="14">
        <v>0</v>
      </c>
    </row>
    <row r="29" spans="1:17">
      <c r="A29" s="16" t="s">
        <v>30</v>
      </c>
      <c r="B29" s="16" t="s">
        <v>17</v>
      </c>
      <c r="C29" s="16">
        <v>1</v>
      </c>
      <c r="D29" s="16">
        <v>124</v>
      </c>
      <c r="E29" s="16">
        <v>62</v>
      </c>
      <c r="F29" s="16">
        <v>62</v>
      </c>
      <c r="G29" s="16">
        <v>6</v>
      </c>
      <c r="H29" s="16">
        <v>17</v>
      </c>
      <c r="I29" s="16">
        <v>6.9000000000000006E-2</v>
      </c>
      <c r="J29" s="16">
        <v>0</v>
      </c>
      <c r="K29" s="16">
        <v>0</v>
      </c>
      <c r="L29" s="16">
        <v>0</v>
      </c>
      <c r="M29" s="16">
        <v>0.8</v>
      </c>
      <c r="N29" s="16">
        <v>0</v>
      </c>
      <c r="O29" s="22">
        <v>0.4</v>
      </c>
      <c r="P29" s="16">
        <v>0</v>
      </c>
      <c r="Q29" s="14">
        <v>0</v>
      </c>
    </row>
    <row r="30" spans="1:17">
      <c r="A30" s="16" t="s">
        <v>30</v>
      </c>
      <c r="B30" s="16" t="s">
        <v>18</v>
      </c>
      <c r="C30" s="16">
        <v>1</v>
      </c>
      <c r="D30" s="16">
        <v>8124</v>
      </c>
      <c r="E30" s="16">
        <v>4208</v>
      </c>
      <c r="F30" s="16">
        <v>3916</v>
      </c>
      <c r="G30" s="16">
        <v>22</v>
      </c>
      <c r="H30" s="16">
        <v>116</v>
      </c>
      <c r="I30" s="16">
        <v>1.704</v>
      </c>
      <c r="J30">
        <v>0.11</v>
      </c>
      <c r="K30">
        <v>3367.7080000000001</v>
      </c>
      <c r="L30">
        <v>0.95299999999999996</v>
      </c>
      <c r="M30" s="16">
        <v>0.8</v>
      </c>
      <c r="N30">
        <v>0.191</v>
      </c>
      <c r="O30" s="22">
        <v>0.4</v>
      </c>
      <c r="P30" s="25">
        <v>0.41799999999999998</v>
      </c>
      <c r="Q30" s="14">
        <v>3</v>
      </c>
    </row>
    <row r="31" spans="1:17">
      <c r="A31" s="16" t="s">
        <v>30</v>
      </c>
      <c r="B31" s="16" t="s">
        <v>19</v>
      </c>
      <c r="C31" s="16">
        <v>1</v>
      </c>
      <c r="D31" s="16">
        <v>12960</v>
      </c>
      <c r="E31" s="16">
        <v>4320</v>
      </c>
      <c r="F31" s="16">
        <v>8640</v>
      </c>
      <c r="G31" s="16">
        <v>8</v>
      </c>
      <c r="H31" s="16">
        <v>27</v>
      </c>
      <c r="I31" s="16">
        <v>1.895</v>
      </c>
      <c r="J31" s="16">
        <v>0</v>
      </c>
      <c r="K31" s="16">
        <v>0</v>
      </c>
      <c r="L31" s="16">
        <v>0</v>
      </c>
      <c r="M31" s="16">
        <v>0.8</v>
      </c>
      <c r="N31" s="16">
        <v>0</v>
      </c>
      <c r="O31" s="22">
        <v>0.4</v>
      </c>
      <c r="P31" s="16">
        <v>0</v>
      </c>
      <c r="Q31" s="14">
        <v>0</v>
      </c>
    </row>
    <row r="32" spans="1:17">
      <c r="A32" s="16" t="s">
        <v>30</v>
      </c>
      <c r="B32" s="16" t="s">
        <v>20</v>
      </c>
      <c r="C32" s="16">
        <v>1</v>
      </c>
      <c r="D32" s="16">
        <v>90</v>
      </c>
      <c r="E32" s="16">
        <v>64</v>
      </c>
      <c r="F32" s="16">
        <v>26</v>
      </c>
      <c r="G32" s="16">
        <v>8</v>
      </c>
      <c r="H32" s="16">
        <v>23</v>
      </c>
      <c r="I32" s="16">
        <v>6.9000000000000006E-2</v>
      </c>
      <c r="J32" s="16">
        <v>0</v>
      </c>
      <c r="K32" s="16">
        <v>0</v>
      </c>
      <c r="L32" s="16">
        <v>0</v>
      </c>
      <c r="M32" s="16">
        <v>0.8</v>
      </c>
      <c r="N32" s="16">
        <v>0</v>
      </c>
      <c r="O32" s="22">
        <v>0.4</v>
      </c>
      <c r="P32" s="16">
        <v>0</v>
      </c>
      <c r="Q32" s="14">
        <v>0</v>
      </c>
    </row>
    <row r="33" spans="1:17">
      <c r="A33" s="16" t="s">
        <v>30</v>
      </c>
      <c r="B33" s="16" t="s">
        <v>21</v>
      </c>
      <c r="C33" s="16">
        <v>1</v>
      </c>
      <c r="D33" s="16">
        <v>339</v>
      </c>
      <c r="E33" s="16">
        <v>84</v>
      </c>
      <c r="F33" s="16">
        <v>255</v>
      </c>
      <c r="G33" s="16">
        <v>17</v>
      </c>
      <c r="H33" s="16">
        <v>37</v>
      </c>
      <c r="I33" s="16">
        <v>0.42399999999999999</v>
      </c>
      <c r="J33" s="25">
        <v>4.4999999999999998E-2</v>
      </c>
      <c r="K33">
        <v>24.384</v>
      </c>
      <c r="L33">
        <v>0.90200000000000002</v>
      </c>
      <c r="M33" s="16">
        <v>0.8</v>
      </c>
      <c r="N33">
        <v>6.6000000000000003E-2</v>
      </c>
      <c r="O33" s="22">
        <v>0.4</v>
      </c>
      <c r="P33">
        <v>0.40100000000000002</v>
      </c>
      <c r="Q33" s="14">
        <v>6</v>
      </c>
    </row>
    <row r="34" spans="1:17">
      <c r="A34" s="16" t="s">
        <v>30</v>
      </c>
      <c r="B34" s="16" t="s">
        <v>22</v>
      </c>
      <c r="C34" s="16">
        <v>1</v>
      </c>
      <c r="D34" s="16">
        <v>15</v>
      </c>
      <c r="E34" s="16">
        <v>9</v>
      </c>
      <c r="F34" s="16">
        <v>6</v>
      </c>
      <c r="G34" s="16">
        <v>6</v>
      </c>
      <c r="H34" s="16">
        <v>16</v>
      </c>
      <c r="I34" s="16">
        <v>4.3999999999999997E-2</v>
      </c>
      <c r="J34" s="16">
        <v>0</v>
      </c>
      <c r="K34" s="16">
        <v>0</v>
      </c>
      <c r="L34" s="16">
        <v>0</v>
      </c>
      <c r="M34" s="16">
        <v>0.8</v>
      </c>
      <c r="N34" s="16">
        <v>0</v>
      </c>
      <c r="O34" s="22">
        <v>0.4</v>
      </c>
      <c r="P34" s="16">
        <v>0</v>
      </c>
      <c r="Q34" s="14">
        <v>0</v>
      </c>
    </row>
    <row r="35" spans="1:17">
      <c r="A35" s="16" t="s">
        <v>30</v>
      </c>
      <c r="B35" s="16" t="s">
        <v>23</v>
      </c>
      <c r="C35" s="16">
        <v>1</v>
      </c>
      <c r="D35" s="16">
        <v>1066</v>
      </c>
      <c r="E35" s="16">
        <v>331</v>
      </c>
      <c r="F35" s="16">
        <v>735</v>
      </c>
      <c r="G35" s="16">
        <v>12</v>
      </c>
      <c r="H35" s="16">
        <v>42</v>
      </c>
      <c r="I35" s="16">
        <v>0.69899999999999995</v>
      </c>
      <c r="J35" s="16">
        <v>0</v>
      </c>
      <c r="K35" s="16">
        <v>0</v>
      </c>
      <c r="L35" s="16">
        <v>0</v>
      </c>
      <c r="M35" s="16">
        <v>0.8</v>
      </c>
      <c r="N35" s="16">
        <v>0</v>
      </c>
      <c r="O35" s="22">
        <v>0.4</v>
      </c>
      <c r="P35" s="16">
        <v>0</v>
      </c>
      <c r="Q35" s="14">
        <v>7.3</v>
      </c>
    </row>
    <row r="36" spans="1:17">
      <c r="A36" s="16" t="s">
        <v>30</v>
      </c>
      <c r="B36" s="16" t="s">
        <v>24</v>
      </c>
      <c r="C36" s="16">
        <v>1</v>
      </c>
      <c r="D36" s="16">
        <v>683</v>
      </c>
      <c r="E36" s="16">
        <v>92</v>
      </c>
      <c r="F36" s="16">
        <v>591</v>
      </c>
      <c r="G36" s="16">
        <v>35</v>
      </c>
      <c r="H36" s="16">
        <v>99</v>
      </c>
      <c r="I36" s="16">
        <v>19.655999999999999</v>
      </c>
      <c r="J36">
        <v>4.8000000000000001E-2</v>
      </c>
      <c r="K36">
        <v>2.38</v>
      </c>
      <c r="L36">
        <v>0.83499999999999996</v>
      </c>
      <c r="M36" s="16">
        <v>0.8</v>
      </c>
      <c r="N36">
        <v>1.4E-2</v>
      </c>
      <c r="O36" s="22">
        <v>0.4</v>
      </c>
      <c r="P36">
        <v>0.40100000000000002</v>
      </c>
      <c r="Q36" s="14">
        <v>8.9</v>
      </c>
    </row>
    <row r="37" spans="1:17">
      <c r="A37" s="16" t="s">
        <v>30</v>
      </c>
      <c r="B37" s="16" t="s">
        <v>25</v>
      </c>
      <c r="C37" s="16">
        <v>1</v>
      </c>
      <c r="D37" s="16">
        <v>187</v>
      </c>
      <c r="E37" s="16">
        <v>172</v>
      </c>
      <c r="F37" s="16">
        <v>15</v>
      </c>
      <c r="G37" s="16">
        <v>22</v>
      </c>
      <c r="H37" s="16">
        <v>44</v>
      </c>
      <c r="I37" s="17" t="s">
        <v>42</v>
      </c>
      <c r="J37" s="17" t="s">
        <v>42</v>
      </c>
      <c r="K37" s="17" t="s">
        <v>42</v>
      </c>
      <c r="L37" s="17" t="s">
        <v>42</v>
      </c>
      <c r="M37" s="16">
        <v>0.8</v>
      </c>
      <c r="N37" s="17" t="s">
        <v>42</v>
      </c>
      <c r="O37" s="22">
        <v>0.4</v>
      </c>
      <c r="P37" s="17" t="s">
        <v>42</v>
      </c>
      <c r="Q37" s="17" t="s">
        <v>42</v>
      </c>
    </row>
    <row r="38" spans="1:17">
      <c r="A38" s="16" t="s">
        <v>30</v>
      </c>
      <c r="B38" s="16" t="s">
        <v>26</v>
      </c>
      <c r="C38" s="16">
        <v>1</v>
      </c>
      <c r="D38" s="16">
        <v>3190</v>
      </c>
      <c r="E38" s="16">
        <v>1655</v>
      </c>
      <c r="F38" s="16">
        <v>1535</v>
      </c>
      <c r="G38" s="16">
        <v>61</v>
      </c>
      <c r="H38" s="16">
        <v>3465</v>
      </c>
      <c r="I38" s="16">
        <v>1.119</v>
      </c>
      <c r="J38" s="16">
        <v>0</v>
      </c>
      <c r="K38" s="16">
        <v>0</v>
      </c>
      <c r="L38" s="16">
        <v>0</v>
      </c>
      <c r="M38" s="16">
        <v>0.8</v>
      </c>
      <c r="N38" s="16">
        <v>0</v>
      </c>
      <c r="O38" s="22">
        <v>0.4</v>
      </c>
      <c r="P38" s="16">
        <v>0</v>
      </c>
      <c r="Q38" s="14">
        <v>0</v>
      </c>
    </row>
    <row r="39" spans="1:17">
      <c r="A39" s="16" t="s">
        <v>30</v>
      </c>
      <c r="B39" s="16" t="s">
        <v>27</v>
      </c>
      <c r="C39" s="16">
        <v>1</v>
      </c>
      <c r="D39" s="16">
        <v>958</v>
      </c>
      <c r="E39" s="16">
        <v>626</v>
      </c>
      <c r="F39" s="16">
        <v>332</v>
      </c>
      <c r="G39" s="16">
        <v>9</v>
      </c>
      <c r="H39" s="16">
        <v>27</v>
      </c>
      <c r="I39" s="16">
        <v>0.217</v>
      </c>
      <c r="J39" s="16">
        <v>0</v>
      </c>
      <c r="K39" s="16">
        <v>0</v>
      </c>
      <c r="L39" s="16">
        <v>0</v>
      </c>
      <c r="M39" s="16">
        <v>0.8</v>
      </c>
      <c r="N39" s="16">
        <v>0</v>
      </c>
      <c r="O39" s="22">
        <v>0.4</v>
      </c>
      <c r="P39" s="16">
        <v>0</v>
      </c>
      <c r="Q39" s="14">
        <v>0</v>
      </c>
    </row>
    <row r="40" spans="1:17">
      <c r="A40" s="16" t="s">
        <v>30</v>
      </c>
      <c r="B40" s="16" t="s">
        <v>28</v>
      </c>
      <c r="C40" s="16">
        <v>1</v>
      </c>
      <c r="D40" s="16">
        <v>10</v>
      </c>
      <c r="E40" s="16">
        <v>5</v>
      </c>
      <c r="F40" s="16">
        <v>5</v>
      </c>
      <c r="G40" s="16">
        <v>32</v>
      </c>
      <c r="H40" s="16">
        <v>77</v>
      </c>
      <c r="I40" s="16">
        <v>191.541</v>
      </c>
      <c r="J40" s="16">
        <v>0</v>
      </c>
      <c r="K40" s="16">
        <v>0</v>
      </c>
      <c r="L40" s="16">
        <v>0</v>
      </c>
      <c r="M40" s="16">
        <v>0.8</v>
      </c>
      <c r="N40" s="16">
        <v>0</v>
      </c>
      <c r="O40" s="22">
        <v>0.4</v>
      </c>
      <c r="P40" s="16">
        <v>0</v>
      </c>
      <c r="Q40" s="14">
        <v>0</v>
      </c>
    </row>
    <row r="41" spans="1:17">
      <c r="A41" s="16" t="s">
        <v>30</v>
      </c>
      <c r="B41" s="16" t="s">
        <v>29</v>
      </c>
      <c r="C41" s="16">
        <v>1</v>
      </c>
      <c r="D41" s="16">
        <v>435</v>
      </c>
      <c r="E41" s="16">
        <v>267</v>
      </c>
      <c r="F41" s="16">
        <v>168</v>
      </c>
      <c r="G41" s="16">
        <v>16</v>
      </c>
      <c r="H41" s="16">
        <v>32</v>
      </c>
      <c r="I41" s="16">
        <v>0.375</v>
      </c>
      <c r="J41">
        <v>4.1000000000000002E-2</v>
      </c>
      <c r="K41">
        <v>157.029</v>
      </c>
      <c r="L41">
        <v>0.99099999999999999</v>
      </c>
      <c r="M41" s="16">
        <v>0.8</v>
      </c>
      <c r="N41">
        <v>0.153</v>
      </c>
      <c r="O41" s="22">
        <v>0.4</v>
      </c>
      <c r="P41">
        <v>0.40200000000000002</v>
      </c>
      <c r="Q41" s="14">
        <v>5.3</v>
      </c>
    </row>
    <row r="42" spans="1:17">
      <c r="A42" s="16" t="s">
        <v>31</v>
      </c>
      <c r="B42" s="16" t="s">
        <v>10</v>
      </c>
      <c r="C42" s="16">
        <v>1</v>
      </c>
      <c r="D42" s="16">
        <v>226</v>
      </c>
      <c r="E42" s="16">
        <v>57</v>
      </c>
      <c r="F42" s="16">
        <v>169</v>
      </c>
      <c r="G42" s="16">
        <v>69</v>
      </c>
      <c r="H42" s="16">
        <v>154</v>
      </c>
      <c r="I42" s="17" t="s">
        <v>42</v>
      </c>
      <c r="J42" s="3" t="s">
        <v>44</v>
      </c>
      <c r="K42" s="3" t="s">
        <v>44</v>
      </c>
      <c r="L42" s="3" t="s">
        <v>44</v>
      </c>
      <c r="M42" s="16">
        <v>0.8</v>
      </c>
      <c r="N42" s="17" t="s">
        <v>42</v>
      </c>
      <c r="O42" s="22">
        <v>0.4</v>
      </c>
      <c r="P42" s="17" t="s">
        <v>42</v>
      </c>
      <c r="Q42" s="3" t="s">
        <v>44</v>
      </c>
    </row>
    <row r="43" spans="1:17">
      <c r="A43" s="16" t="s">
        <v>31</v>
      </c>
      <c r="B43" s="16" t="s">
        <v>11</v>
      </c>
      <c r="C43" s="16">
        <v>1</v>
      </c>
      <c r="D43" s="16">
        <v>286</v>
      </c>
      <c r="E43" s="16">
        <v>201</v>
      </c>
      <c r="F43" s="16">
        <v>85</v>
      </c>
      <c r="G43" s="16">
        <v>9</v>
      </c>
      <c r="H43" s="16">
        <v>41</v>
      </c>
      <c r="I43" s="16">
        <v>0.84199999999999997</v>
      </c>
      <c r="J43" s="3" t="s">
        <v>44</v>
      </c>
      <c r="K43" s="3" t="s">
        <v>44</v>
      </c>
      <c r="L43" s="3" t="s">
        <v>44</v>
      </c>
      <c r="M43" s="16">
        <v>0.8</v>
      </c>
      <c r="N43" s="3">
        <v>0</v>
      </c>
      <c r="O43" s="22">
        <v>0.4</v>
      </c>
      <c r="P43" s="16">
        <v>0</v>
      </c>
      <c r="Q43" s="3" t="s">
        <v>44</v>
      </c>
    </row>
    <row r="44" spans="1:17">
      <c r="A44" s="16" t="s">
        <v>31</v>
      </c>
      <c r="B44" s="16" t="s">
        <v>12</v>
      </c>
      <c r="C44" s="16">
        <v>1</v>
      </c>
      <c r="D44" s="16">
        <v>105</v>
      </c>
      <c r="E44" s="16">
        <v>44</v>
      </c>
      <c r="F44" s="16">
        <v>61</v>
      </c>
      <c r="G44" s="16">
        <v>12</v>
      </c>
      <c r="H44" s="16">
        <v>191</v>
      </c>
      <c r="I44" s="16">
        <v>0.28999999999999998</v>
      </c>
      <c r="J44" s="3" t="s">
        <v>44</v>
      </c>
      <c r="K44" s="3" t="s">
        <v>44</v>
      </c>
      <c r="L44" s="3" t="s">
        <v>44</v>
      </c>
      <c r="M44" s="16">
        <v>0.8</v>
      </c>
      <c r="N44" s="3">
        <v>9.7777777999999996E-2</v>
      </c>
      <c r="O44" s="22">
        <v>0.4</v>
      </c>
      <c r="P44" s="16">
        <v>0.70476000000000005</v>
      </c>
      <c r="Q44" s="3" t="s">
        <v>44</v>
      </c>
    </row>
    <row r="45" spans="1:17">
      <c r="A45" s="16" t="s">
        <v>31</v>
      </c>
      <c r="B45" s="16" t="s">
        <v>13</v>
      </c>
      <c r="C45" s="16">
        <v>1</v>
      </c>
      <c r="D45" s="16">
        <v>1728</v>
      </c>
      <c r="E45" s="16">
        <v>1210</v>
      </c>
      <c r="F45" s="16">
        <v>518</v>
      </c>
      <c r="G45" s="16">
        <v>6</v>
      </c>
      <c r="H45" s="16">
        <v>21</v>
      </c>
      <c r="I45" s="16">
        <v>0.999</v>
      </c>
      <c r="J45" s="3" t="s">
        <v>44</v>
      </c>
      <c r="K45" s="3" t="s">
        <v>44</v>
      </c>
      <c r="L45" s="3" t="s">
        <v>44</v>
      </c>
      <c r="M45" s="16">
        <v>0.8</v>
      </c>
      <c r="N45" s="3">
        <v>0</v>
      </c>
      <c r="O45" s="22">
        <v>0.4</v>
      </c>
      <c r="P45" s="16">
        <v>0</v>
      </c>
      <c r="Q45" s="3" t="s">
        <v>44</v>
      </c>
    </row>
    <row r="46" spans="1:17">
      <c r="A46" s="16" t="s">
        <v>31</v>
      </c>
      <c r="B46" s="16" t="s">
        <v>14</v>
      </c>
      <c r="C46" s="16">
        <v>1</v>
      </c>
      <c r="D46" s="16">
        <v>3196</v>
      </c>
      <c r="E46" s="16">
        <v>1669</v>
      </c>
      <c r="F46" s="16">
        <v>1527</v>
      </c>
      <c r="G46" s="16">
        <v>36</v>
      </c>
      <c r="H46" s="16">
        <v>73</v>
      </c>
      <c r="I46" s="16">
        <v>223.363</v>
      </c>
      <c r="J46" s="3" t="s">
        <v>44</v>
      </c>
      <c r="K46" s="3" t="s">
        <v>44</v>
      </c>
      <c r="L46" s="3" t="s">
        <v>44</v>
      </c>
      <c r="M46" s="16">
        <v>0.8</v>
      </c>
      <c r="N46" s="3">
        <v>6.6337373000000005E-2</v>
      </c>
      <c r="O46" s="22">
        <v>0.4</v>
      </c>
      <c r="Q46" s="3" t="s">
        <v>44</v>
      </c>
    </row>
    <row r="47" spans="1:17">
      <c r="A47" s="16" t="s">
        <v>31</v>
      </c>
      <c r="B47" s="16" t="s">
        <v>15</v>
      </c>
      <c r="C47" s="16">
        <v>1</v>
      </c>
      <c r="D47" s="16">
        <v>32</v>
      </c>
      <c r="E47" s="16">
        <v>13</v>
      </c>
      <c r="F47" s="16">
        <v>19</v>
      </c>
      <c r="G47" s="16">
        <v>56</v>
      </c>
      <c r="H47" s="16">
        <v>157</v>
      </c>
      <c r="I47" s="17" t="s">
        <v>42</v>
      </c>
      <c r="J47" s="3" t="s">
        <v>44</v>
      </c>
      <c r="K47" s="3" t="s">
        <v>44</v>
      </c>
      <c r="L47" s="3" t="s">
        <v>44</v>
      </c>
      <c r="M47" s="16">
        <v>0.8</v>
      </c>
      <c r="N47" s="17" t="s">
        <v>42</v>
      </c>
      <c r="O47" s="22">
        <v>0.4</v>
      </c>
      <c r="P47" s="17" t="s">
        <v>42</v>
      </c>
      <c r="Q47" s="3" t="s">
        <v>44</v>
      </c>
    </row>
    <row r="48" spans="1:17">
      <c r="A48" s="16" t="s">
        <v>31</v>
      </c>
      <c r="B48" s="16" t="s">
        <v>16</v>
      </c>
      <c r="C48" s="16">
        <v>1</v>
      </c>
      <c r="D48" s="16">
        <v>106</v>
      </c>
      <c r="E48" s="16">
        <v>53</v>
      </c>
      <c r="F48" s="16">
        <v>53</v>
      </c>
      <c r="G48" s="16">
        <v>58</v>
      </c>
      <c r="H48" s="16">
        <v>334</v>
      </c>
      <c r="I48" s="17" t="s">
        <v>42</v>
      </c>
      <c r="J48" s="3" t="s">
        <v>44</v>
      </c>
      <c r="K48" s="3" t="s">
        <v>44</v>
      </c>
      <c r="L48" s="3" t="s">
        <v>44</v>
      </c>
      <c r="M48" s="16">
        <v>0.8</v>
      </c>
      <c r="N48" s="17" t="s">
        <v>42</v>
      </c>
      <c r="O48" s="22">
        <v>0.4</v>
      </c>
      <c r="P48" s="17" t="s">
        <v>42</v>
      </c>
      <c r="Q48" s="3" t="s">
        <v>44</v>
      </c>
    </row>
    <row r="49" spans="1:17">
      <c r="A49" s="16" t="s">
        <v>31</v>
      </c>
      <c r="B49" s="16" t="s">
        <v>17</v>
      </c>
      <c r="C49" s="16">
        <v>1</v>
      </c>
      <c r="D49" s="16">
        <v>124</v>
      </c>
      <c r="E49" s="16">
        <v>62</v>
      </c>
      <c r="F49" s="16">
        <v>62</v>
      </c>
      <c r="G49" s="16">
        <v>6</v>
      </c>
      <c r="H49" s="16">
        <v>17</v>
      </c>
      <c r="I49" s="16">
        <v>1.1399999999999999</v>
      </c>
      <c r="J49" s="3" t="s">
        <v>44</v>
      </c>
      <c r="K49" s="3" t="s">
        <v>44</v>
      </c>
      <c r="L49" s="3" t="s">
        <v>44</v>
      </c>
      <c r="M49" s="16">
        <v>0.8</v>
      </c>
      <c r="N49" s="3">
        <v>0</v>
      </c>
      <c r="O49" s="22">
        <v>0.4</v>
      </c>
      <c r="P49" s="3">
        <v>0</v>
      </c>
      <c r="Q49" s="3" t="s">
        <v>44</v>
      </c>
    </row>
    <row r="50" spans="1:17">
      <c r="A50" s="16" t="s">
        <v>31</v>
      </c>
      <c r="B50" s="16" t="s">
        <v>18</v>
      </c>
      <c r="C50" s="16">
        <v>1</v>
      </c>
      <c r="D50" s="16">
        <v>8124</v>
      </c>
      <c r="E50" s="16">
        <v>4208</v>
      </c>
      <c r="F50" s="16">
        <v>3916</v>
      </c>
      <c r="G50" s="16">
        <v>22</v>
      </c>
      <c r="H50" s="16">
        <v>116</v>
      </c>
      <c r="I50" s="16">
        <v>5.4690000000000003</v>
      </c>
      <c r="J50" s="3" t="s">
        <v>44</v>
      </c>
      <c r="K50" s="3" t="s">
        <v>44</v>
      </c>
      <c r="L50" s="3" t="s">
        <v>44</v>
      </c>
      <c r="M50" s="16">
        <v>0.8</v>
      </c>
      <c r="N50" s="16">
        <v>0.11529112900000001</v>
      </c>
      <c r="O50" s="22">
        <v>0.4</v>
      </c>
      <c r="Q50" s="3" t="s">
        <v>44</v>
      </c>
    </row>
    <row r="51" spans="1:17">
      <c r="A51" s="16" t="s">
        <v>31</v>
      </c>
      <c r="B51" s="16" t="s">
        <v>19</v>
      </c>
      <c r="C51" s="16">
        <v>1</v>
      </c>
      <c r="D51" s="16">
        <v>12960</v>
      </c>
      <c r="E51" s="16">
        <v>4320</v>
      </c>
      <c r="F51" s="16">
        <v>8640</v>
      </c>
      <c r="G51" s="16">
        <v>8</v>
      </c>
      <c r="H51" s="16">
        <v>27</v>
      </c>
      <c r="I51" s="16">
        <v>4.8029999999999999</v>
      </c>
      <c r="J51" s="3" t="s">
        <v>44</v>
      </c>
      <c r="K51" s="3" t="s">
        <v>44</v>
      </c>
      <c r="L51" s="3" t="s">
        <v>44</v>
      </c>
      <c r="M51" s="16">
        <v>0.8</v>
      </c>
      <c r="N51" s="3">
        <v>0</v>
      </c>
      <c r="O51" s="22">
        <v>0.4</v>
      </c>
      <c r="P51" s="3">
        <v>0</v>
      </c>
      <c r="Q51" s="3" t="s">
        <v>44</v>
      </c>
    </row>
    <row r="52" spans="1:17">
      <c r="A52" s="16" t="s">
        <v>31</v>
      </c>
      <c r="B52" s="16" t="s">
        <v>20</v>
      </c>
      <c r="C52" s="16">
        <v>1</v>
      </c>
      <c r="D52" s="16">
        <v>90</v>
      </c>
      <c r="E52" s="16">
        <v>64</v>
      </c>
      <c r="F52" s="16">
        <v>26</v>
      </c>
      <c r="G52" s="16">
        <v>8</v>
      </c>
      <c r="H52" s="16">
        <v>23</v>
      </c>
      <c r="I52" s="16">
        <v>0.32500000000000001</v>
      </c>
      <c r="J52" s="3" t="s">
        <v>44</v>
      </c>
      <c r="K52" s="3" t="s">
        <v>44</v>
      </c>
      <c r="L52" s="3" t="s">
        <v>44</v>
      </c>
      <c r="M52" s="16">
        <v>0.8</v>
      </c>
      <c r="N52" s="3">
        <v>0</v>
      </c>
      <c r="O52" s="22">
        <v>0.4</v>
      </c>
      <c r="P52" s="16">
        <v>0</v>
      </c>
      <c r="Q52" s="3" t="s">
        <v>44</v>
      </c>
    </row>
    <row r="53" spans="1:17">
      <c r="A53" s="16" t="s">
        <v>31</v>
      </c>
      <c r="B53" s="16" t="s">
        <v>21</v>
      </c>
      <c r="C53" s="16">
        <v>1</v>
      </c>
      <c r="D53" s="16">
        <v>339</v>
      </c>
      <c r="E53" s="16">
        <v>84</v>
      </c>
      <c r="F53" s="16">
        <v>255</v>
      </c>
      <c r="G53" s="16">
        <v>17</v>
      </c>
      <c r="H53" s="16">
        <v>37</v>
      </c>
      <c r="I53" s="16">
        <v>0.99299999999999999</v>
      </c>
      <c r="J53" s="3" t="s">
        <v>44</v>
      </c>
      <c r="K53" s="3" t="s">
        <v>44</v>
      </c>
      <c r="L53" s="3" t="s">
        <v>44</v>
      </c>
      <c r="M53" s="16">
        <v>0.8</v>
      </c>
      <c r="N53" s="3">
        <v>0</v>
      </c>
      <c r="O53" s="22">
        <v>0.4</v>
      </c>
      <c r="P53" s="16">
        <v>0</v>
      </c>
      <c r="Q53" s="3" t="s">
        <v>44</v>
      </c>
    </row>
    <row r="54" spans="1:17">
      <c r="A54" s="16" t="s">
        <v>31</v>
      </c>
      <c r="B54" s="16" t="s">
        <v>22</v>
      </c>
      <c r="C54" s="16">
        <v>1</v>
      </c>
      <c r="D54" s="16">
        <v>15</v>
      </c>
      <c r="E54" s="16">
        <v>9</v>
      </c>
      <c r="F54" s="16">
        <v>6</v>
      </c>
      <c r="G54" s="16">
        <v>6</v>
      </c>
      <c r="H54" s="16">
        <v>16</v>
      </c>
      <c r="I54" s="16">
        <v>0.38700000000000001</v>
      </c>
      <c r="J54" s="3" t="s">
        <v>44</v>
      </c>
      <c r="K54" s="3" t="s">
        <v>44</v>
      </c>
      <c r="L54" s="3" t="s">
        <v>44</v>
      </c>
      <c r="M54" s="16">
        <v>0.8</v>
      </c>
      <c r="N54" s="3">
        <v>0</v>
      </c>
      <c r="O54" s="22">
        <v>0.4</v>
      </c>
      <c r="P54" s="16">
        <v>0</v>
      </c>
      <c r="Q54" s="3" t="s">
        <v>44</v>
      </c>
    </row>
    <row r="55" spans="1:17">
      <c r="A55" s="16" t="s">
        <v>31</v>
      </c>
      <c r="B55" s="16" t="s">
        <v>23</v>
      </c>
      <c r="C55" s="16">
        <v>1</v>
      </c>
      <c r="D55" s="16">
        <v>1066</v>
      </c>
      <c r="E55" s="16">
        <v>331</v>
      </c>
      <c r="F55" s="16">
        <v>735</v>
      </c>
      <c r="G55" s="16">
        <v>12</v>
      </c>
      <c r="H55" s="16">
        <v>42</v>
      </c>
      <c r="I55" s="16">
        <v>1.68</v>
      </c>
      <c r="J55" s="3" t="s">
        <v>44</v>
      </c>
      <c r="K55" s="3" t="s">
        <v>44</v>
      </c>
      <c r="L55" s="3" t="s">
        <v>44</v>
      </c>
      <c r="M55" s="16">
        <v>0.8</v>
      </c>
      <c r="N55" s="3">
        <v>0</v>
      </c>
      <c r="O55" s="22">
        <v>0.4</v>
      </c>
      <c r="P55" s="16">
        <v>0</v>
      </c>
      <c r="Q55" s="3" t="s">
        <v>44</v>
      </c>
    </row>
    <row r="56" spans="1:17">
      <c r="A56" s="16" t="s">
        <v>31</v>
      </c>
      <c r="B56" s="16" t="s">
        <v>24</v>
      </c>
      <c r="C56" s="16">
        <v>1</v>
      </c>
      <c r="D56" s="16">
        <v>683</v>
      </c>
      <c r="E56" s="16">
        <v>92</v>
      </c>
      <c r="F56" s="16">
        <v>591</v>
      </c>
      <c r="G56" s="16">
        <v>35</v>
      </c>
      <c r="H56" s="16">
        <v>99</v>
      </c>
      <c r="I56" s="16">
        <v>125.55500000000001</v>
      </c>
      <c r="J56" s="3" t="s">
        <v>44</v>
      </c>
      <c r="K56" s="3" t="s">
        <v>44</v>
      </c>
      <c r="L56" s="3" t="s">
        <v>44</v>
      </c>
      <c r="M56" s="16">
        <v>0.8</v>
      </c>
      <c r="N56" s="3">
        <v>0</v>
      </c>
      <c r="O56" s="22">
        <v>0.4</v>
      </c>
      <c r="P56" s="16">
        <v>0</v>
      </c>
      <c r="Q56" s="3" t="s">
        <v>44</v>
      </c>
    </row>
    <row r="57" spans="1:17">
      <c r="A57" s="16" t="s">
        <v>31</v>
      </c>
      <c r="B57" s="16" t="s">
        <v>25</v>
      </c>
      <c r="C57" s="16">
        <v>1</v>
      </c>
      <c r="D57" s="16">
        <v>187</v>
      </c>
      <c r="E57" s="16">
        <v>172</v>
      </c>
      <c r="F57" s="16">
        <v>15</v>
      </c>
      <c r="G57" s="16">
        <v>22</v>
      </c>
      <c r="H57" s="16">
        <v>44</v>
      </c>
      <c r="I57" s="16">
        <v>1.2350000000000001</v>
      </c>
      <c r="J57" s="3" t="s">
        <v>44</v>
      </c>
      <c r="K57" s="3" t="s">
        <v>44</v>
      </c>
      <c r="L57" s="3" t="s">
        <v>44</v>
      </c>
      <c r="M57" s="16">
        <v>0.8</v>
      </c>
      <c r="N57" s="3">
        <v>0</v>
      </c>
      <c r="O57" s="22">
        <v>0.4</v>
      </c>
      <c r="P57" s="3">
        <v>0</v>
      </c>
      <c r="Q57" s="3" t="s">
        <v>44</v>
      </c>
    </row>
    <row r="58" spans="1:17">
      <c r="A58" s="16" t="s">
        <v>31</v>
      </c>
      <c r="B58" s="16" t="s">
        <v>26</v>
      </c>
      <c r="C58" s="16">
        <v>1</v>
      </c>
      <c r="D58" s="16">
        <v>3190</v>
      </c>
      <c r="E58" s="16">
        <v>1655</v>
      </c>
      <c r="F58" s="16">
        <v>1535</v>
      </c>
      <c r="G58" s="16">
        <v>61</v>
      </c>
      <c r="H58" s="16">
        <v>3465</v>
      </c>
      <c r="I58" s="17" t="s">
        <v>42</v>
      </c>
      <c r="J58" s="3" t="s">
        <v>44</v>
      </c>
      <c r="K58" s="3" t="s">
        <v>44</v>
      </c>
      <c r="L58" s="3" t="s">
        <v>44</v>
      </c>
      <c r="M58" s="16">
        <v>0.8</v>
      </c>
      <c r="N58" s="17" t="s">
        <v>42</v>
      </c>
      <c r="O58" s="22">
        <v>0.4</v>
      </c>
      <c r="P58" s="17" t="s">
        <v>42</v>
      </c>
      <c r="Q58" s="3" t="s">
        <v>44</v>
      </c>
    </row>
    <row r="59" spans="1:17">
      <c r="A59" s="16" t="s">
        <v>31</v>
      </c>
      <c r="B59" s="16" t="s">
        <v>27</v>
      </c>
      <c r="C59" s="16">
        <v>1</v>
      </c>
      <c r="D59" s="16">
        <v>958</v>
      </c>
      <c r="E59" s="16">
        <v>626</v>
      </c>
      <c r="F59" s="16">
        <v>332</v>
      </c>
      <c r="G59" s="16">
        <v>9</v>
      </c>
      <c r="H59" s="16">
        <v>27</v>
      </c>
      <c r="I59" s="16">
        <v>0.69099999999999995</v>
      </c>
      <c r="J59" s="3" t="s">
        <v>44</v>
      </c>
      <c r="K59" s="3" t="s">
        <v>44</v>
      </c>
      <c r="L59" s="3" t="s">
        <v>44</v>
      </c>
      <c r="M59" s="16">
        <v>0.8</v>
      </c>
      <c r="N59" s="3">
        <v>0</v>
      </c>
      <c r="O59" s="22">
        <v>0.4</v>
      </c>
      <c r="P59" s="16">
        <v>0</v>
      </c>
      <c r="Q59" s="3" t="s">
        <v>44</v>
      </c>
    </row>
    <row r="60" spans="1:17">
      <c r="A60" s="16" t="s">
        <v>31</v>
      </c>
      <c r="B60" s="16" t="s">
        <v>28</v>
      </c>
      <c r="C60" s="16">
        <v>1</v>
      </c>
      <c r="D60" s="16">
        <v>10</v>
      </c>
      <c r="E60" s="16">
        <v>5</v>
      </c>
      <c r="F60" s="16">
        <v>5</v>
      </c>
      <c r="G60" s="16">
        <v>32</v>
      </c>
      <c r="H60" s="16">
        <v>77</v>
      </c>
      <c r="I60" s="16">
        <v>12.085000000000001</v>
      </c>
      <c r="J60" s="3" t="s">
        <v>44</v>
      </c>
      <c r="K60" s="3" t="s">
        <v>44</v>
      </c>
      <c r="L60" s="3" t="s">
        <v>44</v>
      </c>
      <c r="M60" s="16">
        <v>0.8</v>
      </c>
      <c r="N60" s="3">
        <v>0</v>
      </c>
      <c r="O60" s="22">
        <v>0.4</v>
      </c>
      <c r="P60" s="16">
        <v>0</v>
      </c>
      <c r="Q60" s="3" t="s">
        <v>44</v>
      </c>
    </row>
    <row r="61" spans="1:17">
      <c r="A61" s="16" t="s">
        <v>31</v>
      </c>
      <c r="B61" s="16" t="s">
        <v>29</v>
      </c>
      <c r="C61" s="16">
        <v>1</v>
      </c>
      <c r="D61" s="16">
        <v>435</v>
      </c>
      <c r="E61" s="16">
        <v>267</v>
      </c>
      <c r="F61" s="16">
        <v>168</v>
      </c>
      <c r="G61" s="16">
        <v>16</v>
      </c>
      <c r="H61" s="16">
        <v>32</v>
      </c>
      <c r="I61" s="16">
        <v>1.0069999999999999</v>
      </c>
      <c r="J61" s="3" t="s">
        <v>44</v>
      </c>
      <c r="K61" s="3" t="s">
        <v>44</v>
      </c>
      <c r="L61" s="3" t="s">
        <v>44</v>
      </c>
      <c r="M61" s="16">
        <v>0.8</v>
      </c>
      <c r="N61" s="3">
        <v>0</v>
      </c>
      <c r="O61" s="22">
        <v>0.4</v>
      </c>
      <c r="P61" s="16">
        <v>0</v>
      </c>
      <c r="Q61" s="3" t="s">
        <v>44</v>
      </c>
    </row>
    <row r="63" spans="1:17">
      <c r="B63" s="10" t="s">
        <v>46</v>
      </c>
    </row>
    <row r="64" spans="1:17">
      <c r="A64" s="10" t="s">
        <v>0</v>
      </c>
      <c r="B64" s="10" t="s">
        <v>2</v>
      </c>
      <c r="C64" s="10" t="s">
        <v>3</v>
      </c>
      <c r="D64" s="10" t="s">
        <v>4</v>
      </c>
      <c r="E64" s="10" t="s">
        <v>5</v>
      </c>
      <c r="F64" s="10" t="s">
        <v>6</v>
      </c>
      <c r="G64" s="10" t="s">
        <v>7</v>
      </c>
      <c r="H64" s="10" t="s">
        <v>8</v>
      </c>
      <c r="I64" s="10" t="s">
        <v>9</v>
      </c>
      <c r="J64" s="10" t="s">
        <v>32</v>
      </c>
      <c r="K64" s="10" t="s">
        <v>33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40</v>
      </c>
      <c r="Q64" s="10" t="s">
        <v>41</v>
      </c>
    </row>
    <row r="65" spans="1:17">
      <c r="A65" s="16" t="s">
        <v>1</v>
      </c>
      <c r="B65" s="16" t="s">
        <v>48</v>
      </c>
      <c r="C65" s="16">
        <v>1</v>
      </c>
      <c r="D65" s="16">
        <v>62</v>
      </c>
      <c r="E65" s="16">
        <v>40</v>
      </c>
      <c r="F65" s="16">
        <v>22</v>
      </c>
      <c r="G65" s="16">
        <v>1000</v>
      </c>
      <c r="H65" s="16">
        <f>G65*3</f>
        <v>3000</v>
      </c>
      <c r="I65" s="16">
        <v>23.449000000000002</v>
      </c>
      <c r="J65">
        <v>0.483870967741935</v>
      </c>
      <c r="K65" s="33">
        <v>5.6954994308100098</v>
      </c>
      <c r="L65">
        <v>0.64516129032257996</v>
      </c>
      <c r="M65" s="16">
        <v>0.8</v>
      </c>
      <c r="N65" s="16">
        <v>9.4276794999999997E-2</v>
      </c>
      <c r="O65" s="22">
        <v>0.4</v>
      </c>
      <c r="Q65" s="14">
        <v>1</v>
      </c>
    </row>
    <row r="66" spans="1:17">
      <c r="A66" s="16" t="s">
        <v>1</v>
      </c>
      <c r="B66" s="16" t="s">
        <v>49</v>
      </c>
      <c r="C66" s="16">
        <v>1</v>
      </c>
      <c r="D66" s="16">
        <v>127</v>
      </c>
      <c r="E66" s="16">
        <v>59</v>
      </c>
      <c r="F66" s="16">
        <v>68</v>
      </c>
      <c r="G66" s="16">
        <v>11107</v>
      </c>
      <c r="H66" s="16">
        <f t="shared" ref="H66:H94" si="0">G66*3</f>
        <v>33321</v>
      </c>
      <c r="I66" s="17" t="s">
        <v>42</v>
      </c>
      <c r="J66" s="17" t="s">
        <v>42</v>
      </c>
      <c r="K66" s="17" t="s">
        <v>42</v>
      </c>
      <c r="L66" s="17" t="s">
        <v>42</v>
      </c>
      <c r="M66" s="16">
        <v>0.8</v>
      </c>
      <c r="N66" s="17" t="s">
        <v>42</v>
      </c>
      <c r="O66" s="22">
        <v>0.4</v>
      </c>
      <c r="P66" s="17" t="s">
        <v>42</v>
      </c>
      <c r="Q66" s="17" t="s">
        <v>42</v>
      </c>
    </row>
    <row r="67" spans="1:17">
      <c r="A67" s="16" t="s">
        <v>1</v>
      </c>
      <c r="B67" s="16" t="s">
        <v>50</v>
      </c>
      <c r="C67" s="16">
        <v>1</v>
      </c>
      <c r="D67" s="16">
        <v>128</v>
      </c>
      <c r="E67" s="16">
        <v>74</v>
      </c>
      <c r="F67" s="16">
        <v>54</v>
      </c>
      <c r="G67" s="16">
        <v>6279</v>
      </c>
      <c r="H67" s="16">
        <f t="shared" si="0"/>
        <v>18837</v>
      </c>
      <c r="I67" s="17" t="s">
        <v>42</v>
      </c>
      <c r="J67" s="17" t="s">
        <v>42</v>
      </c>
      <c r="K67" s="17" t="s">
        <v>42</v>
      </c>
      <c r="L67" s="17" t="s">
        <v>42</v>
      </c>
      <c r="M67" s="16">
        <v>0.8</v>
      </c>
      <c r="N67" s="17" t="s">
        <v>42</v>
      </c>
      <c r="O67" s="22">
        <v>0.4</v>
      </c>
      <c r="P67" s="17" t="s">
        <v>42</v>
      </c>
      <c r="Q67" s="17" t="s">
        <v>42</v>
      </c>
    </row>
    <row r="68" spans="1:17">
      <c r="A68" s="16" t="s">
        <v>1</v>
      </c>
      <c r="B68" s="16" t="s">
        <v>51</v>
      </c>
      <c r="C68" s="16">
        <v>1</v>
      </c>
      <c r="D68" s="16">
        <v>118</v>
      </c>
      <c r="E68" s="16">
        <v>75</v>
      </c>
      <c r="F68" s="16">
        <v>43</v>
      </c>
      <c r="G68" s="16">
        <v>11107</v>
      </c>
      <c r="H68" s="16">
        <f t="shared" si="0"/>
        <v>33321</v>
      </c>
      <c r="I68" s="17" t="s">
        <v>42</v>
      </c>
      <c r="J68" s="17" t="s">
        <v>42</v>
      </c>
      <c r="K68" s="17" t="s">
        <v>42</v>
      </c>
      <c r="L68" s="17" t="s">
        <v>42</v>
      </c>
      <c r="M68" s="16">
        <v>0.8</v>
      </c>
      <c r="N68" s="17" t="s">
        <v>42</v>
      </c>
      <c r="O68" s="22">
        <v>0.4</v>
      </c>
      <c r="P68" s="17" t="s">
        <v>42</v>
      </c>
      <c r="Q68" s="17" t="s">
        <v>42</v>
      </c>
    </row>
    <row r="69" spans="1:17">
      <c r="A69" s="16" t="s">
        <v>1</v>
      </c>
      <c r="B69" s="16" t="s">
        <v>52</v>
      </c>
      <c r="C69" s="16">
        <v>1</v>
      </c>
      <c r="D69" s="16">
        <v>217</v>
      </c>
      <c r="E69" s="16">
        <v>113</v>
      </c>
      <c r="F69" s="16">
        <v>104</v>
      </c>
      <c r="G69" s="16">
        <v>706</v>
      </c>
      <c r="H69" s="16">
        <f t="shared" si="0"/>
        <v>2118</v>
      </c>
      <c r="I69" s="16">
        <v>7.5819999999999999</v>
      </c>
      <c r="J69" s="16">
        <v>0</v>
      </c>
      <c r="K69" s="16">
        <v>0</v>
      </c>
      <c r="L69" s="16">
        <v>0</v>
      </c>
      <c r="M69" s="16">
        <v>0.8</v>
      </c>
      <c r="N69" s="16">
        <v>0</v>
      </c>
      <c r="O69" s="22">
        <v>0.4</v>
      </c>
      <c r="P69" s="16">
        <v>0</v>
      </c>
      <c r="Q69" s="16">
        <v>0</v>
      </c>
    </row>
    <row r="70" spans="1:17">
      <c r="A70" s="16" t="s">
        <v>1</v>
      </c>
      <c r="B70" s="16" t="s">
        <v>53</v>
      </c>
      <c r="C70" s="16">
        <v>1</v>
      </c>
      <c r="D70" s="16">
        <v>168</v>
      </c>
      <c r="E70" s="16">
        <v>57</v>
      </c>
      <c r="F70" s="16">
        <v>111</v>
      </c>
      <c r="G70" s="16">
        <v>1452</v>
      </c>
      <c r="H70" s="16">
        <f t="shared" si="0"/>
        <v>4356</v>
      </c>
      <c r="I70" s="24">
        <v>109.377</v>
      </c>
      <c r="J70" s="16">
        <v>0.50396825396825395</v>
      </c>
      <c r="K70" s="16">
        <v>9.9700022547982901</v>
      </c>
      <c r="L70">
        <v>0.66071428571428503</v>
      </c>
      <c r="M70" s="16">
        <v>0.8</v>
      </c>
      <c r="N70" s="16">
        <v>7.7735261E-2</v>
      </c>
      <c r="O70" s="22">
        <v>0.4</v>
      </c>
      <c r="Q70" s="16">
        <v>1</v>
      </c>
    </row>
    <row r="71" spans="1:17">
      <c r="A71" s="16" t="s">
        <v>1</v>
      </c>
      <c r="B71" s="16" t="s">
        <v>54</v>
      </c>
      <c r="C71" s="16">
        <v>1</v>
      </c>
      <c r="D71" s="16">
        <v>105</v>
      </c>
      <c r="E71" s="16">
        <v>21</v>
      </c>
      <c r="F71" s="16">
        <v>84</v>
      </c>
      <c r="G71" s="16">
        <v>11099</v>
      </c>
      <c r="H71" s="16">
        <f t="shared" si="0"/>
        <v>33297</v>
      </c>
      <c r="I71" s="17" t="s">
        <v>42</v>
      </c>
      <c r="J71" s="17" t="s">
        <v>42</v>
      </c>
      <c r="K71" s="17" t="s">
        <v>42</v>
      </c>
      <c r="L71" s="17" t="s">
        <v>42</v>
      </c>
      <c r="M71" s="16">
        <v>0.8</v>
      </c>
      <c r="N71" s="17" t="s">
        <v>42</v>
      </c>
      <c r="O71" s="22">
        <v>0.4</v>
      </c>
      <c r="P71" s="17" t="s">
        <v>42</v>
      </c>
      <c r="Q71" s="17" t="s">
        <v>42</v>
      </c>
    </row>
    <row r="72" spans="1:17">
      <c r="A72" s="16" t="s">
        <v>1</v>
      </c>
      <c r="B72" s="16" t="s">
        <v>55</v>
      </c>
      <c r="C72" s="16">
        <v>1</v>
      </c>
      <c r="D72" s="16">
        <v>173</v>
      </c>
      <c r="E72" s="16">
        <v>137</v>
      </c>
      <c r="F72" s="16">
        <v>36</v>
      </c>
      <c r="G72" s="16">
        <v>6279</v>
      </c>
      <c r="H72" s="16">
        <f t="shared" si="0"/>
        <v>18837</v>
      </c>
      <c r="I72" s="17" t="s">
        <v>42</v>
      </c>
      <c r="J72" s="17" t="s">
        <v>42</v>
      </c>
      <c r="K72" s="17" t="s">
        <v>42</v>
      </c>
      <c r="L72" s="17" t="s">
        <v>42</v>
      </c>
      <c r="M72" s="16">
        <v>0.8</v>
      </c>
      <c r="N72" s="17" t="s">
        <v>42</v>
      </c>
      <c r="O72" s="22">
        <v>0.4</v>
      </c>
      <c r="P72" s="17" t="s">
        <v>42</v>
      </c>
      <c r="Q72" s="17" t="s">
        <v>42</v>
      </c>
    </row>
    <row r="73" spans="1:17">
      <c r="A73" s="16" t="s">
        <v>1</v>
      </c>
      <c r="B73" s="16" t="s">
        <v>56</v>
      </c>
      <c r="C73" s="16">
        <v>1</v>
      </c>
      <c r="D73" s="16">
        <v>248</v>
      </c>
      <c r="E73" s="16">
        <v>79</v>
      </c>
      <c r="F73" s="16">
        <v>169</v>
      </c>
      <c r="G73" s="16">
        <v>6279</v>
      </c>
      <c r="H73" s="16">
        <f t="shared" si="0"/>
        <v>18837</v>
      </c>
      <c r="I73" s="17" t="s">
        <v>42</v>
      </c>
      <c r="J73" s="17" t="s">
        <v>42</v>
      </c>
      <c r="K73" s="17" t="s">
        <v>42</v>
      </c>
      <c r="L73" s="17" t="s">
        <v>42</v>
      </c>
      <c r="M73" s="16">
        <v>0.8</v>
      </c>
      <c r="N73" s="17" t="s">
        <v>42</v>
      </c>
      <c r="O73" s="22">
        <v>0.4</v>
      </c>
      <c r="P73" s="17" t="s">
        <v>42</v>
      </c>
      <c r="Q73" s="17" t="s">
        <v>42</v>
      </c>
    </row>
    <row r="74" spans="1:17">
      <c r="A74" s="16" t="s">
        <v>1</v>
      </c>
      <c r="B74" s="16" t="s">
        <v>57</v>
      </c>
      <c r="C74" s="16">
        <v>1</v>
      </c>
      <c r="D74" s="16">
        <v>85</v>
      </c>
      <c r="E74" s="16">
        <v>32</v>
      </c>
      <c r="F74" s="16">
        <v>53</v>
      </c>
      <c r="G74" s="16">
        <v>228</v>
      </c>
      <c r="H74" s="16">
        <f t="shared" si="0"/>
        <v>684</v>
      </c>
      <c r="I74" s="16">
        <v>0.376</v>
      </c>
      <c r="J74" s="16">
        <v>0</v>
      </c>
      <c r="K74" s="16">
        <v>0</v>
      </c>
      <c r="L74" s="16">
        <v>0</v>
      </c>
      <c r="M74" s="16">
        <v>0.8</v>
      </c>
      <c r="N74" s="3">
        <v>0</v>
      </c>
      <c r="O74" s="22">
        <v>0.4</v>
      </c>
      <c r="P74" s="16">
        <v>0</v>
      </c>
      <c r="Q74" s="16">
        <v>0</v>
      </c>
    </row>
    <row r="75" spans="1:17">
      <c r="A75" s="16" t="s">
        <v>30</v>
      </c>
      <c r="B75" s="16" t="s">
        <v>48</v>
      </c>
      <c r="C75" s="16">
        <v>1</v>
      </c>
      <c r="D75" s="16">
        <v>62</v>
      </c>
      <c r="E75" s="16">
        <v>40</v>
      </c>
      <c r="F75" s="16">
        <v>22</v>
      </c>
      <c r="G75" s="16">
        <v>1000</v>
      </c>
      <c r="H75" s="16">
        <f t="shared" si="0"/>
        <v>3000</v>
      </c>
      <c r="I75" s="16">
        <v>3.5350000000000001</v>
      </c>
      <c r="J75" s="16">
        <v>4.8000000000000001E-2</v>
      </c>
      <c r="K75">
        <v>5.468</v>
      </c>
      <c r="L75">
        <v>0.83699999999999997</v>
      </c>
      <c r="M75" s="16">
        <v>0.8</v>
      </c>
      <c r="N75">
        <v>9.2999999999999999E-2</v>
      </c>
      <c r="O75" s="22">
        <v>0.4</v>
      </c>
      <c r="P75">
        <v>0.40500000000000003</v>
      </c>
      <c r="Q75" s="14">
        <v>2</v>
      </c>
    </row>
    <row r="76" spans="1:17">
      <c r="A76" s="16" t="s">
        <v>30</v>
      </c>
      <c r="B76" s="16" t="s">
        <v>49</v>
      </c>
      <c r="C76" s="16">
        <v>1</v>
      </c>
      <c r="D76" s="16">
        <v>127</v>
      </c>
      <c r="E76" s="16">
        <v>59</v>
      </c>
      <c r="F76" s="16">
        <v>68</v>
      </c>
      <c r="G76" s="16">
        <v>11107</v>
      </c>
      <c r="H76" s="16">
        <f t="shared" si="0"/>
        <v>33321</v>
      </c>
      <c r="I76" s="14">
        <v>14</v>
      </c>
      <c r="J76" s="24" t="s">
        <v>58</v>
      </c>
      <c r="K76" s="24" t="s">
        <v>58</v>
      </c>
      <c r="L76" s="24" t="s">
        <v>58</v>
      </c>
      <c r="M76" s="16">
        <v>0.8</v>
      </c>
      <c r="N76" s="24" t="s">
        <v>58</v>
      </c>
      <c r="O76" s="22">
        <v>0.4</v>
      </c>
      <c r="P76" s="24" t="s">
        <v>58</v>
      </c>
      <c r="Q76" s="24" t="s">
        <v>58</v>
      </c>
    </row>
    <row r="77" spans="1:17">
      <c r="A77" s="16" t="s">
        <v>30</v>
      </c>
      <c r="B77" s="16" t="s">
        <v>50</v>
      </c>
      <c r="C77" s="16">
        <v>1</v>
      </c>
      <c r="D77" s="16">
        <v>128</v>
      </c>
      <c r="E77" s="16">
        <v>74</v>
      </c>
      <c r="F77" s="16">
        <v>54</v>
      </c>
      <c r="G77" s="16">
        <v>6279</v>
      </c>
      <c r="H77" s="16">
        <f t="shared" si="0"/>
        <v>18837</v>
      </c>
      <c r="I77" s="16">
        <v>572.26700000000005</v>
      </c>
      <c r="J77" s="16">
        <v>0</v>
      </c>
      <c r="K77" s="16">
        <v>0</v>
      </c>
      <c r="L77" s="16">
        <v>0</v>
      </c>
      <c r="M77" s="16">
        <v>0.8</v>
      </c>
      <c r="N77" s="16">
        <v>0</v>
      </c>
      <c r="O77" s="22">
        <v>0.4</v>
      </c>
      <c r="P77" s="16">
        <v>0</v>
      </c>
      <c r="Q77" s="16">
        <v>0</v>
      </c>
    </row>
    <row r="78" spans="1:17">
      <c r="A78" s="16" t="s">
        <v>30</v>
      </c>
      <c r="B78" s="16" t="s">
        <v>51</v>
      </c>
      <c r="C78" s="16">
        <v>1</v>
      </c>
      <c r="D78" s="16">
        <v>118</v>
      </c>
      <c r="E78" s="16">
        <v>75</v>
      </c>
      <c r="F78" s="16">
        <v>43</v>
      </c>
      <c r="G78" s="16">
        <v>11107</v>
      </c>
      <c r="H78" s="16">
        <f t="shared" si="0"/>
        <v>33321</v>
      </c>
      <c r="I78" s="14">
        <v>12</v>
      </c>
      <c r="J78" s="24" t="s">
        <v>58</v>
      </c>
      <c r="K78" s="24" t="s">
        <v>58</v>
      </c>
      <c r="L78" s="24" t="s">
        <v>58</v>
      </c>
      <c r="M78" s="16">
        <v>0.8</v>
      </c>
      <c r="N78" s="24" t="s">
        <v>58</v>
      </c>
      <c r="O78" s="22">
        <v>0.4</v>
      </c>
      <c r="P78" s="24" t="s">
        <v>58</v>
      </c>
      <c r="Q78" s="24" t="s">
        <v>58</v>
      </c>
    </row>
    <row r="79" spans="1:17">
      <c r="A79" s="16" t="s">
        <v>30</v>
      </c>
      <c r="B79" s="16" t="s">
        <v>52</v>
      </c>
      <c r="C79" s="16">
        <v>1</v>
      </c>
      <c r="D79" s="16">
        <v>217</v>
      </c>
      <c r="E79" s="16">
        <v>113</v>
      </c>
      <c r="F79" s="16">
        <v>104</v>
      </c>
      <c r="G79" s="16">
        <v>706</v>
      </c>
      <c r="H79" s="16">
        <f t="shared" si="0"/>
        <v>2118</v>
      </c>
      <c r="I79" s="16">
        <v>3.5830000000000002</v>
      </c>
      <c r="J79" s="16">
        <v>0.50700000000000001</v>
      </c>
      <c r="K79" s="16">
        <v>37.115000000000002</v>
      </c>
      <c r="L79" s="16">
        <v>0.8</v>
      </c>
      <c r="M79" s="16">
        <v>0.8</v>
      </c>
      <c r="N79" s="16">
        <v>0.14199999999999999</v>
      </c>
      <c r="O79" s="22">
        <v>0.4</v>
      </c>
      <c r="P79" s="16">
        <v>0.40600000000000003</v>
      </c>
      <c r="Q79" s="14">
        <v>2</v>
      </c>
    </row>
    <row r="80" spans="1:17">
      <c r="A80" s="16" t="s">
        <v>30</v>
      </c>
      <c r="B80" s="16" t="s">
        <v>53</v>
      </c>
      <c r="C80" s="16">
        <v>1</v>
      </c>
      <c r="D80" s="16">
        <v>168</v>
      </c>
      <c r="E80" s="16">
        <v>57</v>
      </c>
      <c r="F80" s="16">
        <v>111</v>
      </c>
      <c r="G80" s="16">
        <v>1452</v>
      </c>
      <c r="H80" s="16">
        <f t="shared" si="0"/>
        <v>4356</v>
      </c>
      <c r="I80" s="16">
        <v>16.210999999999999</v>
      </c>
      <c r="J80" s="16">
        <v>7.1999999999999995E-2</v>
      </c>
      <c r="K80" s="16">
        <v>9.0280000000000005</v>
      </c>
      <c r="L80" s="16">
        <v>0.80800000000000005</v>
      </c>
      <c r="M80" s="16">
        <v>0.8</v>
      </c>
      <c r="N80" s="16">
        <v>7.3999999999999996E-2</v>
      </c>
      <c r="O80" s="22">
        <v>0.4</v>
      </c>
      <c r="P80" s="16">
        <v>0.40699999999999997</v>
      </c>
      <c r="Q80" s="14">
        <v>2</v>
      </c>
    </row>
    <row r="81" spans="1:17">
      <c r="A81" s="16" t="s">
        <v>30</v>
      </c>
      <c r="B81" s="16" t="s">
        <v>54</v>
      </c>
      <c r="C81" s="16">
        <v>1</v>
      </c>
      <c r="D81" s="16">
        <v>105</v>
      </c>
      <c r="E81" s="16">
        <v>21</v>
      </c>
      <c r="F81" s="16">
        <v>84</v>
      </c>
      <c r="G81" s="16">
        <v>11099</v>
      </c>
      <c r="H81" s="16">
        <f t="shared" si="0"/>
        <v>33297</v>
      </c>
      <c r="I81" s="14">
        <v>12</v>
      </c>
      <c r="J81" s="24" t="s">
        <v>58</v>
      </c>
      <c r="K81" s="24" t="s">
        <v>58</v>
      </c>
      <c r="L81" s="24" t="s">
        <v>58</v>
      </c>
      <c r="M81" s="16">
        <v>0.8</v>
      </c>
      <c r="N81" s="24" t="s">
        <v>58</v>
      </c>
      <c r="O81" s="22">
        <v>0.4</v>
      </c>
      <c r="P81" s="24" t="s">
        <v>58</v>
      </c>
      <c r="Q81" s="24" t="s">
        <v>58</v>
      </c>
    </row>
    <row r="82" spans="1:17">
      <c r="A82" s="16" t="s">
        <v>30</v>
      </c>
      <c r="B82" s="16" t="s">
        <v>55</v>
      </c>
      <c r="C82" s="16">
        <v>1</v>
      </c>
      <c r="D82" s="16">
        <v>173</v>
      </c>
      <c r="E82" s="16">
        <v>137</v>
      </c>
      <c r="F82" s="16">
        <v>36</v>
      </c>
      <c r="G82" s="16">
        <v>6279</v>
      </c>
      <c r="H82" s="16">
        <f t="shared" si="0"/>
        <v>18837</v>
      </c>
      <c r="I82" s="16">
        <v>988.67100000000005</v>
      </c>
      <c r="J82" s="14">
        <v>0.05</v>
      </c>
      <c r="K82">
        <v>8.5999999999999993E-2</v>
      </c>
      <c r="L82">
        <v>0.80500000000000005</v>
      </c>
      <c r="M82" s="16">
        <v>0.8</v>
      </c>
      <c r="N82" s="16">
        <v>6.0000000000000001E-3</v>
      </c>
      <c r="O82" s="22">
        <v>0.4</v>
      </c>
      <c r="P82" s="16">
        <v>0.40500000000000003</v>
      </c>
      <c r="Q82" s="14">
        <v>2</v>
      </c>
    </row>
    <row r="83" spans="1:17">
      <c r="A83" s="16" t="s">
        <v>30</v>
      </c>
      <c r="B83" s="16" t="s">
        <v>56</v>
      </c>
      <c r="C83" s="16">
        <v>1</v>
      </c>
      <c r="D83" s="16">
        <v>248</v>
      </c>
      <c r="E83" s="16">
        <v>79</v>
      </c>
      <c r="F83" s="16">
        <v>169</v>
      </c>
      <c r="G83" s="16">
        <v>6279</v>
      </c>
      <c r="H83" s="16">
        <f t="shared" si="0"/>
        <v>18837</v>
      </c>
      <c r="I83" s="16">
        <v>1123.694</v>
      </c>
      <c r="J83" s="14">
        <v>0.05</v>
      </c>
      <c r="K83">
        <v>10.321999999999999</v>
      </c>
      <c r="L83" s="14">
        <v>0.81</v>
      </c>
      <c r="M83" s="16">
        <v>0.8</v>
      </c>
      <c r="N83">
        <v>6.4000000000000001E-2</v>
      </c>
      <c r="O83" s="22">
        <v>0.4</v>
      </c>
      <c r="P83">
        <v>0.40500000000000003</v>
      </c>
      <c r="Q83" s="14">
        <v>2</v>
      </c>
    </row>
    <row r="84" spans="1:17">
      <c r="A84" s="16" t="s">
        <v>30</v>
      </c>
      <c r="B84" s="16" t="s">
        <v>57</v>
      </c>
      <c r="C84" s="16">
        <v>1</v>
      </c>
      <c r="D84" s="16">
        <v>85</v>
      </c>
      <c r="E84" s="16">
        <v>32</v>
      </c>
      <c r="F84" s="16">
        <v>53</v>
      </c>
      <c r="G84" s="16">
        <v>228</v>
      </c>
      <c r="H84" s="16">
        <f t="shared" si="0"/>
        <v>684</v>
      </c>
      <c r="I84" s="16">
        <v>0.39700000000000002</v>
      </c>
      <c r="J84">
        <v>0.50600000000000001</v>
      </c>
      <c r="K84">
        <v>7.3780000000000001</v>
      </c>
      <c r="L84">
        <v>0.81399999999999995</v>
      </c>
      <c r="M84" s="16">
        <v>0.8</v>
      </c>
      <c r="N84">
        <v>9.6000000000000002E-2</v>
      </c>
      <c r="O84" s="22">
        <v>0.4</v>
      </c>
      <c r="P84">
        <v>0.41199999999999998</v>
      </c>
      <c r="Q84" s="14">
        <v>2</v>
      </c>
    </row>
    <row r="85" spans="1:17">
      <c r="A85" s="16" t="s">
        <v>31</v>
      </c>
      <c r="B85" s="16" t="s">
        <v>48</v>
      </c>
      <c r="C85" s="16">
        <v>1</v>
      </c>
      <c r="D85" s="16">
        <v>62</v>
      </c>
      <c r="E85" s="16">
        <v>40</v>
      </c>
      <c r="F85" s="16">
        <v>22</v>
      </c>
      <c r="G85" s="16">
        <v>1000</v>
      </c>
      <c r="H85" s="16">
        <f t="shared" si="0"/>
        <v>3000</v>
      </c>
      <c r="I85" s="17" t="s">
        <v>42</v>
      </c>
      <c r="J85" s="3" t="s">
        <v>44</v>
      </c>
      <c r="K85" s="3" t="s">
        <v>44</v>
      </c>
      <c r="L85" s="3" t="s">
        <v>44</v>
      </c>
      <c r="M85" s="16">
        <v>0.8</v>
      </c>
      <c r="N85" s="17" t="s">
        <v>42</v>
      </c>
      <c r="O85" s="22">
        <v>0.4</v>
      </c>
      <c r="P85" s="17" t="s">
        <v>42</v>
      </c>
      <c r="Q85" s="17" t="s">
        <v>42</v>
      </c>
    </row>
    <row r="86" spans="1:17">
      <c r="A86" s="16" t="s">
        <v>31</v>
      </c>
      <c r="B86" s="16" t="s">
        <v>49</v>
      </c>
      <c r="C86" s="16">
        <v>1</v>
      </c>
      <c r="D86" s="16">
        <v>127</v>
      </c>
      <c r="E86" s="16">
        <v>59</v>
      </c>
      <c r="F86" s="16">
        <v>68</v>
      </c>
      <c r="G86" s="16">
        <v>11107</v>
      </c>
      <c r="H86" s="16">
        <f t="shared" si="0"/>
        <v>33321</v>
      </c>
      <c r="I86" s="16">
        <v>0</v>
      </c>
      <c r="J86" s="3" t="s">
        <v>44</v>
      </c>
      <c r="K86" s="3" t="s">
        <v>44</v>
      </c>
      <c r="L86" s="3" t="s">
        <v>44</v>
      </c>
      <c r="M86" s="16">
        <v>0.8</v>
      </c>
      <c r="N86" s="3" t="s">
        <v>58</v>
      </c>
      <c r="O86" s="22">
        <v>0.4</v>
      </c>
      <c r="P86" s="17" t="s">
        <v>38</v>
      </c>
      <c r="Q86" s="17" t="s">
        <v>38</v>
      </c>
    </row>
    <row r="87" spans="1:17">
      <c r="A87" s="16" t="s">
        <v>31</v>
      </c>
      <c r="B87" s="16" t="s">
        <v>50</v>
      </c>
      <c r="C87" s="16">
        <v>1</v>
      </c>
      <c r="D87" s="16">
        <v>128</v>
      </c>
      <c r="E87" s="16">
        <v>74</v>
      </c>
      <c r="F87" s="16">
        <v>54</v>
      </c>
      <c r="G87" s="16">
        <v>6279</v>
      </c>
      <c r="H87" s="16">
        <f t="shared" si="0"/>
        <v>18837</v>
      </c>
      <c r="I87" s="16">
        <v>0</v>
      </c>
      <c r="J87" s="3" t="s">
        <v>44</v>
      </c>
      <c r="K87" s="3" t="s">
        <v>44</v>
      </c>
      <c r="L87" s="3" t="s">
        <v>44</v>
      </c>
      <c r="M87" s="16">
        <v>0.8</v>
      </c>
      <c r="N87" s="3" t="s">
        <v>58</v>
      </c>
      <c r="O87" s="22">
        <v>0.4</v>
      </c>
      <c r="P87" s="17" t="s">
        <v>38</v>
      </c>
      <c r="Q87" s="17" t="s">
        <v>38</v>
      </c>
    </row>
    <row r="88" spans="1:17">
      <c r="A88" s="16" t="s">
        <v>31</v>
      </c>
      <c r="B88" s="16" t="s">
        <v>51</v>
      </c>
      <c r="C88" s="16">
        <v>1</v>
      </c>
      <c r="D88" s="16">
        <v>118</v>
      </c>
      <c r="E88" s="16">
        <v>75</v>
      </c>
      <c r="F88" s="16">
        <v>43</v>
      </c>
      <c r="G88" s="16">
        <v>11107</v>
      </c>
      <c r="H88" s="16">
        <f t="shared" si="0"/>
        <v>33321</v>
      </c>
      <c r="I88" s="16">
        <v>0</v>
      </c>
      <c r="J88" s="3" t="s">
        <v>44</v>
      </c>
      <c r="K88" s="3" t="s">
        <v>44</v>
      </c>
      <c r="L88" s="3" t="s">
        <v>44</v>
      </c>
      <c r="M88" s="16">
        <v>0.8</v>
      </c>
      <c r="N88" s="3" t="s">
        <v>58</v>
      </c>
      <c r="O88" s="22">
        <v>0.4</v>
      </c>
      <c r="P88" s="17" t="s">
        <v>38</v>
      </c>
      <c r="Q88" s="17" t="s">
        <v>38</v>
      </c>
    </row>
    <row r="89" spans="1:17">
      <c r="A89" s="16" t="s">
        <v>31</v>
      </c>
      <c r="B89" s="16" t="s">
        <v>52</v>
      </c>
      <c r="C89" s="16">
        <v>1</v>
      </c>
      <c r="D89" s="16">
        <v>217</v>
      </c>
      <c r="E89" s="16">
        <v>113</v>
      </c>
      <c r="F89" s="16">
        <v>104</v>
      </c>
      <c r="G89" s="16">
        <v>706</v>
      </c>
      <c r="H89" s="16">
        <f t="shared" si="0"/>
        <v>2118</v>
      </c>
      <c r="I89" s="17" t="s">
        <v>42</v>
      </c>
      <c r="J89" s="3" t="s">
        <v>44</v>
      </c>
      <c r="K89" s="3" t="s">
        <v>44</v>
      </c>
      <c r="L89" s="3" t="s">
        <v>44</v>
      </c>
      <c r="M89" s="16">
        <v>0.8</v>
      </c>
      <c r="N89" s="17" t="s">
        <v>42</v>
      </c>
      <c r="O89" s="22">
        <v>0.4</v>
      </c>
      <c r="P89" s="17" t="s">
        <v>42</v>
      </c>
      <c r="Q89" s="17" t="s">
        <v>42</v>
      </c>
    </row>
    <row r="90" spans="1:17">
      <c r="A90" s="16" t="s">
        <v>31</v>
      </c>
      <c r="B90" s="16" t="s">
        <v>53</v>
      </c>
      <c r="C90" s="16">
        <v>1</v>
      </c>
      <c r="D90" s="16">
        <v>168</v>
      </c>
      <c r="E90" s="16">
        <v>57</v>
      </c>
      <c r="F90" s="16">
        <v>111</v>
      </c>
      <c r="G90" s="16">
        <v>1452</v>
      </c>
      <c r="H90" s="16">
        <f t="shared" si="0"/>
        <v>4356</v>
      </c>
      <c r="I90" s="17" t="s">
        <v>42</v>
      </c>
      <c r="J90" s="3" t="s">
        <v>44</v>
      </c>
      <c r="K90" s="3" t="s">
        <v>44</v>
      </c>
      <c r="L90" s="3" t="s">
        <v>44</v>
      </c>
      <c r="M90" s="16">
        <v>0.8</v>
      </c>
      <c r="N90" s="17" t="s">
        <v>42</v>
      </c>
      <c r="O90" s="22">
        <v>0.4</v>
      </c>
      <c r="P90" s="17" t="s">
        <v>42</v>
      </c>
      <c r="Q90" s="17" t="s">
        <v>42</v>
      </c>
    </row>
    <row r="91" spans="1:17">
      <c r="A91" s="16" t="s">
        <v>31</v>
      </c>
      <c r="B91" s="16" t="s">
        <v>54</v>
      </c>
      <c r="C91" s="16">
        <v>1</v>
      </c>
      <c r="D91" s="16">
        <v>105</v>
      </c>
      <c r="E91" s="16">
        <v>21</v>
      </c>
      <c r="F91" s="16">
        <v>84</v>
      </c>
      <c r="G91" s="16">
        <v>11099</v>
      </c>
      <c r="H91" s="16">
        <f t="shared" si="0"/>
        <v>33297</v>
      </c>
      <c r="I91" s="16">
        <v>0</v>
      </c>
      <c r="J91" s="3" t="s">
        <v>44</v>
      </c>
      <c r="K91" s="3" t="s">
        <v>44</v>
      </c>
      <c r="L91" s="3" t="s">
        <v>44</v>
      </c>
      <c r="M91" s="16">
        <v>0.8</v>
      </c>
      <c r="N91" s="3" t="s">
        <v>58</v>
      </c>
      <c r="O91" s="22">
        <v>0.4</v>
      </c>
      <c r="P91" s="17" t="s">
        <v>38</v>
      </c>
      <c r="Q91" s="17" t="s">
        <v>38</v>
      </c>
    </row>
    <row r="92" spans="1:17">
      <c r="A92" s="16" t="s">
        <v>31</v>
      </c>
      <c r="B92" s="16" t="s">
        <v>55</v>
      </c>
      <c r="C92" s="16">
        <v>1</v>
      </c>
      <c r="D92" s="16">
        <v>173</v>
      </c>
      <c r="E92" s="16">
        <v>137</v>
      </c>
      <c r="F92" s="16">
        <v>36</v>
      </c>
      <c r="G92" s="16">
        <v>6279</v>
      </c>
      <c r="H92" s="16">
        <f t="shared" si="0"/>
        <v>18837</v>
      </c>
      <c r="I92" s="16">
        <v>0</v>
      </c>
      <c r="J92" s="3" t="s">
        <v>44</v>
      </c>
      <c r="K92" s="3" t="s">
        <v>44</v>
      </c>
      <c r="L92" s="3" t="s">
        <v>44</v>
      </c>
      <c r="M92" s="16">
        <v>0.8</v>
      </c>
      <c r="N92" s="3" t="s">
        <v>58</v>
      </c>
      <c r="O92" s="22">
        <v>0.4</v>
      </c>
      <c r="P92" s="17" t="s">
        <v>38</v>
      </c>
      <c r="Q92" s="17" t="s">
        <v>38</v>
      </c>
    </row>
    <row r="93" spans="1:17">
      <c r="A93" s="16" t="s">
        <v>31</v>
      </c>
      <c r="B93" s="16" t="s">
        <v>56</v>
      </c>
      <c r="C93" s="16">
        <v>1</v>
      </c>
      <c r="D93" s="16">
        <v>248</v>
      </c>
      <c r="E93" s="16">
        <v>79</v>
      </c>
      <c r="F93" s="16">
        <v>169</v>
      </c>
      <c r="G93" s="16">
        <v>6279</v>
      </c>
      <c r="H93" s="16">
        <f t="shared" si="0"/>
        <v>18837</v>
      </c>
      <c r="I93" s="16">
        <v>0</v>
      </c>
      <c r="J93" s="3" t="s">
        <v>44</v>
      </c>
      <c r="K93" s="3" t="s">
        <v>44</v>
      </c>
      <c r="L93" s="3" t="s">
        <v>44</v>
      </c>
      <c r="M93" s="16">
        <v>0.8</v>
      </c>
      <c r="N93" s="3" t="s">
        <v>58</v>
      </c>
      <c r="O93" s="22">
        <v>0.4</v>
      </c>
      <c r="P93" s="17" t="s">
        <v>38</v>
      </c>
      <c r="Q93" s="17" t="s">
        <v>38</v>
      </c>
    </row>
    <row r="94" spans="1:17">
      <c r="A94" s="16" t="s">
        <v>31</v>
      </c>
      <c r="B94" s="16" t="s">
        <v>57</v>
      </c>
      <c r="C94" s="16">
        <v>1</v>
      </c>
      <c r="D94" s="16">
        <v>85</v>
      </c>
      <c r="E94" s="16">
        <v>32</v>
      </c>
      <c r="F94" s="16">
        <v>53</v>
      </c>
      <c r="G94" s="16">
        <v>228</v>
      </c>
      <c r="H94" s="16">
        <f t="shared" si="0"/>
        <v>684</v>
      </c>
      <c r="I94" s="17" t="s">
        <v>42</v>
      </c>
      <c r="J94" s="3" t="s">
        <v>44</v>
      </c>
      <c r="K94" s="3" t="s">
        <v>44</v>
      </c>
      <c r="L94" s="3" t="s">
        <v>44</v>
      </c>
      <c r="M94" s="16">
        <v>0.8</v>
      </c>
      <c r="N94" s="17" t="s">
        <v>42</v>
      </c>
      <c r="O94" s="22">
        <v>0.4</v>
      </c>
      <c r="P94" s="17" t="s">
        <v>42</v>
      </c>
      <c r="Q94" s="17" t="s">
        <v>42</v>
      </c>
    </row>
    <row r="95" spans="1:17">
      <c r="A95" s="2" t="s">
        <v>45</v>
      </c>
    </row>
    <row r="96" spans="1:17">
      <c r="A96" s="2" t="s">
        <v>39</v>
      </c>
    </row>
    <row r="97" spans="1:1">
      <c r="A97" s="11" t="s">
        <v>43</v>
      </c>
    </row>
    <row r="98" spans="1:1">
      <c r="A98" s="16" t="s">
        <v>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Conf_100</vt:lpstr>
      <vt:lpstr>Conf_80</vt:lpstr>
      <vt:lpstr>Conf_60</vt:lpstr>
      <vt:lpstr>Conf_40</vt:lpstr>
      <vt:lpstr>Conf_20</vt:lpstr>
      <vt:lpstr>Sup_100</vt:lpstr>
      <vt:lpstr>Sup_80</vt:lpstr>
      <vt:lpstr>Sup_60</vt:lpstr>
      <vt:lpstr>Sup_40</vt:lpstr>
      <vt:lpstr>Sup_20</vt:lpstr>
      <vt:lpstr>Sup_10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ALDENOR SOUZA DOS SANTOS</dc:creator>
  <cp:lastModifiedBy>LG</cp:lastModifiedBy>
  <dcterms:created xsi:type="dcterms:W3CDTF">2016-09-28T15:19:05Z</dcterms:created>
  <dcterms:modified xsi:type="dcterms:W3CDTF">2017-05-24T13:13:20Z</dcterms:modified>
</cp:coreProperties>
</file>