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ldi\Data Aldi nurhanudin\Semester 3\pengabdian masyarakat\"/>
    </mc:Choice>
  </mc:AlternateContent>
  <xr:revisionPtr revIDLastSave="0" documentId="13_ncr:1_{84715AF4-4F8C-41A9-B64A-2A971DF0671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H15" i="1"/>
  <c r="F15" i="1"/>
  <c r="F14" i="1"/>
  <c r="H14" i="1" s="1"/>
  <c r="F13" i="1"/>
  <c r="H13" i="1" s="1"/>
  <c r="F12" i="1"/>
  <c r="H12" i="1" s="1"/>
  <c r="F11" i="1"/>
  <c r="H11" i="1" s="1"/>
  <c r="F10" i="1"/>
  <c r="H10" i="1" s="1"/>
  <c r="F9" i="1" l="1"/>
  <c r="H9" i="1" s="1"/>
  <c r="F7" i="1"/>
  <c r="H7" i="1" s="1"/>
  <c r="F8" i="1"/>
  <c r="H8" i="1" s="1"/>
  <c r="F3" i="1"/>
  <c r="H3" i="1" s="1"/>
  <c r="F4" i="1"/>
  <c r="H4" i="1" s="1"/>
  <c r="F5" i="1"/>
  <c r="H5" i="1" s="1"/>
  <c r="F6" i="1"/>
  <c r="H6" i="1" s="1"/>
  <c r="F2" i="1"/>
  <c r="H2" i="1" s="1"/>
</calcChain>
</file>

<file path=xl/sharedStrings.xml><?xml version="1.0" encoding="utf-8"?>
<sst xmlns="http://schemas.openxmlformats.org/spreadsheetml/2006/main" count="67" uniqueCount="44">
  <si>
    <t>No</t>
  </si>
  <si>
    <t>Nama Item</t>
  </si>
  <si>
    <t>Satuan</t>
  </si>
  <si>
    <t>Harga Dasar</t>
  </si>
  <si>
    <t>Ongkir</t>
  </si>
  <si>
    <t>Total</t>
  </si>
  <si>
    <t>Link</t>
  </si>
  <si>
    <t>Sub Total</t>
  </si>
  <si>
    <t>Buah</t>
  </si>
  <si>
    <t>Ketersediaan barang</t>
  </si>
  <si>
    <t>Jumlah</t>
  </si>
  <si>
    <t xml:space="preserve"> Buah</t>
  </si>
  <si>
    <t>DFRobot Analog TDS Sensor Meter for Arduino</t>
  </si>
  <si>
    <t>https://bit.ly/32TUjhu</t>
  </si>
  <si>
    <t>DFRobot Analog pH Sensor Pro v2 Gravity pH Sensor Meter Pro V2</t>
  </si>
  <si>
    <t>https://bit.ly/3F3CfhZ</t>
  </si>
  <si>
    <t>Peristaltic Pump 6V Dosing Pump Pompa Peristaltik Lab Aquarium PMP02</t>
  </si>
  <si>
    <t>https://bit.ly/3F42K6Q</t>
  </si>
  <si>
    <t>ARDUINO UNO R3 ATMEGA328P ATMEGA 16U2 COMPATIBLE BOARD + USB CABLE</t>
  </si>
  <si>
    <t>https://bit.ly/3JSoQx8</t>
  </si>
  <si>
    <t>[CNC] DS18B20 WATERPROOF TEMPERATURE SUHU SENSOR PROBE ARDUINO UNO</t>
  </si>
  <si>
    <t>TOTAL</t>
  </si>
  <si>
    <t>https://bit.ly/3HMIzfN</t>
  </si>
  <si>
    <t>Relay 5V 1 Channel Output 250VAC 30VDC 10A Module Arduino - Tanpa Bubble</t>
  </si>
  <si>
    <t>https://bit.ly/3npFHhd</t>
  </si>
  <si>
    <t>NodeMCU V3 ESP8266 ESP12 CH340 IOT wireless Arduino</t>
  </si>
  <si>
    <t>https://bit.ly/31BTl9a</t>
  </si>
  <si>
    <t>https://bit.ly/3eWQBGm</t>
  </si>
  <si>
    <t>Male to Female Kabel Jumper-male to male kabel jumper</t>
  </si>
  <si>
    <t>MB-102 MB102 Breadboard 830 Point Solderless PCB Bread Project Board</t>
  </si>
  <si>
    <t>https://bit.ly/3HYqADh</t>
  </si>
  <si>
    <t>Belum ada</t>
  </si>
  <si>
    <t>Box panel listrik indoor 50x40x20cm / 50 x 40 x 20 cm 1,2mm</t>
  </si>
  <si>
    <t>https://bit.ly/3teT0V8</t>
  </si>
  <si>
    <t>DHT11 DHT-11 TEMPERATURE AND HUMIDITY SENSOR MODULE DHT11 MODULE</t>
  </si>
  <si>
    <t>https://bit.ly/3qfkA2H</t>
  </si>
  <si>
    <t>ESP8266 ESP01 ESP-01 Serial Wifi Wireless Module for Arduino ESP 8266</t>
  </si>
  <si>
    <t>https://bit.ly/3tdw88E</t>
  </si>
  <si>
    <t>LCD GREEN 16X2 1602 I2C SERIAL CONNECTION FREE KABEL JUMPER ( ARDUINO)</t>
  </si>
  <si>
    <t>https://bit.ly/33bXPnz</t>
  </si>
  <si>
    <t>Penyewaan Server CloudHost</t>
  </si>
  <si>
    <t>https://idcloudhost.com/</t>
  </si>
  <si>
    <t xml:space="preserve"> Bulan</t>
  </si>
  <si>
    <t xml:space="preserve">  Buah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</si>
</sst>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2" fontId="0" fillId="0" borderId="0" xfId="0" applyNumberFormat="1" applyAlignment="1">
      <alignment horizontal="center"/>
    </xf>
    <xf numFmtId="42" fontId="0" fillId="0" borderId="0" xfId="0" applyNumberFormat="1"/>
    <xf numFmtId="42" fontId="0" fillId="0" borderId="0" xfId="0" applyNumberFormat="1" applyAlignment="1">
      <alignment vertical="center"/>
    </xf>
    <xf numFmtId="0" fontId="0" fillId="0" borderId="0" xfId="0" applyFont="1" applyAlignment="1">
      <alignment horizontal="left"/>
    </xf>
    <xf numFmtId="0" fontId="1" fillId="0" borderId="0" xfId="1" applyAlignment="1">
      <alignment horizontal="center" vertical="center"/>
    </xf>
    <xf numFmtId="42" fontId="0" fillId="0" borderId="0" xfId="0" applyNumberForma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t.ly/32TUj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70" zoomScaleNormal="70" workbookViewId="0">
      <selection activeCell="G22" sqref="G22"/>
    </sheetView>
  </sheetViews>
  <sheetFormatPr defaultRowHeight="14.25" x14ac:dyDescent="0.45"/>
  <cols>
    <col min="1" max="1" width="4.1328125" customWidth="1"/>
    <col min="2" max="2" width="69.86328125" customWidth="1"/>
    <col min="3" max="3" width="13.265625" customWidth="1"/>
    <col min="4" max="4" width="14.1328125" customWidth="1"/>
    <col min="5" max="5" width="17.1328125" customWidth="1"/>
    <col min="6" max="6" width="13.73046875" customWidth="1"/>
    <col min="7" max="7" width="15.73046875" customWidth="1"/>
    <col min="8" max="8" width="13.3984375" customWidth="1"/>
    <col min="9" max="9" width="20.1328125" customWidth="1"/>
    <col min="10" max="10" width="15.59765625" customWidth="1"/>
    <col min="11" max="11" width="18.1328125" customWidth="1"/>
    <col min="12" max="12" width="52.3984375" customWidth="1"/>
    <col min="13" max="13" width="25.3984375" customWidth="1"/>
  </cols>
  <sheetData>
    <row r="1" spans="1:12" ht="20.45" customHeight="1" x14ac:dyDescent="0.45">
      <c r="A1" s="13" t="s">
        <v>0</v>
      </c>
      <c r="B1" s="12" t="s">
        <v>1</v>
      </c>
      <c r="C1" s="12" t="s">
        <v>10</v>
      </c>
      <c r="D1" s="12" t="s">
        <v>2</v>
      </c>
      <c r="E1" s="12" t="s">
        <v>3</v>
      </c>
      <c r="F1" s="14" t="s">
        <v>7</v>
      </c>
      <c r="G1" s="15" t="s">
        <v>4</v>
      </c>
      <c r="H1" s="12" t="s">
        <v>5</v>
      </c>
      <c r="I1" s="16" t="s">
        <v>6</v>
      </c>
      <c r="J1" s="14" t="s">
        <v>9</v>
      </c>
    </row>
    <row r="2" spans="1:12" ht="19.149999999999999" customHeight="1" x14ac:dyDescent="0.45">
      <c r="A2" s="1">
        <v>1</v>
      </c>
      <c r="B2" s="2" t="s">
        <v>12</v>
      </c>
      <c r="C2" s="1">
        <v>1</v>
      </c>
      <c r="D2" s="4" t="s">
        <v>8</v>
      </c>
      <c r="E2" s="6">
        <v>235000</v>
      </c>
      <c r="F2" s="6">
        <f>E2*C2</f>
        <v>235000</v>
      </c>
      <c r="G2" s="6">
        <v>16000</v>
      </c>
      <c r="H2" s="6">
        <f t="shared" ref="H2:H10" si="0">F2+G2</f>
        <v>251000</v>
      </c>
      <c r="I2" s="3" t="s">
        <v>13</v>
      </c>
      <c r="J2" t="s">
        <v>31</v>
      </c>
    </row>
    <row r="3" spans="1:12" ht="18.600000000000001" customHeight="1" x14ac:dyDescent="0.45">
      <c r="A3" s="1">
        <v>2</v>
      </c>
      <c r="B3" s="17" t="s">
        <v>14</v>
      </c>
      <c r="C3" s="1">
        <v>1</v>
      </c>
      <c r="D3" s="4" t="s">
        <v>8</v>
      </c>
      <c r="E3" s="6">
        <v>1100000</v>
      </c>
      <c r="F3" s="6">
        <f t="shared" ref="F3:F7" si="1">E3*C3</f>
        <v>1100000</v>
      </c>
      <c r="G3" s="6">
        <v>16000</v>
      </c>
      <c r="H3" s="6">
        <f t="shared" si="0"/>
        <v>1116000</v>
      </c>
      <c r="I3" s="3" t="s">
        <v>15</v>
      </c>
      <c r="J3" t="s">
        <v>31</v>
      </c>
    </row>
    <row r="4" spans="1:12" ht="18.600000000000001" customHeight="1" x14ac:dyDescent="0.45">
      <c r="A4" s="1">
        <v>3</v>
      </c>
      <c r="B4" s="17" t="s">
        <v>16</v>
      </c>
      <c r="C4" s="1">
        <v>4</v>
      </c>
      <c r="D4" s="4" t="s">
        <v>8</v>
      </c>
      <c r="E4" s="6">
        <v>130000</v>
      </c>
      <c r="F4" s="6">
        <f t="shared" si="1"/>
        <v>520000</v>
      </c>
      <c r="G4" s="6">
        <v>16000</v>
      </c>
      <c r="H4" s="6">
        <f t="shared" si="0"/>
        <v>536000</v>
      </c>
      <c r="I4" s="3" t="s">
        <v>17</v>
      </c>
      <c r="J4" t="s">
        <v>31</v>
      </c>
    </row>
    <row r="5" spans="1:12" ht="18" customHeight="1" x14ac:dyDescent="0.45">
      <c r="A5" s="1">
        <v>4</v>
      </c>
      <c r="B5" s="17" t="s">
        <v>18</v>
      </c>
      <c r="C5" s="1">
        <v>1</v>
      </c>
      <c r="D5" s="4" t="s">
        <v>8</v>
      </c>
      <c r="E5" s="6">
        <v>119000</v>
      </c>
      <c r="F5" s="6">
        <f t="shared" si="1"/>
        <v>119000</v>
      </c>
      <c r="G5" s="6">
        <v>16000</v>
      </c>
      <c r="H5" s="6">
        <f t="shared" si="0"/>
        <v>135000</v>
      </c>
      <c r="I5" s="3" t="s">
        <v>19</v>
      </c>
      <c r="J5" t="s">
        <v>31</v>
      </c>
    </row>
    <row r="6" spans="1:12" ht="17.45" customHeight="1" x14ac:dyDescent="0.45">
      <c r="A6" s="1">
        <v>5</v>
      </c>
      <c r="B6" s="2" t="s">
        <v>20</v>
      </c>
      <c r="C6" s="1">
        <v>1</v>
      </c>
      <c r="D6" s="4" t="s">
        <v>8</v>
      </c>
      <c r="E6" s="6">
        <v>12500</v>
      </c>
      <c r="F6" s="6">
        <f t="shared" si="1"/>
        <v>12500</v>
      </c>
      <c r="G6" s="6">
        <v>15000</v>
      </c>
      <c r="H6" s="6">
        <f t="shared" si="0"/>
        <v>27500</v>
      </c>
      <c r="I6" s="3" t="s">
        <v>22</v>
      </c>
      <c r="J6" t="s">
        <v>31</v>
      </c>
    </row>
    <row r="7" spans="1:12" ht="18.600000000000001" customHeight="1" x14ac:dyDescent="0.45">
      <c r="A7" s="1">
        <v>6</v>
      </c>
      <c r="B7" s="17" t="s">
        <v>23</v>
      </c>
      <c r="C7" s="1">
        <v>4</v>
      </c>
      <c r="D7" s="1" t="s">
        <v>43</v>
      </c>
      <c r="E7" s="6">
        <v>8195</v>
      </c>
      <c r="F7" s="6">
        <f t="shared" si="1"/>
        <v>32780</v>
      </c>
      <c r="G7" s="6">
        <v>16000</v>
      </c>
      <c r="H7" s="6">
        <f t="shared" si="0"/>
        <v>48780</v>
      </c>
      <c r="I7" s="18" t="s">
        <v>24</v>
      </c>
      <c r="J7" t="s">
        <v>31</v>
      </c>
    </row>
    <row r="8" spans="1:12" ht="16.899999999999999" customHeight="1" x14ac:dyDescent="0.45">
      <c r="A8" s="1">
        <v>7</v>
      </c>
      <c r="B8" s="17" t="s">
        <v>25</v>
      </c>
      <c r="C8" s="1">
        <v>1</v>
      </c>
      <c r="D8" s="4" t="s">
        <v>8</v>
      </c>
      <c r="E8" s="6">
        <v>40000</v>
      </c>
      <c r="F8" s="8">
        <f>E8*C8</f>
        <v>40000</v>
      </c>
      <c r="G8" s="6">
        <v>16000</v>
      </c>
      <c r="H8" s="6">
        <f t="shared" si="0"/>
        <v>56000</v>
      </c>
      <c r="I8" s="18" t="s">
        <v>26</v>
      </c>
      <c r="J8" t="s">
        <v>31</v>
      </c>
    </row>
    <row r="9" spans="1:12" x14ac:dyDescent="0.45">
      <c r="A9" s="1">
        <v>8</v>
      </c>
      <c r="B9" s="17" t="s">
        <v>28</v>
      </c>
      <c r="C9" s="1">
        <v>2</v>
      </c>
      <c r="D9" s="4" t="s">
        <v>8</v>
      </c>
      <c r="E9" s="6">
        <v>15000</v>
      </c>
      <c r="F9" s="8">
        <f t="shared" ref="F9" si="2">E9*C9</f>
        <v>30000</v>
      </c>
      <c r="G9" s="6">
        <v>15000</v>
      </c>
      <c r="H9" s="6">
        <f t="shared" si="0"/>
        <v>45000</v>
      </c>
      <c r="I9" s="18" t="s">
        <v>27</v>
      </c>
      <c r="J9" t="s">
        <v>31</v>
      </c>
    </row>
    <row r="10" spans="1:12" x14ac:dyDescent="0.45">
      <c r="A10" s="1">
        <v>9</v>
      </c>
      <c r="B10" s="9" t="s">
        <v>29</v>
      </c>
      <c r="C10" s="1">
        <v>1</v>
      </c>
      <c r="D10" s="4" t="s">
        <v>11</v>
      </c>
      <c r="E10" s="6">
        <v>16500</v>
      </c>
      <c r="F10" s="8">
        <f>E10*C10</f>
        <v>16500</v>
      </c>
      <c r="G10" s="11">
        <v>15000</v>
      </c>
      <c r="H10" s="6">
        <f t="shared" si="0"/>
        <v>31500</v>
      </c>
      <c r="I10" s="18" t="s">
        <v>30</v>
      </c>
      <c r="J10" t="s">
        <v>31</v>
      </c>
    </row>
    <row r="11" spans="1:12" x14ac:dyDescent="0.45">
      <c r="A11" s="21">
        <v>10</v>
      </c>
      <c r="B11" s="9" t="s">
        <v>32</v>
      </c>
      <c r="C11" s="21">
        <v>1</v>
      </c>
      <c r="D11" s="20" t="s">
        <v>11</v>
      </c>
      <c r="E11" s="6">
        <v>380000</v>
      </c>
      <c r="F11" s="8">
        <f>E11*C11</f>
        <v>380000</v>
      </c>
      <c r="G11" s="11">
        <v>81000</v>
      </c>
      <c r="H11" s="6">
        <f t="shared" ref="H11:H12" si="3">F11+G11</f>
        <v>461000</v>
      </c>
      <c r="I11" s="19" t="s">
        <v>33</v>
      </c>
      <c r="J11" t="s">
        <v>31</v>
      </c>
      <c r="K11" s="6"/>
      <c r="L11" s="10"/>
    </row>
    <row r="12" spans="1:12" x14ac:dyDescent="0.45">
      <c r="A12" s="21">
        <v>11</v>
      </c>
      <c r="B12" s="9" t="s">
        <v>34</v>
      </c>
      <c r="C12" s="21">
        <v>2</v>
      </c>
      <c r="D12" s="20" t="s">
        <v>11</v>
      </c>
      <c r="E12" s="6">
        <v>20000</v>
      </c>
      <c r="F12" s="8">
        <f>E12*C12</f>
        <v>40000</v>
      </c>
      <c r="G12" s="11">
        <v>16000</v>
      </c>
      <c r="H12" s="6">
        <f t="shared" si="3"/>
        <v>56000</v>
      </c>
      <c r="I12" s="19" t="s">
        <v>35</v>
      </c>
      <c r="J12" t="s">
        <v>31</v>
      </c>
      <c r="L12" s="10"/>
    </row>
    <row r="13" spans="1:12" x14ac:dyDescent="0.45">
      <c r="A13" s="21">
        <v>12</v>
      </c>
      <c r="B13" s="9" t="s">
        <v>36</v>
      </c>
      <c r="C13" s="21">
        <v>2</v>
      </c>
      <c r="D13" s="20" t="s">
        <v>11</v>
      </c>
      <c r="E13" s="6">
        <v>25000</v>
      </c>
      <c r="F13" s="8">
        <f>E13*C13</f>
        <v>50000</v>
      </c>
      <c r="G13" s="11">
        <v>16000</v>
      </c>
      <c r="H13" s="6">
        <f t="shared" ref="H13" si="4">F13+G13</f>
        <v>66000</v>
      </c>
      <c r="I13" s="19" t="s">
        <v>37</v>
      </c>
      <c r="J13" t="s">
        <v>31</v>
      </c>
      <c r="L13" s="10"/>
    </row>
    <row r="14" spans="1:12" x14ac:dyDescent="0.45">
      <c r="A14" s="24">
        <v>13</v>
      </c>
      <c r="B14" s="9" t="s">
        <v>38</v>
      </c>
      <c r="C14" s="24">
        <v>2</v>
      </c>
      <c r="D14" s="23" t="s">
        <v>11</v>
      </c>
      <c r="E14" s="6">
        <v>36000</v>
      </c>
      <c r="F14" s="8">
        <f>E14*C14</f>
        <v>72000</v>
      </c>
      <c r="G14" s="11">
        <v>16000</v>
      </c>
      <c r="H14" s="6">
        <f t="shared" ref="H14" si="5">F14+G14</f>
        <v>88000</v>
      </c>
      <c r="I14" s="22" t="s">
        <v>39</v>
      </c>
      <c r="J14" t="s">
        <v>31</v>
      </c>
      <c r="K14" s="5"/>
      <c r="L14" s="25"/>
    </row>
    <row r="15" spans="1:12" x14ac:dyDescent="0.45">
      <c r="A15" s="24">
        <v>14</v>
      </c>
      <c r="B15" s="9" t="s">
        <v>40</v>
      </c>
      <c r="C15" s="24">
        <v>1</v>
      </c>
      <c r="D15" s="23" t="s">
        <v>42</v>
      </c>
      <c r="E15" s="6">
        <v>100000</v>
      </c>
      <c r="F15" s="8">
        <f>E15*C15</f>
        <v>100000</v>
      </c>
      <c r="G15" s="11">
        <v>0</v>
      </c>
      <c r="H15" s="6">
        <f>F15+G15</f>
        <v>100000</v>
      </c>
      <c r="I15" s="22" t="s">
        <v>41</v>
      </c>
      <c r="J15" t="s">
        <v>31</v>
      </c>
      <c r="L15" s="26"/>
    </row>
    <row r="16" spans="1:12" x14ac:dyDescent="0.45">
      <c r="A16" s="27" t="s">
        <v>21</v>
      </c>
      <c r="B16" s="27"/>
      <c r="C16" s="27"/>
      <c r="D16" s="27"/>
      <c r="E16" s="27"/>
      <c r="F16" s="27"/>
      <c r="G16" s="27"/>
      <c r="H16" s="7">
        <f>SUM(H2:H15)</f>
        <v>3017780</v>
      </c>
      <c r="L16" s="26"/>
    </row>
    <row r="19" spans="1:12" x14ac:dyDescent="0.4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2" x14ac:dyDescent="0.45">
      <c r="L20" s="5"/>
    </row>
  </sheetData>
  <mergeCells count="2">
    <mergeCell ref="L14:L16"/>
    <mergeCell ref="A16:G16"/>
  </mergeCells>
  <hyperlinks>
    <hyperlink ref="I2" r:id="rId1" xr:uid="{00000000-0004-0000-0000-000003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 YUSTIKA</dc:creator>
  <cp:lastModifiedBy>Aldi</cp:lastModifiedBy>
  <dcterms:created xsi:type="dcterms:W3CDTF">2021-04-11T02:05:29Z</dcterms:created>
  <dcterms:modified xsi:type="dcterms:W3CDTF">2022-01-11T15:42:15Z</dcterms:modified>
</cp:coreProperties>
</file>