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ELTRAN\JAKPRO\"/>
    </mc:Choice>
  </mc:AlternateContent>
  <xr:revisionPtr revIDLastSave="0" documentId="8_{A06CD199-00C9-5947-B623-9064ED3B5C01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Master" sheetId="1" r:id="rId1"/>
    <sheet name="Amp loading" sheetId="2" r:id="rId2"/>
  </sheets>
  <definedNames>
    <definedName name="_xlnm._FilterDatabase" localSheetId="0" hidden="1">Master!$D$6:$O$389</definedName>
  </definedNames>
  <calcPr calcId="179020"/>
</workbook>
</file>

<file path=xl/calcChain.xml><?xml version="1.0" encoding="utf-8"?>
<calcChain xmlns="http://schemas.openxmlformats.org/spreadsheetml/2006/main">
  <c r="S112" i="2" l="1"/>
  <c r="T112" i="2"/>
  <c r="S111" i="2"/>
  <c r="T111" i="2"/>
  <c r="S110" i="2"/>
  <c r="T110" i="2"/>
  <c r="S109" i="2"/>
  <c r="T109" i="2"/>
  <c r="S108" i="2"/>
  <c r="T108" i="2"/>
  <c r="S107" i="2"/>
  <c r="T107" i="2"/>
  <c r="S106" i="2"/>
  <c r="T106" i="2"/>
  <c r="S105" i="2"/>
  <c r="T105" i="2"/>
  <c r="S103" i="2"/>
  <c r="T103" i="2"/>
  <c r="S102" i="2"/>
  <c r="T102" i="2"/>
  <c r="S101" i="2"/>
  <c r="T101" i="2"/>
  <c r="S100" i="2"/>
  <c r="T100" i="2"/>
  <c r="S99" i="2"/>
  <c r="T99" i="2"/>
  <c r="S98" i="2"/>
  <c r="T98" i="2"/>
  <c r="S97" i="2"/>
  <c r="T97" i="2"/>
  <c r="S96" i="2"/>
  <c r="T96" i="2"/>
  <c r="S94" i="2"/>
  <c r="T94" i="2"/>
  <c r="S93" i="2"/>
  <c r="T93" i="2"/>
  <c r="S92" i="2"/>
  <c r="T92" i="2"/>
  <c r="S91" i="2"/>
  <c r="T91" i="2"/>
  <c r="S90" i="2"/>
  <c r="T90" i="2"/>
  <c r="S89" i="2"/>
  <c r="T89" i="2"/>
  <c r="S88" i="2"/>
  <c r="T88" i="2"/>
  <c r="S87" i="2"/>
  <c r="T87" i="2"/>
  <c r="S85" i="2"/>
  <c r="T85" i="2"/>
  <c r="S84" i="2"/>
  <c r="T84" i="2"/>
  <c r="S83" i="2"/>
  <c r="T83" i="2"/>
  <c r="S82" i="2"/>
  <c r="T82" i="2"/>
  <c r="S81" i="2"/>
  <c r="T81" i="2"/>
  <c r="S80" i="2"/>
  <c r="T80" i="2"/>
  <c r="S79" i="2"/>
  <c r="T79" i="2"/>
  <c r="S78" i="2"/>
  <c r="T78" i="2"/>
  <c r="S76" i="2"/>
  <c r="T76" i="2"/>
  <c r="S75" i="2"/>
  <c r="T75" i="2"/>
  <c r="S74" i="2"/>
  <c r="T74" i="2"/>
  <c r="S73" i="2"/>
  <c r="T73" i="2"/>
  <c r="S72" i="2"/>
  <c r="T72" i="2"/>
  <c r="H72" i="2"/>
  <c r="I72" i="2"/>
  <c r="S71" i="2"/>
  <c r="T71" i="2"/>
  <c r="H71" i="2"/>
  <c r="I71" i="2"/>
  <c r="S70" i="2"/>
  <c r="T70" i="2"/>
  <c r="H70" i="2"/>
  <c r="I70" i="2"/>
  <c r="S69" i="2"/>
  <c r="T69" i="2"/>
  <c r="H69" i="2"/>
  <c r="I69" i="2"/>
  <c r="H68" i="2"/>
  <c r="I68" i="2"/>
  <c r="S67" i="2"/>
  <c r="T67" i="2"/>
  <c r="H67" i="2"/>
  <c r="I67" i="2"/>
  <c r="S66" i="2"/>
  <c r="T66" i="2"/>
  <c r="H66" i="2"/>
  <c r="I66" i="2"/>
  <c r="S65" i="2"/>
  <c r="T65" i="2"/>
  <c r="H65" i="2"/>
  <c r="I65" i="2"/>
  <c r="S64" i="2"/>
  <c r="T64" i="2"/>
  <c r="H64" i="2"/>
  <c r="I64" i="2"/>
  <c r="S63" i="2"/>
  <c r="T63" i="2"/>
  <c r="H63" i="2"/>
  <c r="I63" i="2"/>
  <c r="S62" i="2"/>
  <c r="T62" i="2"/>
  <c r="H62" i="2"/>
  <c r="I62" i="2"/>
  <c r="S61" i="2"/>
  <c r="T61" i="2"/>
  <c r="H61" i="2"/>
  <c r="I61" i="2"/>
  <c r="S60" i="2"/>
  <c r="T60" i="2"/>
  <c r="H60" i="2"/>
  <c r="I60" i="2"/>
  <c r="H59" i="2"/>
  <c r="I59" i="2"/>
  <c r="S58" i="2"/>
  <c r="T58" i="2"/>
  <c r="H58" i="2"/>
  <c r="I58" i="2"/>
  <c r="S57" i="2"/>
  <c r="T57" i="2"/>
  <c r="H57" i="2"/>
  <c r="I57" i="2"/>
  <c r="S56" i="2"/>
  <c r="T56" i="2"/>
  <c r="S55" i="2"/>
  <c r="T55" i="2"/>
  <c r="H55" i="2"/>
  <c r="I55" i="2"/>
  <c r="S54" i="2"/>
  <c r="T54" i="2"/>
  <c r="H54" i="2"/>
  <c r="I54" i="2"/>
  <c r="S53" i="2"/>
  <c r="T53" i="2"/>
  <c r="H53" i="2"/>
  <c r="I53" i="2"/>
  <c r="S52" i="2"/>
  <c r="T52" i="2"/>
  <c r="H52" i="2"/>
  <c r="I52" i="2"/>
  <c r="S51" i="2"/>
  <c r="T51" i="2"/>
  <c r="H51" i="2"/>
  <c r="I51" i="2"/>
  <c r="H50" i="2"/>
  <c r="I50" i="2"/>
  <c r="H49" i="2"/>
  <c r="I49" i="2"/>
  <c r="H48" i="2"/>
  <c r="I48" i="2"/>
  <c r="H47" i="2"/>
  <c r="I47" i="2"/>
  <c r="H46" i="2"/>
  <c r="I46" i="2"/>
  <c r="H45" i="2"/>
  <c r="I45" i="2"/>
  <c r="S44" i="2"/>
  <c r="T44" i="2"/>
  <c r="H44" i="2"/>
  <c r="I44" i="2"/>
  <c r="S43" i="2"/>
  <c r="T43" i="2"/>
  <c r="S42" i="2"/>
  <c r="T42" i="2"/>
  <c r="S41" i="2"/>
  <c r="T41" i="2"/>
  <c r="S40" i="2"/>
  <c r="T40" i="2"/>
  <c r="S39" i="2"/>
  <c r="T39" i="2"/>
  <c r="S38" i="2"/>
  <c r="T38" i="2"/>
  <c r="S37" i="2"/>
  <c r="T37" i="2"/>
  <c r="S35" i="2"/>
  <c r="T35" i="2"/>
  <c r="H35" i="2"/>
  <c r="I35" i="2"/>
  <c r="S34" i="2"/>
  <c r="T34" i="2"/>
  <c r="H34" i="2"/>
  <c r="I34" i="2"/>
  <c r="S33" i="2"/>
  <c r="T33" i="2"/>
  <c r="H33" i="2"/>
  <c r="I33" i="2"/>
  <c r="S32" i="2"/>
  <c r="T32" i="2"/>
  <c r="H32" i="2"/>
  <c r="I32" i="2"/>
  <c r="S31" i="2"/>
  <c r="T31" i="2"/>
  <c r="H31" i="2"/>
  <c r="I31" i="2"/>
  <c r="S30" i="2"/>
  <c r="T30" i="2"/>
  <c r="H30" i="2"/>
  <c r="I30" i="2"/>
  <c r="S29" i="2"/>
  <c r="T29" i="2"/>
  <c r="H29" i="2"/>
  <c r="I29" i="2"/>
  <c r="S28" i="2"/>
  <c r="T28" i="2"/>
  <c r="H28" i="2"/>
  <c r="I28" i="2"/>
  <c r="H27" i="2"/>
  <c r="I27" i="2"/>
  <c r="H26" i="2"/>
  <c r="I26" i="2"/>
  <c r="H25" i="2"/>
  <c r="I25" i="2"/>
  <c r="H24" i="2"/>
  <c r="I24" i="2"/>
  <c r="S22" i="2"/>
  <c r="T22" i="2"/>
  <c r="S21" i="2"/>
  <c r="T21" i="2"/>
  <c r="S20" i="2"/>
  <c r="T20" i="2"/>
  <c r="S19" i="2"/>
  <c r="T19" i="2"/>
  <c r="S18" i="2"/>
  <c r="T18" i="2"/>
  <c r="S17" i="2"/>
  <c r="T17" i="2"/>
  <c r="H17" i="2"/>
  <c r="I17" i="2"/>
  <c r="S16" i="2"/>
  <c r="T16" i="2"/>
  <c r="H16" i="2"/>
  <c r="I16" i="2"/>
  <c r="S15" i="2"/>
  <c r="T15" i="2"/>
  <c r="H15" i="2"/>
  <c r="I15" i="2"/>
  <c r="H14" i="2"/>
  <c r="I14" i="2"/>
  <c r="S13" i="2"/>
  <c r="T13" i="2"/>
  <c r="H13" i="2"/>
  <c r="I13" i="2"/>
  <c r="S12" i="2"/>
  <c r="T12" i="2"/>
  <c r="H12" i="2"/>
  <c r="I12" i="2"/>
  <c r="S11" i="2"/>
  <c r="T11" i="2"/>
  <c r="H11" i="2"/>
  <c r="I11" i="2"/>
  <c r="S10" i="2"/>
  <c r="T10" i="2"/>
  <c r="H10" i="2"/>
  <c r="I10" i="2"/>
  <c r="S9" i="2"/>
  <c r="T9" i="2"/>
  <c r="H9" i="2"/>
  <c r="I9" i="2"/>
  <c r="S8" i="2"/>
  <c r="T8" i="2"/>
  <c r="H8" i="2"/>
  <c r="I8" i="2"/>
  <c r="S7" i="2"/>
  <c r="T7" i="2"/>
  <c r="H7" i="2"/>
  <c r="I7" i="2"/>
  <c r="S6" i="2"/>
  <c r="T6" i="2"/>
  <c r="H6" i="2"/>
  <c r="I6" i="2"/>
</calcChain>
</file>

<file path=xl/sharedStrings.xml><?xml version="1.0" encoding="utf-8"?>
<sst xmlns="http://schemas.openxmlformats.org/spreadsheetml/2006/main" count="3390" uniqueCount="922">
  <si>
    <t>PIDS</t>
  </si>
  <si>
    <t>Spare</t>
  </si>
  <si>
    <t>IPPA</t>
  </si>
  <si>
    <t>Amplifier Wattage</t>
  </si>
  <si>
    <t>Audio Controller</t>
  </si>
  <si>
    <t>Zone</t>
  </si>
  <si>
    <t>Projector Speakers (20W)</t>
  </si>
  <si>
    <t>Horn Speaker (12.5W)</t>
  </si>
  <si>
    <t>Total Amp Power</t>
  </si>
  <si>
    <t>% Loading on Amp</t>
  </si>
  <si>
    <t>NAC1 Channel 1</t>
  </si>
  <si>
    <t>NAC1 Channel 2</t>
  </si>
  <si>
    <t>NAC1 Channel 3</t>
  </si>
  <si>
    <t>NAC1 Channel 4</t>
  </si>
  <si>
    <t>Platform 1 - Line A</t>
  </si>
  <si>
    <t>Platform 2 - Line A</t>
  </si>
  <si>
    <t>Platform 1 - Line B</t>
  </si>
  <si>
    <t>Platform 2 - Line B</t>
  </si>
  <si>
    <t>CXS SERVER</t>
  </si>
  <si>
    <t>CVRS SERVER</t>
  </si>
  <si>
    <t>CVMS SERVER</t>
  </si>
  <si>
    <t>CONTROLLER WORKSTATION</t>
  </si>
  <si>
    <t>NAC2 Channel 1</t>
  </si>
  <si>
    <t>NAC2 Channel 2</t>
  </si>
  <si>
    <t>NAC2 Channel 3</t>
  </si>
  <si>
    <t>NAC2 Channel 4</t>
  </si>
  <si>
    <t>Depot</t>
  </si>
  <si>
    <t xml:space="preserve">SNOM 765 </t>
  </si>
  <si>
    <t>Public Area - Line A</t>
  </si>
  <si>
    <t>Non- Public Area - Line A</t>
  </si>
  <si>
    <t>Public Area - Line B</t>
  </si>
  <si>
    <t>Non- Public Area - Line B</t>
  </si>
  <si>
    <t>Depot Station</t>
  </si>
  <si>
    <t>Pulomas Station</t>
  </si>
  <si>
    <t>Pacuan Kuda Station</t>
  </si>
  <si>
    <t>Velodrome Station</t>
  </si>
  <si>
    <t>NAC3 Channel 1</t>
  </si>
  <si>
    <t>NAC3 Channel 2</t>
  </si>
  <si>
    <t>NAC3 Channel 3</t>
  </si>
  <si>
    <t>NAC3 Channel 4</t>
  </si>
  <si>
    <t>NAC4 Channel 1</t>
  </si>
  <si>
    <t>NAC4 Channel 2</t>
  </si>
  <si>
    <t>NAC4 Channel 3</t>
  </si>
  <si>
    <t>NAC4 Channel 4</t>
  </si>
  <si>
    <t>NAC5 Channel 1</t>
  </si>
  <si>
    <t>NAC5 Channel 3</t>
  </si>
  <si>
    <t>NAC5 Channel 4</t>
  </si>
  <si>
    <t>NAC6 Channel 2</t>
  </si>
  <si>
    <t>Maintainance Work Shop Line A</t>
  </si>
  <si>
    <t>Maintainance Work Shop Line B</t>
  </si>
  <si>
    <t>MCS</t>
  </si>
  <si>
    <t>Master Clock Unit</t>
  </si>
  <si>
    <t>Ceiling Mount Speakers (6W)</t>
  </si>
  <si>
    <t>N+1 Line</t>
  </si>
  <si>
    <t>Induction Loop Line</t>
  </si>
  <si>
    <t>Not Used (Spare)</t>
  </si>
  <si>
    <t>Station Zoning - Velodrom</t>
  </si>
  <si>
    <t>Station Zoning - Typical</t>
  </si>
  <si>
    <t>Stabling Building - Line A</t>
  </si>
  <si>
    <t>Stabling Building - Line B</t>
  </si>
  <si>
    <t>NAC5 Channel 2</t>
  </si>
  <si>
    <t>Admin Building/Police Building/MCC First Floor- Line A</t>
  </si>
  <si>
    <t>Admin Building/Police Building/MCC First Floor- Line B</t>
  </si>
  <si>
    <t>Admin Building/Police Building/MCC Second Floor- Line A</t>
  </si>
  <si>
    <t>Admin Building/Police Building/MCC Third Floor- Line A</t>
  </si>
  <si>
    <t>NAC6 Channel 1</t>
  </si>
  <si>
    <t>NAC6 Channel 3</t>
  </si>
  <si>
    <t>NAC6 Channel 4</t>
  </si>
  <si>
    <t>NAC7 Channel 1</t>
  </si>
  <si>
    <t>NAC7 Channel 2</t>
  </si>
  <si>
    <t>NAC7 Channel 3</t>
  </si>
  <si>
    <t>NAC7 Channel 4</t>
  </si>
  <si>
    <t>Admin Building/Police Building/MCC Third Floor- Line B</t>
  </si>
  <si>
    <t>Admin Building/Police Building/MCC Fourth Floor- Line A</t>
  </si>
  <si>
    <t>Admin Building/Police Building/MCC Ground Floor- Line A</t>
  </si>
  <si>
    <t>Admin Building/Police Building/MCC Ground Floor- Line B</t>
  </si>
  <si>
    <t>Admin Building/Police Building/MCC Fifth Floor- Line A</t>
  </si>
  <si>
    <t>Admin Building/Police Building/MCC Second Floor- Line B</t>
  </si>
  <si>
    <t>Admin Building/Police Building/MCC Fourth Floor- Line B</t>
  </si>
  <si>
    <t>Admin Building/Police Building/MCC Fourth Floor- Line C</t>
  </si>
  <si>
    <t>Admin Building/Police Building/MCC Fifth Floor- Line B</t>
  </si>
  <si>
    <t>Admin Building/Police Building/MCC Fifth Floor- Line C</t>
  </si>
  <si>
    <t>4 Bus NAC</t>
  </si>
  <si>
    <t>8 Bus NAC</t>
  </si>
  <si>
    <t>NAC2 Channel 5</t>
  </si>
  <si>
    <t>NAC2 Channel 6</t>
  </si>
  <si>
    <t>NAC2 Channel 7</t>
  </si>
  <si>
    <t>NAC2 Channel 8</t>
  </si>
  <si>
    <t>NAC1 Channel 5</t>
  </si>
  <si>
    <t>NAC1 Channel 6</t>
  </si>
  <si>
    <t>NAC1 Channel 7</t>
  </si>
  <si>
    <t>NAC1 Channel 8</t>
  </si>
  <si>
    <t>N+1</t>
  </si>
  <si>
    <t>NAC3 Channel 5</t>
  </si>
  <si>
    <t>NAC3 Channel 6</t>
  </si>
  <si>
    <t>NAC3 Channel 7</t>
  </si>
  <si>
    <t>NAC3 Channel 8</t>
  </si>
  <si>
    <t>NAC4 Channel 5</t>
  </si>
  <si>
    <t>NAC4 Channel 6</t>
  </si>
  <si>
    <t>NAC4 Channel 7</t>
  </si>
  <si>
    <t>NAC4 Channel 8</t>
  </si>
  <si>
    <t>NAC5 Channel 5</t>
  </si>
  <si>
    <t>NAC5 Channel 6</t>
  </si>
  <si>
    <t>NAC5 Channel 7</t>
  </si>
  <si>
    <t>NAC5 Channel 8</t>
  </si>
  <si>
    <t>NAC6 Channel 5</t>
  </si>
  <si>
    <t>NAC6 Channel 6</t>
  </si>
  <si>
    <t>NAC6 Channel 7</t>
  </si>
  <si>
    <t>NAC6 Channel 8</t>
  </si>
  <si>
    <t>NAC7 Channel 5</t>
  </si>
  <si>
    <t>NAC7 Channel 6</t>
  </si>
  <si>
    <t>NAC7 Channel 7</t>
  </si>
  <si>
    <t>NAC7 Channel 8</t>
  </si>
  <si>
    <t>Non-Public Area - Line B</t>
  </si>
  <si>
    <t>Non- Public Area - Line C</t>
  </si>
  <si>
    <t>Equipment</t>
  </si>
  <si>
    <t>IP Address</t>
  </si>
  <si>
    <t>Gateway</t>
  </si>
  <si>
    <t>Subnet Mask</t>
  </si>
  <si>
    <t>Loaction</t>
  </si>
  <si>
    <t>BCC</t>
  </si>
  <si>
    <t>PHP 1</t>
  </si>
  <si>
    <t>PHP 2</t>
  </si>
  <si>
    <t>PHP 3</t>
  </si>
  <si>
    <t>PHP 4</t>
  </si>
  <si>
    <t>PHP 5</t>
  </si>
  <si>
    <t>PHP 6</t>
  </si>
  <si>
    <t>SNOM 710 1</t>
  </si>
  <si>
    <t>SNOM 710 2</t>
  </si>
  <si>
    <t>SNOM 710 3</t>
  </si>
  <si>
    <t>SNOM 710 4</t>
  </si>
  <si>
    <t>SNOM 710 5</t>
  </si>
  <si>
    <t>SNOM 710 6</t>
  </si>
  <si>
    <t>SNOM 710 7</t>
  </si>
  <si>
    <t>SNOM 710 8</t>
  </si>
  <si>
    <t>SNOM 710 9</t>
  </si>
  <si>
    <t>SNOM 710 10</t>
  </si>
  <si>
    <t>SNOM 710 11</t>
  </si>
  <si>
    <t>SNOM 710 12</t>
  </si>
  <si>
    <t>SNOM 710 13</t>
  </si>
  <si>
    <t>SNOM 710 14</t>
  </si>
  <si>
    <t>SNOM 710 15</t>
  </si>
  <si>
    <t>Depot/Admin Buildings</t>
  </si>
  <si>
    <t>SNOM 710 16</t>
  </si>
  <si>
    <t>SNOM 710 17</t>
  </si>
  <si>
    <t>SNOM 710 18</t>
  </si>
  <si>
    <t>SNOM 710 19</t>
  </si>
  <si>
    <t>SNOM 710 20</t>
  </si>
  <si>
    <t>SNOM 710 21</t>
  </si>
  <si>
    <t>SNOM 710 22</t>
  </si>
  <si>
    <t>SNOM 710 23</t>
  </si>
  <si>
    <t>SNOM 710 24</t>
  </si>
  <si>
    <t>SNOM 710 25</t>
  </si>
  <si>
    <t>SNOM 710 26</t>
  </si>
  <si>
    <t>SNOM 710 27</t>
  </si>
  <si>
    <t>SNOM 710 28</t>
  </si>
  <si>
    <t>SNOM 710 29</t>
  </si>
  <si>
    <t>SNOM 710 30</t>
  </si>
  <si>
    <t>SNOM 710 31</t>
  </si>
  <si>
    <t>SNOM 710 32</t>
  </si>
  <si>
    <t>SNOM 710 33</t>
  </si>
  <si>
    <t>SNOM 710 34</t>
  </si>
  <si>
    <t>SNOM 710 35</t>
  </si>
  <si>
    <t>SNOM 710 36</t>
  </si>
  <si>
    <t>SNOM 710 37</t>
  </si>
  <si>
    <t>SNOM 710 38</t>
  </si>
  <si>
    <t>SNOM 710 39</t>
  </si>
  <si>
    <t>SNOM 710 40</t>
  </si>
  <si>
    <t>SNOM 710 41</t>
  </si>
  <si>
    <t>SNOM 710 42</t>
  </si>
  <si>
    <t>SNOM 710 43</t>
  </si>
  <si>
    <t>SNOM 710 44</t>
  </si>
  <si>
    <t>SNOM 710 45</t>
  </si>
  <si>
    <t>SNOM 710 46</t>
  </si>
  <si>
    <t>SNOM 710 47</t>
  </si>
  <si>
    <t>SNOM 710 48</t>
  </si>
  <si>
    <t>SNOM 710 49</t>
  </si>
  <si>
    <t>SNOM 710 50</t>
  </si>
  <si>
    <t>SNOM 710 51</t>
  </si>
  <si>
    <t>SNOM 710 52</t>
  </si>
  <si>
    <t>SNOM 710 53</t>
  </si>
  <si>
    <t>SNOM 710 54</t>
  </si>
  <si>
    <t>SNOM 710 55</t>
  </si>
  <si>
    <t>SNOM 710 56</t>
  </si>
  <si>
    <t>SNOM 710 57</t>
  </si>
  <si>
    <t>SNOM 710 58</t>
  </si>
  <si>
    <t>SNOM 710 59</t>
  </si>
  <si>
    <t>SNOM 710 60</t>
  </si>
  <si>
    <t>SNOM 710 61</t>
  </si>
  <si>
    <t>SNOM 710 62</t>
  </si>
  <si>
    <t>SNOM 710 63</t>
  </si>
  <si>
    <t>SNOM 710 64</t>
  </si>
  <si>
    <t>SNOM 710 65</t>
  </si>
  <si>
    <t>SNOM 710 66</t>
  </si>
  <si>
    <t>SNOM 710 67</t>
  </si>
  <si>
    <t>SNOM 710 68</t>
  </si>
  <si>
    <t>SNOM 710 69</t>
  </si>
  <si>
    <t>SNOM 710 70</t>
  </si>
  <si>
    <t>SNOM 710 71</t>
  </si>
  <si>
    <t>SNOM 710 72</t>
  </si>
  <si>
    <t>SNOM 710 73</t>
  </si>
  <si>
    <t>SNOM 710 74</t>
  </si>
  <si>
    <t>SNOM 710 75</t>
  </si>
  <si>
    <t>SNOM 710 76</t>
  </si>
  <si>
    <t>SNOM 710 77</t>
  </si>
  <si>
    <t>SNOM 710 78</t>
  </si>
  <si>
    <t>SNOM 710 79</t>
  </si>
  <si>
    <t>SNOM 710 80</t>
  </si>
  <si>
    <t>SNOM 710 81</t>
  </si>
  <si>
    <t>SNOM 710 82</t>
  </si>
  <si>
    <t>SNOM 710 83</t>
  </si>
  <si>
    <t>SNOM 710 84</t>
  </si>
  <si>
    <t>SNOM 710 85</t>
  </si>
  <si>
    <t>SNOM 710 86</t>
  </si>
  <si>
    <t>SNOM 710 87</t>
  </si>
  <si>
    <t>SNOM 710 88</t>
  </si>
  <si>
    <t>SNOM 710 89</t>
  </si>
  <si>
    <t>SNOM 710 90</t>
  </si>
  <si>
    <t>SNOM 710 91</t>
  </si>
  <si>
    <t>SNOM 710 92</t>
  </si>
  <si>
    <t>SNOM 710 93</t>
  </si>
  <si>
    <t>SNOM 710 94</t>
  </si>
  <si>
    <t>SNOM 710 95</t>
  </si>
  <si>
    <t>SNOM 710 96</t>
  </si>
  <si>
    <t>SNOM 710 97</t>
  </si>
  <si>
    <t>SNOM 710 98</t>
  </si>
  <si>
    <t>SNOM 710 99</t>
  </si>
  <si>
    <t>SNOM 710 100</t>
  </si>
  <si>
    <t>NAC 1</t>
  </si>
  <si>
    <t>NAC 2</t>
  </si>
  <si>
    <t>NAC 3</t>
  </si>
  <si>
    <t>NAC 4</t>
  </si>
  <si>
    <t>NAC 5</t>
  </si>
  <si>
    <t>NAC 6</t>
  </si>
  <si>
    <t>NAC 7</t>
  </si>
  <si>
    <t>Subsystem</t>
  </si>
  <si>
    <t>PID 1</t>
  </si>
  <si>
    <t>PID 2</t>
  </si>
  <si>
    <t>PID 3</t>
  </si>
  <si>
    <t>PID 4</t>
  </si>
  <si>
    <t>Kelapa Gading Mall Station</t>
  </si>
  <si>
    <t>Kalapa Gading Boulevard Station</t>
  </si>
  <si>
    <t>PA / PIDS / PHP_VoIP / MCS</t>
  </si>
  <si>
    <t>PA / PIDS / PHP_VoIP</t>
  </si>
  <si>
    <t>PHP_VoIP</t>
  </si>
  <si>
    <t>PA /PIDS / PHP_VoIP</t>
  </si>
  <si>
    <t>PA</t>
  </si>
  <si>
    <t>Extension Number / Identification Number</t>
  </si>
  <si>
    <t>N/A</t>
  </si>
  <si>
    <t>10.207.91.4</t>
  </si>
  <si>
    <t>10.207.91.5</t>
  </si>
  <si>
    <t>10.207.91.6</t>
  </si>
  <si>
    <t>10.207.91.8</t>
  </si>
  <si>
    <t>10.207.91.9</t>
  </si>
  <si>
    <t>10.207.91.10</t>
  </si>
  <si>
    <t>255.255.255.0</t>
  </si>
  <si>
    <t>10.207.92.4</t>
  </si>
  <si>
    <t>10.207.92.5</t>
  </si>
  <si>
    <t>10.207.92.6</t>
  </si>
  <si>
    <t>10.207.92.9</t>
  </si>
  <si>
    <t>10.207.92.10</t>
  </si>
  <si>
    <t>10.207.92.1</t>
  </si>
  <si>
    <t>10.207.93.4</t>
  </si>
  <si>
    <t>10.207.93.1</t>
  </si>
  <si>
    <t>10.207.93.5</t>
  </si>
  <si>
    <t>10.207.93.6</t>
  </si>
  <si>
    <t>10.207.93.7</t>
  </si>
  <si>
    <t>10.207.93.8</t>
  </si>
  <si>
    <t>10.207.93.9</t>
  </si>
  <si>
    <t>10.207.93.10</t>
  </si>
  <si>
    <t>10.207.93.11</t>
  </si>
  <si>
    <t>10.207.93.12</t>
  </si>
  <si>
    <t>10.207.93.13</t>
  </si>
  <si>
    <t>10.207.93.14</t>
  </si>
  <si>
    <t>10.207.93.15</t>
  </si>
  <si>
    <t>10.207.93.16</t>
  </si>
  <si>
    <t>10.207.93.17</t>
  </si>
  <si>
    <t>10.207.93.18</t>
  </si>
  <si>
    <t>10.207.93.19</t>
  </si>
  <si>
    <t>10.207.93.20</t>
  </si>
  <si>
    <t>10.207.93.21</t>
  </si>
  <si>
    <t>10.207.93.22</t>
  </si>
  <si>
    <t>10.207.93.23</t>
  </si>
  <si>
    <t>10.207.93.24</t>
  </si>
  <si>
    <t>10.207.93.25</t>
  </si>
  <si>
    <t>10.207.93.26</t>
  </si>
  <si>
    <t>10.207.93.27</t>
  </si>
  <si>
    <t>10.207.93.28</t>
  </si>
  <si>
    <t>10.207.93.29</t>
  </si>
  <si>
    <t>10.207.93.30</t>
  </si>
  <si>
    <t>10.207.93.31</t>
  </si>
  <si>
    <t>10.207.93.32</t>
  </si>
  <si>
    <t>10.207.93.33</t>
  </si>
  <si>
    <t>10.207.93.34</t>
  </si>
  <si>
    <t>10.207.93.35</t>
  </si>
  <si>
    <t>10.207.93.36</t>
  </si>
  <si>
    <t>10.207.93.37</t>
  </si>
  <si>
    <t>10.207.93.38</t>
  </si>
  <si>
    <t>10.207.93.39</t>
  </si>
  <si>
    <t>10.207.93.40</t>
  </si>
  <si>
    <t>10.207.93.41</t>
  </si>
  <si>
    <t>10.207.93.42</t>
  </si>
  <si>
    <t>10.207.93.43</t>
  </si>
  <si>
    <t>10.207.93.44</t>
  </si>
  <si>
    <t>10.207.93.45</t>
  </si>
  <si>
    <t>10.207.93.46</t>
  </si>
  <si>
    <t>10.207.93.47</t>
  </si>
  <si>
    <t>10.207.93.48</t>
  </si>
  <si>
    <t>10.207.93.49</t>
  </si>
  <si>
    <t>10.207.93.50</t>
  </si>
  <si>
    <t>10.207.93.51</t>
  </si>
  <si>
    <t>10.207.93.52</t>
  </si>
  <si>
    <t>10.207.93.53</t>
  </si>
  <si>
    <t>10.207.93.54</t>
  </si>
  <si>
    <t>10.207.93.55</t>
  </si>
  <si>
    <t>10.207.93.56</t>
  </si>
  <si>
    <t>10.207.93.57</t>
  </si>
  <si>
    <t>10.207.93.58</t>
  </si>
  <si>
    <t>10.207.93.74</t>
  </si>
  <si>
    <t>10.207.93.75</t>
  </si>
  <si>
    <t>10.207.93.76</t>
  </si>
  <si>
    <t>10.207.93.77</t>
  </si>
  <si>
    <t>10.207.93.78</t>
  </si>
  <si>
    <t>10.207.93.79</t>
  </si>
  <si>
    <t>10.207.93.80</t>
  </si>
  <si>
    <t>10.207.93.81</t>
  </si>
  <si>
    <t>10.207.93.82</t>
  </si>
  <si>
    <t>10.207.93.83</t>
  </si>
  <si>
    <t>10.207.93.84</t>
  </si>
  <si>
    <t>10.207.93.85</t>
  </si>
  <si>
    <t>10.207.93.86</t>
  </si>
  <si>
    <t>10.207.93.87</t>
  </si>
  <si>
    <t>10.207.93.88</t>
  </si>
  <si>
    <t>10.207.93.89</t>
  </si>
  <si>
    <t>10.207.93.90</t>
  </si>
  <si>
    <t>10.207.93.91</t>
  </si>
  <si>
    <t>10.207.93.92</t>
  </si>
  <si>
    <t>10.207.93.93</t>
  </si>
  <si>
    <t>10.207.93.94</t>
  </si>
  <si>
    <t>10.207.93.95</t>
  </si>
  <si>
    <t>10.207.93.96</t>
  </si>
  <si>
    <t>10.207.93.97</t>
  </si>
  <si>
    <t>10.207.93.98</t>
  </si>
  <si>
    <t>10.207.93.99</t>
  </si>
  <si>
    <t>10.207.93.100</t>
  </si>
  <si>
    <t>10.207.93.101</t>
  </si>
  <si>
    <t>10.207.93.102</t>
  </si>
  <si>
    <t>10.207.93.103</t>
  </si>
  <si>
    <t>10.207.93.104</t>
  </si>
  <si>
    <t>10.207.93.105</t>
  </si>
  <si>
    <t>10.207.93.106</t>
  </si>
  <si>
    <t>10.207.93.107</t>
  </si>
  <si>
    <t>10.207.93.108</t>
  </si>
  <si>
    <t>10.207.93.109</t>
  </si>
  <si>
    <t>10.207.93.110</t>
  </si>
  <si>
    <t>10.207.11.4</t>
  </si>
  <si>
    <t>10.207.11.1</t>
  </si>
  <si>
    <t>10.207.11.5</t>
  </si>
  <si>
    <t>10.207.11.6</t>
  </si>
  <si>
    <t>10.207.11.11</t>
  </si>
  <si>
    <t>10.207.11.21</t>
  </si>
  <si>
    <t>10.207.11.22</t>
  </si>
  <si>
    <t>10.207.11.23</t>
  </si>
  <si>
    <t>10.207.11.24</t>
  </si>
  <si>
    <t>10.207.11.25</t>
  </si>
  <si>
    <t>10.207.11.26</t>
  </si>
  <si>
    <t>10.207.11.31</t>
  </si>
  <si>
    <t>10.207.11.32</t>
  </si>
  <si>
    <t>10.207.11.33</t>
  </si>
  <si>
    <t>10.207.11.34</t>
  </si>
  <si>
    <t>10.207.11.35</t>
  </si>
  <si>
    <t>10.207.11.36</t>
  </si>
  <si>
    <t>10.207.11.37</t>
  </si>
  <si>
    <t>10.207.11.38</t>
  </si>
  <si>
    <t>10.207.11.39</t>
  </si>
  <si>
    <t>10.207.11.40</t>
  </si>
  <si>
    <t>10.207.11.41</t>
  </si>
  <si>
    <t>10.207.11.42</t>
  </si>
  <si>
    <t>10.207.11.43</t>
  </si>
  <si>
    <t>10.207.11.44</t>
  </si>
  <si>
    <t>10.207.11.45</t>
  </si>
  <si>
    <t>10.207.11.51</t>
  </si>
  <si>
    <t>10.207.11.52</t>
  </si>
  <si>
    <t>10.207.11.53</t>
  </si>
  <si>
    <t>10.207.11.54</t>
  </si>
  <si>
    <t>10.207.12.4</t>
  </si>
  <si>
    <t>10.207.12.1</t>
  </si>
  <si>
    <t>10.207.12.5</t>
  </si>
  <si>
    <t>10.207.12.6</t>
  </si>
  <si>
    <t>10.207.12.21</t>
  </si>
  <si>
    <t>10.207.12.22</t>
  </si>
  <si>
    <t>10.207.12.23</t>
  </si>
  <si>
    <t>10.207.12.24</t>
  </si>
  <si>
    <t>10.207.12.25</t>
  </si>
  <si>
    <t>10.207.12.26</t>
  </si>
  <si>
    <t>10.207.12.31</t>
  </si>
  <si>
    <t>10.207.12.32</t>
  </si>
  <si>
    <t>10.207.12.33</t>
  </si>
  <si>
    <t>10.207.12.34</t>
  </si>
  <si>
    <t>10.207.12.35</t>
  </si>
  <si>
    <t>10.207.12.37</t>
  </si>
  <si>
    <t>10.207.12.38</t>
  </si>
  <si>
    <t>10.207.12.39</t>
  </si>
  <si>
    <t>10.207.12.42</t>
  </si>
  <si>
    <t>10.207.12.51</t>
  </si>
  <si>
    <t>10.207.12.52</t>
  </si>
  <si>
    <t>10.207.12.53</t>
  </si>
  <si>
    <t>10.207.12.54</t>
  </si>
  <si>
    <t>10.207.13.1</t>
  </si>
  <si>
    <t>10.207.13.5</t>
  </si>
  <si>
    <t>10.207.13.6</t>
  </si>
  <si>
    <t>10.207.13.21</t>
  </si>
  <si>
    <t>10.207.13.22</t>
  </si>
  <si>
    <t>10.207.13.23</t>
  </si>
  <si>
    <t>10.207.13.24</t>
  </si>
  <si>
    <t>10.207.13.25</t>
  </si>
  <si>
    <t>10.207.13.26</t>
  </si>
  <si>
    <t>10.207.13.31</t>
  </si>
  <si>
    <t>10.207.13.32</t>
  </si>
  <si>
    <t>10.207.13.33</t>
  </si>
  <si>
    <t>10.207.13.34</t>
  </si>
  <si>
    <t>10.207.13.35</t>
  </si>
  <si>
    <t>10.207.13.37</t>
  </si>
  <si>
    <t>10.207.13.41</t>
  </si>
  <si>
    <t>10.207.13.42</t>
  </si>
  <si>
    <t>10.207.13.43</t>
  </si>
  <si>
    <t>10.207.13.51</t>
  </si>
  <si>
    <t>10.207.13.52</t>
  </si>
  <si>
    <t>10.207.13.53</t>
  </si>
  <si>
    <t>10.207.13.54</t>
  </si>
  <si>
    <t>10.207.14.1</t>
  </si>
  <si>
    <t>10.207.14.5</t>
  </si>
  <si>
    <t>10.207.14.6</t>
  </si>
  <si>
    <t>10.207.14.31</t>
  </si>
  <si>
    <t>10.207.14.32</t>
  </si>
  <si>
    <t>10.207.14.33</t>
  </si>
  <si>
    <t>10.207.14.34</t>
  </si>
  <si>
    <t>10.207.14.38</t>
  </si>
  <si>
    <t>10.207.14.41</t>
  </si>
  <si>
    <t>10.207.14.45</t>
  </si>
  <si>
    <t>10.207.14.51</t>
  </si>
  <si>
    <t>10.207.14.52</t>
  </si>
  <si>
    <t>10.207.14.53</t>
  </si>
  <si>
    <t>10.207.14.54</t>
  </si>
  <si>
    <t>10.207.15.4</t>
  </si>
  <si>
    <t>10.207.15.1</t>
  </si>
  <si>
    <t>10.207.15.5</t>
  </si>
  <si>
    <t>10.207.15.6</t>
  </si>
  <si>
    <t>10.207.15.21</t>
  </si>
  <si>
    <t>10.207.15.22</t>
  </si>
  <si>
    <t>10.207.15.23</t>
  </si>
  <si>
    <t>10.207.15.24</t>
  </si>
  <si>
    <t>10.207.15.25</t>
  </si>
  <si>
    <t>10.207.15.26</t>
  </si>
  <si>
    <t>10.207.15.31</t>
  </si>
  <si>
    <t>10.207.15.32</t>
  </si>
  <si>
    <t>10.207.15.33</t>
  </si>
  <si>
    <t>10.207.15.34</t>
  </si>
  <si>
    <t>10.207.15.35</t>
  </si>
  <si>
    <t>10.207.15.36</t>
  </si>
  <si>
    <t>10.207.15.37</t>
  </si>
  <si>
    <t>10.207.15.41</t>
  </si>
  <si>
    <t>10.207.15.42</t>
  </si>
  <si>
    <t>10.207.15.45</t>
  </si>
  <si>
    <t>10.207.15.51</t>
  </si>
  <si>
    <t>10.207.15.52</t>
  </si>
  <si>
    <t>10.207.15.53</t>
  </si>
  <si>
    <t>10.207.15.54</t>
  </si>
  <si>
    <t>10.207.16.4</t>
  </si>
  <si>
    <t>10.207.16.1</t>
  </si>
  <si>
    <t>10.207.16.5</t>
  </si>
  <si>
    <t>10.207.16.6</t>
  </si>
  <si>
    <t>10.207.16.21</t>
  </si>
  <si>
    <t>10.207.16.22</t>
  </si>
  <si>
    <t>10.207.16.23</t>
  </si>
  <si>
    <t>10.207.16.24</t>
  </si>
  <si>
    <t>10.207.16.25</t>
  </si>
  <si>
    <t>10.207.16.26</t>
  </si>
  <si>
    <t>10.207.16.31</t>
  </si>
  <si>
    <t>10.207.16.32</t>
  </si>
  <si>
    <t>10.207.16.33</t>
  </si>
  <si>
    <t>10.207.16.34</t>
  </si>
  <si>
    <t>10.207.16.35</t>
  </si>
  <si>
    <t>10.207.16.36</t>
  </si>
  <si>
    <t>10.207.16.37</t>
  </si>
  <si>
    <t>10.207.16.39</t>
  </si>
  <si>
    <t>10.207.16.51</t>
  </si>
  <si>
    <t>10.207.16.52</t>
  </si>
  <si>
    <t>10.207.16.53</t>
  </si>
  <si>
    <t>10.207.16.54</t>
  </si>
  <si>
    <t>Platform PA Phone 1</t>
  </si>
  <si>
    <t>Platform PA Phone 2</t>
  </si>
  <si>
    <t>10.207.11.7</t>
  </si>
  <si>
    <t>10.207.11.8</t>
  </si>
  <si>
    <t>10.207.12.7</t>
  </si>
  <si>
    <t>10.207.12.8</t>
  </si>
  <si>
    <t>10.207.13.7</t>
  </si>
  <si>
    <t>10.207.13.8</t>
  </si>
  <si>
    <t>10.207.14.7</t>
  </si>
  <si>
    <t>10.207.14.8</t>
  </si>
  <si>
    <t>10.207.15.7</t>
  </si>
  <si>
    <t>10.207.15.8</t>
  </si>
  <si>
    <t>10.207.16.7</t>
  </si>
  <si>
    <t>10.207.16.8</t>
  </si>
  <si>
    <t>PUMP ROOM</t>
  </si>
  <si>
    <t>GENERATOR ROOM</t>
  </si>
  <si>
    <t>LV SWITCHGEAR ROOM</t>
  </si>
  <si>
    <t>TELECOM ROOM</t>
  </si>
  <si>
    <t>PSD ROOM</t>
  </si>
  <si>
    <t>AFC ROOM</t>
  </si>
  <si>
    <t>CASH ROOM</t>
  </si>
  <si>
    <t>SMR ROOM</t>
  </si>
  <si>
    <t>PAO 1</t>
  </si>
  <si>
    <t>SCR ROOM</t>
  </si>
  <si>
    <t>DB ROOM 2</t>
  </si>
  <si>
    <t>PAO 2</t>
  </si>
  <si>
    <t>FIRST AID &amp; NURSING</t>
  </si>
  <si>
    <t>UNPAID COCOURSE 1</t>
  </si>
  <si>
    <t>PLATFORM 1</t>
  </si>
  <si>
    <t>UNPAID COCOURSE 2</t>
  </si>
  <si>
    <t>PLATFORM 2</t>
  </si>
  <si>
    <t>CONCOURSE 1</t>
  </si>
  <si>
    <t>CONCOURSE 2</t>
  </si>
  <si>
    <t>Floor level</t>
  </si>
  <si>
    <t>FIRST FLOOR</t>
  </si>
  <si>
    <t>SECOND FLOOR</t>
  </si>
  <si>
    <t>GROUND FLOOR</t>
  </si>
  <si>
    <t>UPS &amp; BATTERY ROOM</t>
  </si>
  <si>
    <t>TSS ROOM</t>
  </si>
  <si>
    <t>STAFF ROOM</t>
  </si>
  <si>
    <t>CONSOURSE 1</t>
  </si>
  <si>
    <t>CONSOURSE 2</t>
  </si>
  <si>
    <t>SIGNALING ROOM</t>
  </si>
  <si>
    <t>MCC BUILDING</t>
  </si>
  <si>
    <t>ELECTRICAL ROOM A</t>
  </si>
  <si>
    <t>ELECTRICAL ROOM B</t>
  </si>
  <si>
    <t>LOBBY</t>
  </si>
  <si>
    <t>ECS ROOM</t>
  </si>
  <si>
    <t>CABINET INFORMATION</t>
  </si>
  <si>
    <t>OFFICE ROOM A</t>
  </si>
  <si>
    <t>OFFICE ROOM B</t>
  </si>
  <si>
    <t>MEETING ROOM</t>
  </si>
  <si>
    <t>POLICE ROOM</t>
  </si>
  <si>
    <t>MEETING ROOM A</t>
  </si>
  <si>
    <t>MEETING ROOM B</t>
  </si>
  <si>
    <t>THIRD FLOOR</t>
  </si>
  <si>
    <t>OCC MAINTENANCE FRAME</t>
  </si>
  <si>
    <t>UPS ROOM</t>
  </si>
  <si>
    <t>DEPOT &amp; UPS BATTERY ROOM</t>
  </si>
  <si>
    <t>INFORMATION CABINET</t>
  </si>
  <si>
    <t>FOURTH FLOOR</t>
  </si>
  <si>
    <t>OCC OPERATOR ROOM</t>
  </si>
  <si>
    <t>FIFTH ROOM</t>
  </si>
  <si>
    <t>EQUIPMENT ROOM</t>
  </si>
  <si>
    <t>Building</t>
  </si>
  <si>
    <t>BCC BUILDING</t>
  </si>
  <si>
    <t>KGM BUILDING</t>
  </si>
  <si>
    <t>KGB BUILDING</t>
  </si>
  <si>
    <t>PLM BUILDING</t>
  </si>
  <si>
    <t>PCK BUILDING</t>
  </si>
  <si>
    <t>VLD BUILDING</t>
  </si>
  <si>
    <t>APSS</t>
  </si>
  <si>
    <t>FACILITY POWER SUBSTATION A</t>
  </si>
  <si>
    <t>FACILITY POWER SUBSTATION B</t>
  </si>
  <si>
    <t>BATTERY ROOM</t>
  </si>
  <si>
    <t>DAMPING ROOM</t>
  </si>
  <si>
    <t>ECS CONTROLL ROOM</t>
  </si>
  <si>
    <t>EMERGENCY GENERATOR ROOM</t>
  </si>
  <si>
    <t>APSS BUILDING</t>
  </si>
  <si>
    <t>DAMPING UNIT ROOM</t>
  </si>
  <si>
    <t>REFER TO APSS</t>
  </si>
  <si>
    <t>DPT ST BUILDING</t>
  </si>
  <si>
    <t>TBD</t>
  </si>
  <si>
    <t>FIFTH FLOOR</t>
  </si>
  <si>
    <t>BLS 1</t>
  </si>
  <si>
    <t>BLS / Third Rail</t>
  </si>
  <si>
    <t>10.216.93.1</t>
  </si>
  <si>
    <t>Light Maintenance Room</t>
  </si>
  <si>
    <t>BLS 2</t>
  </si>
  <si>
    <t>BLS 3</t>
  </si>
  <si>
    <t>BLS 4</t>
  </si>
  <si>
    <t>BLS 5</t>
  </si>
  <si>
    <t>BLS 6</t>
  </si>
  <si>
    <t>Stabling MF</t>
  </si>
  <si>
    <t>BLS 7</t>
  </si>
  <si>
    <t>BLS 8</t>
  </si>
  <si>
    <t>BLS 9</t>
  </si>
  <si>
    <t>BLS 10</t>
  </si>
  <si>
    <t>Lift Intercom 1</t>
  </si>
  <si>
    <t>BMS</t>
  </si>
  <si>
    <t>10.213.93.4</t>
  </si>
  <si>
    <t>10.213.93.1</t>
  </si>
  <si>
    <t>Lift MCC 1</t>
  </si>
  <si>
    <t>Lift Intercom 2</t>
  </si>
  <si>
    <t>10.213.93.5</t>
  </si>
  <si>
    <t>Lift MCC 2</t>
  </si>
  <si>
    <t>10.216.11.4</t>
  </si>
  <si>
    <t>10.216.11.1</t>
  </si>
  <si>
    <t>TSS</t>
  </si>
  <si>
    <t>10.216.11.5</t>
  </si>
  <si>
    <t>Platform (1)</t>
  </si>
  <si>
    <t>10.216.11.6</t>
  </si>
  <si>
    <t>10.216.11.7</t>
  </si>
  <si>
    <t>Platform (2)</t>
  </si>
  <si>
    <t>10.216.11.8</t>
  </si>
  <si>
    <t>10.213.11.4</t>
  </si>
  <si>
    <t>10.213.11.1</t>
  </si>
  <si>
    <t>Lift Depot Station  Enterance</t>
  </si>
  <si>
    <t>10.213.11.5</t>
  </si>
  <si>
    <t>Lift Depot Station 1</t>
  </si>
  <si>
    <t>Lift Intercom 3</t>
  </si>
  <si>
    <t>10.213.11.6</t>
  </si>
  <si>
    <t>Lift Depot Station 2</t>
  </si>
  <si>
    <t>10.216.12.4</t>
  </si>
  <si>
    <t>10.216.12.1</t>
  </si>
  <si>
    <t>10.216.12.5</t>
  </si>
  <si>
    <t>10.216.12.6</t>
  </si>
  <si>
    <t>10.216.12.7</t>
  </si>
  <si>
    <t>10.216.12.8</t>
  </si>
  <si>
    <t>10.213.12.4</t>
  </si>
  <si>
    <t>10.213.12.1</t>
  </si>
  <si>
    <t>Lift KGM Station 1</t>
  </si>
  <si>
    <t>10.213.12.5</t>
  </si>
  <si>
    <t>Lift KGM Station 2</t>
  </si>
  <si>
    <t>10.216.13.4</t>
  </si>
  <si>
    <t>10.216.13.1</t>
  </si>
  <si>
    <t>10.216.13.5</t>
  </si>
  <si>
    <t>10.216.13.6</t>
  </si>
  <si>
    <t>10.216.13.7</t>
  </si>
  <si>
    <t>10.216.13.8</t>
  </si>
  <si>
    <t>10.213.13.4</t>
  </si>
  <si>
    <t>10.213.13.1</t>
  </si>
  <si>
    <t>Lift KGB Station 1</t>
  </si>
  <si>
    <t>10.213.13.5</t>
  </si>
  <si>
    <t>10.213.13.6</t>
  </si>
  <si>
    <t>Lift Intercom 4</t>
  </si>
  <si>
    <t>10.213.13.7</t>
  </si>
  <si>
    <t>10.216.14.4</t>
  </si>
  <si>
    <t>10.216.14.1</t>
  </si>
  <si>
    <t>10.216.14.5</t>
  </si>
  <si>
    <t>10.216.14.6</t>
  </si>
  <si>
    <t>10.216.14.7</t>
  </si>
  <si>
    <t>10.216.14.8</t>
  </si>
  <si>
    <t>10.213.14.4</t>
  </si>
  <si>
    <t>10.213.14.1</t>
  </si>
  <si>
    <t>Lift Pulomas Station 1</t>
  </si>
  <si>
    <t>10.213.14.5</t>
  </si>
  <si>
    <t>Lift Pulomas Station 2</t>
  </si>
  <si>
    <t>10.216.15.4</t>
  </si>
  <si>
    <t>10.216.15.1</t>
  </si>
  <si>
    <t>10.216.15.5</t>
  </si>
  <si>
    <t>10.216.15.6</t>
  </si>
  <si>
    <t>10.216.15.7</t>
  </si>
  <si>
    <t>10.216.15.8</t>
  </si>
  <si>
    <t>10.213.15.4</t>
  </si>
  <si>
    <t>10.213.15.1</t>
  </si>
  <si>
    <t>10.213.15.5</t>
  </si>
  <si>
    <t>10.216.16.4</t>
  </si>
  <si>
    <t>10.216.16.1</t>
  </si>
  <si>
    <t>10.216.16.5</t>
  </si>
  <si>
    <t>10.216.16.6</t>
  </si>
  <si>
    <t>10.216.16.7</t>
  </si>
  <si>
    <t>10.216.16.8</t>
  </si>
  <si>
    <t>10.213.16.4</t>
  </si>
  <si>
    <t>10.213.16.1</t>
  </si>
  <si>
    <t>10.213.16.5</t>
  </si>
  <si>
    <t>DEPO MF</t>
  </si>
  <si>
    <t>10.207.93.111</t>
  </si>
  <si>
    <t>10.207.93.112</t>
  </si>
  <si>
    <t>10.207.93.113</t>
  </si>
  <si>
    <t>10.207.93.114</t>
  </si>
  <si>
    <t>10.207.93.115</t>
  </si>
  <si>
    <t>10.207.93.116</t>
  </si>
  <si>
    <t>10.207.93.117</t>
  </si>
  <si>
    <t>10.207.93.118</t>
  </si>
  <si>
    <t>10.207.93.119</t>
  </si>
  <si>
    <t>10.207.93.120</t>
  </si>
  <si>
    <t xml:space="preserve">Digital Clock </t>
  </si>
  <si>
    <t>10.203.91.2</t>
  </si>
  <si>
    <t>10.203.91.3</t>
  </si>
  <si>
    <t>10.203.92.3</t>
  </si>
  <si>
    <t>10.203.92.2</t>
  </si>
  <si>
    <t>10.203.93.1</t>
  </si>
  <si>
    <t>10.203.92.4</t>
  </si>
  <si>
    <t>10.203.92.1</t>
  </si>
  <si>
    <t>MAC Address</t>
  </si>
  <si>
    <t>00041388902B</t>
  </si>
  <si>
    <t>000413889029</t>
  </si>
  <si>
    <t>000413888FB2</t>
  </si>
  <si>
    <t>000413888FCF</t>
  </si>
  <si>
    <t>000413889042</t>
  </si>
  <si>
    <t>000413889071</t>
  </si>
  <si>
    <t>00041388903D</t>
  </si>
  <si>
    <t>000413889045</t>
  </si>
  <si>
    <t>000413889059</t>
  </si>
  <si>
    <t>000413889036</t>
  </si>
  <si>
    <t>000413948BF8</t>
  </si>
  <si>
    <t>000413889070</t>
  </si>
  <si>
    <t>000413889043</t>
  </si>
  <si>
    <t>00041388905B</t>
  </si>
  <si>
    <t>000413889062</t>
  </si>
  <si>
    <t>000413889076</t>
  </si>
  <si>
    <t>000413889080</t>
  </si>
  <si>
    <t>00041388905F</t>
  </si>
  <si>
    <t>000413889019</t>
  </si>
  <si>
    <t>000413889015</t>
  </si>
  <si>
    <t>000413889014</t>
  </si>
  <si>
    <t>000413889027</t>
  </si>
  <si>
    <t>000413889026</t>
  </si>
  <si>
    <t>000413889069</t>
  </si>
  <si>
    <t>000413889040</t>
  </si>
  <si>
    <t>000413889013</t>
  </si>
  <si>
    <t>00041388900C</t>
  </si>
  <si>
    <t>000413888FEF</t>
  </si>
  <si>
    <t>000413948C4B</t>
  </si>
  <si>
    <t>000413888FB8</t>
  </si>
  <si>
    <t>000413888FB7</t>
  </si>
  <si>
    <t>000413888FAA</t>
  </si>
  <si>
    <t>000413889022</t>
  </si>
  <si>
    <t>UPS BATTERY ROOM</t>
  </si>
  <si>
    <t>000413889064</t>
  </si>
  <si>
    <t>00041388907F</t>
  </si>
  <si>
    <t>000413948C51</t>
  </si>
  <si>
    <t>000413888FAF</t>
  </si>
  <si>
    <t>000413888FCE</t>
  </si>
  <si>
    <t>255.255.255.128</t>
  </si>
  <si>
    <t>00041388906D</t>
  </si>
  <si>
    <t>10.207.13.48</t>
  </si>
  <si>
    <t>10.207.13.122</t>
  </si>
  <si>
    <t>10.207.13.45</t>
  </si>
  <si>
    <t>10.207.13.147</t>
  </si>
  <si>
    <t>10.207.13.146</t>
  </si>
  <si>
    <t>10.207.13.129</t>
  </si>
  <si>
    <t>10.207.13.44</t>
  </si>
  <si>
    <t>10.207.13.40</t>
  </si>
  <si>
    <t>DB ROOM Lt.1</t>
  </si>
  <si>
    <t>10.207.13.148</t>
  </si>
  <si>
    <t>000413888FB6</t>
  </si>
  <si>
    <t>000413888FA9</t>
  </si>
  <si>
    <t>000413889061</t>
  </si>
  <si>
    <t>000413889060</t>
  </si>
  <si>
    <t>10.207.16.152</t>
  </si>
  <si>
    <t>10.207.16.129</t>
  </si>
  <si>
    <t>00041388905C</t>
  </si>
  <si>
    <t>TELKOM ROOM</t>
  </si>
  <si>
    <t>PAO 2 TIMUR</t>
  </si>
  <si>
    <t>PAO 1 BARAT</t>
  </si>
  <si>
    <t>DB ROOM TIMUR</t>
  </si>
  <si>
    <t>10.207.16.151</t>
  </si>
  <si>
    <t>10.207.16.153</t>
  </si>
  <si>
    <t>10.207.16.154</t>
  </si>
  <si>
    <t>10.207.16.50</t>
  </si>
  <si>
    <t>10.207.16.150</t>
  </si>
  <si>
    <t>10.207.16.49</t>
  </si>
  <si>
    <t>CORIDOR</t>
  </si>
  <si>
    <t>00041388903C</t>
  </si>
  <si>
    <t>10.207.12.227</t>
  </si>
  <si>
    <t>10.207.12.129</t>
  </si>
  <si>
    <t>10.207.12.179</t>
  </si>
  <si>
    <t>10.207.12.140</t>
  </si>
  <si>
    <t>10.207.12.142</t>
  </si>
  <si>
    <t>10.207.12.138</t>
  </si>
  <si>
    <t>10.207.12.143</t>
  </si>
  <si>
    <t>000413888FCD</t>
  </si>
  <si>
    <t>10.207.12.67</t>
  </si>
  <si>
    <t>00041388903B</t>
  </si>
  <si>
    <t>10.207.12.144</t>
  </si>
  <si>
    <t>No. Switch</t>
  </si>
  <si>
    <t>Port</t>
  </si>
  <si>
    <t>OCC OPERATOR ROOM (VOIP PHP SCADA COMM)</t>
  </si>
  <si>
    <t>OCC OPERATOR ROOM (VOIP BLS SCADA POWER)</t>
  </si>
  <si>
    <t>OCC OPERATOR ROOM (VOIP SCADA POWER)</t>
  </si>
  <si>
    <t>OCC OPERATOR ROOM (MAINLINE OPT)</t>
  </si>
  <si>
    <t>OCC OPERATOR ROOM (DEPOT OP)</t>
  </si>
  <si>
    <t xml:space="preserve">OCC OPERATOR ROOM (SUPERVISOR) </t>
  </si>
  <si>
    <t>000413888FDE</t>
  </si>
  <si>
    <t>000413888FF2</t>
  </si>
  <si>
    <t>00041388848E</t>
  </si>
  <si>
    <t>0004138884FE</t>
  </si>
  <si>
    <t>000413888490</t>
  </si>
  <si>
    <t>000413887A8A</t>
  </si>
  <si>
    <t>000413887AAB</t>
  </si>
  <si>
    <t>10.207.91.47</t>
  </si>
  <si>
    <t>10.207.91.48</t>
  </si>
  <si>
    <t>10.207.91.49</t>
  </si>
  <si>
    <t>10.207.91.50</t>
  </si>
  <si>
    <t>10.207.91.51</t>
  </si>
  <si>
    <t>10.207.91.52</t>
  </si>
  <si>
    <t>10.207.91.53</t>
  </si>
  <si>
    <t>10.207.91.1</t>
  </si>
  <si>
    <t>OCC OPERATOR ROOM (SCADA COMM)</t>
  </si>
  <si>
    <t>10.207.91.36</t>
  </si>
  <si>
    <t>10.207.91.37</t>
  </si>
  <si>
    <t>10.207.91.38</t>
  </si>
  <si>
    <t>10.207.91.39</t>
  </si>
  <si>
    <t>10.207.91.40</t>
  </si>
  <si>
    <t>10.207.91.41</t>
  </si>
  <si>
    <t>10.207.91.42</t>
  </si>
  <si>
    <t>10.207.91.43</t>
  </si>
  <si>
    <t>MAINTENANCE ROOM 1</t>
  </si>
  <si>
    <t>MAINTENANCE ROOM 2</t>
  </si>
  <si>
    <t>MAINTENANCE ROOM 3</t>
  </si>
  <si>
    <t>MAINTENANCE ROOM 4</t>
  </si>
  <si>
    <t>MAINTENANCE ROOM 5</t>
  </si>
  <si>
    <t>MAINTENANCE ROOM 6</t>
  </si>
  <si>
    <t>MAINTENANCE ROOM 7</t>
  </si>
  <si>
    <t>MAINTENANCE ROOM 8</t>
  </si>
  <si>
    <t>00041388903A</t>
  </si>
  <si>
    <t>00071300903C</t>
  </si>
  <si>
    <t>00071300903A</t>
  </si>
  <si>
    <t>00041388906F</t>
  </si>
  <si>
    <t>00041388906E</t>
  </si>
  <si>
    <t>000413889035</t>
  </si>
  <si>
    <t>000413887B63</t>
  </si>
  <si>
    <t>000413889072</t>
  </si>
  <si>
    <t>000413889037</t>
  </si>
  <si>
    <t>000413887AEC</t>
  </si>
  <si>
    <t>000413889039</t>
  </si>
  <si>
    <t>0004138884D0</t>
  </si>
  <si>
    <t>DB ROOM BRT</t>
  </si>
  <si>
    <t>DB ROOM TMR</t>
  </si>
  <si>
    <t>PAO ROOM TMR</t>
  </si>
  <si>
    <t>NURSE ROOM</t>
  </si>
  <si>
    <t>SCR</t>
  </si>
  <si>
    <t>PAO BARAT</t>
  </si>
  <si>
    <t>10.207.14.152</t>
  </si>
  <si>
    <t>10.207.14.129</t>
  </si>
  <si>
    <t>10.207.14.149</t>
  </si>
  <si>
    <t>000413889075</t>
  </si>
  <si>
    <t>000413948BA8</t>
  </si>
  <si>
    <t>10.207.14.46</t>
  </si>
  <si>
    <t>10.207.14.47</t>
  </si>
  <si>
    <t>000413889038</t>
  </si>
  <si>
    <t>000413889032</t>
  </si>
  <si>
    <t>000413889034</t>
  </si>
  <si>
    <t>10.207.14.39</t>
  </si>
  <si>
    <t>10.207.14.36</t>
  </si>
  <si>
    <t>10.207.14.37</t>
  </si>
  <si>
    <t>000413888499</t>
  </si>
  <si>
    <t>0004138884B6</t>
  </si>
  <si>
    <t>000413889077</t>
  </si>
  <si>
    <t>10.207.14.35</t>
  </si>
  <si>
    <t>00041388850A</t>
  </si>
  <si>
    <t>000413889057</t>
  </si>
  <si>
    <t>000413888497</t>
  </si>
  <si>
    <t>WATER TANK/PUMP ROOM</t>
  </si>
  <si>
    <t>10.207.14.153</t>
  </si>
  <si>
    <t>10.207.14.154</t>
  </si>
  <si>
    <t>000413889074</t>
  </si>
  <si>
    <t>000413888496</t>
  </si>
  <si>
    <t>000413889033</t>
  </si>
  <si>
    <t>00041388905A</t>
  </si>
  <si>
    <t>SERVICE CORIDOR1</t>
  </si>
  <si>
    <t>UPS BATTRE</t>
  </si>
  <si>
    <t>LVMDP</t>
  </si>
  <si>
    <t>TRNSFORMER2</t>
  </si>
  <si>
    <t>DB ROOM WEST</t>
  </si>
  <si>
    <t>PAO WEST</t>
  </si>
  <si>
    <t>PAO EAST</t>
  </si>
  <si>
    <t xml:space="preserve">TELKOM </t>
  </si>
  <si>
    <t>SIGNALING</t>
  </si>
  <si>
    <t>000413948BFC</t>
  </si>
  <si>
    <t>000413888FFA</t>
  </si>
  <si>
    <t>17-20</t>
  </si>
  <si>
    <t>sw harus ganti</t>
  </si>
  <si>
    <t>000413888FBD</t>
  </si>
  <si>
    <t>000413888FDF</t>
  </si>
  <si>
    <t>10.207.15.146</t>
  </si>
  <si>
    <t>10.207.15.147</t>
  </si>
  <si>
    <t>10.207.15.148</t>
  </si>
  <si>
    <t>10.207.15.149</t>
  </si>
  <si>
    <t>10.207.15.150</t>
  </si>
  <si>
    <t>10.207.15.151</t>
  </si>
  <si>
    <t>10.207.15.153</t>
  </si>
  <si>
    <t>10.207.15.154</t>
  </si>
  <si>
    <t>10.207.15.129</t>
  </si>
  <si>
    <t>DB ROOM EAST</t>
  </si>
  <si>
    <t>000413888FD7</t>
  </si>
  <si>
    <t>000413888FD8</t>
  </si>
  <si>
    <t>000413888FFB</t>
  </si>
  <si>
    <t>000413888FDC</t>
  </si>
  <si>
    <t>000413888FBC</t>
  </si>
  <si>
    <t>000413888FDD</t>
  </si>
  <si>
    <t>000413888FF1</t>
  </si>
  <si>
    <t>000413888FF9</t>
  </si>
  <si>
    <t>000413888FDA</t>
  </si>
  <si>
    <t>000413888FE9</t>
  </si>
  <si>
    <t>000413888FD9</t>
  </si>
  <si>
    <t>000413888FD6</t>
  </si>
  <si>
    <t>000413888FD4</t>
  </si>
  <si>
    <t>10.207.14.140</t>
  </si>
  <si>
    <t>10.207.14.225</t>
  </si>
  <si>
    <t>CONCOURSE WEST</t>
  </si>
  <si>
    <t>CONCOURSE EAST</t>
  </si>
  <si>
    <t>PLATFORM WEST 1</t>
  </si>
  <si>
    <t>PLATFORM WEST 2</t>
  </si>
  <si>
    <t>PLATFORM EAST 1</t>
  </si>
  <si>
    <t>PLATFORM EAST 2</t>
  </si>
  <si>
    <t>10.207.14.102</t>
  </si>
  <si>
    <t>10.207.14.206</t>
  </si>
  <si>
    <t>10.207.14.101</t>
  </si>
  <si>
    <t>10.207.14.103</t>
  </si>
  <si>
    <t>10.207.14.104</t>
  </si>
  <si>
    <t>10.207.14.105</t>
  </si>
  <si>
    <t>00041388903E</t>
  </si>
  <si>
    <t>000413889020</t>
  </si>
  <si>
    <t>00041388807A</t>
  </si>
  <si>
    <t>00041388902F</t>
  </si>
  <si>
    <t>00041388900E</t>
  </si>
  <si>
    <t>00041388901C</t>
  </si>
  <si>
    <t>00041388900F</t>
  </si>
  <si>
    <t>000413889004</t>
  </si>
  <si>
    <t>00041388907D</t>
  </si>
  <si>
    <t>00041388904A</t>
  </si>
  <si>
    <t>000413889047</t>
  </si>
  <si>
    <t>00041388907E</t>
  </si>
  <si>
    <t>00041388905E</t>
  </si>
  <si>
    <t>000413889049</t>
  </si>
  <si>
    <t>00041388905D</t>
  </si>
  <si>
    <t>000413889031</t>
  </si>
  <si>
    <t>000413889005</t>
  </si>
  <si>
    <t>000413889030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</si>
</sst>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name val="Calibri"/>
    </font>
    <font>
      <sz val="11"/>
      <color rgb="FF000000"/>
      <name val="Calibri"/>
    </font>
    <font>
      <sz val="24"/>
      <color rgb="FF000000"/>
      <name val="Calibri"/>
    </font>
    <font>
      <sz val="11"/>
      <name val="Calibri"/>
    </font>
    <font>
      <sz val="11"/>
      <color rgb="FFFF0000"/>
      <name val="Calibri"/>
    </font>
    <font>
      <sz val="24"/>
      <color rgb="FFFF0000"/>
      <name val="Calibri"/>
    </font>
    <font>
      <sz val="20"/>
      <color rgb="FFFF0000"/>
      <name val="Calibri"/>
    </font>
    <font>
      <sz val="22"/>
      <color rgb="FFFF0000"/>
      <name val="Calibri"/>
    </font>
    <font>
      <sz val="22"/>
      <color rgb="FF000000"/>
      <name val="Calibri"/>
    </font>
    <font>
      <b/>
      <sz val="11"/>
      <color rgb="FF000000"/>
      <name val="Calibri"/>
    </font>
    <font>
      <sz val="11"/>
      <color rgb="FF5181BD"/>
      <name val="Calibri"/>
    </font>
    <font>
      <sz val="14"/>
      <color rgb="FF000000"/>
      <name val="Calibri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B9CCE4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/>
    <xf numFmtId="0" fontId="4" fillId="0" borderId="0" xfId="0" applyFont="1" applyAlignment="1"/>
    <xf numFmtId="0" fontId="1" fillId="0" borderId="1" xfId="0" applyFont="1" applyBorder="1" applyAlignment="1"/>
    <xf numFmtId="0" fontId="5" fillId="0" borderId="0" xfId="0" applyFont="1">
      <alignment vertical="center"/>
    </xf>
    <xf numFmtId="0" fontId="6" fillId="0" borderId="0" xfId="0" applyFont="1" applyAlignment="1"/>
    <xf numFmtId="0" fontId="7" fillId="0" borderId="0" xfId="0" applyFont="1" applyAlignment="1">
      <alignment wrapText="1"/>
    </xf>
    <xf numFmtId="0" fontId="1" fillId="0" borderId="0" xfId="0" applyFont="1" applyFill="1" applyBorder="1" applyAlignment="1"/>
    <xf numFmtId="0" fontId="3" fillId="0" borderId="0" xfId="0" applyFont="1" applyAlignment="1"/>
    <xf numFmtId="49" fontId="1" fillId="0" borderId="0" xfId="0" applyNumberFormat="1" applyFont="1" applyFill="1" applyBorder="1" applyAlignment="1">
      <alignment horizontal="center" vertical="center" textRotation="90" wrapText="1"/>
    </xf>
    <xf numFmtId="0" fontId="8" fillId="0" borderId="0" xfId="0" applyFont="1" applyAlignment="1"/>
    <xf numFmtId="0" fontId="9" fillId="0" borderId="0" xfId="0" applyFont="1" applyAlignment="1"/>
    <xf numFmtId="0" fontId="1" fillId="0" borderId="0" xfId="0" applyFont="1" applyAlignment="1">
      <alignment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/>
    <xf numFmtId="0" fontId="1" fillId="0" borderId="1" xfId="0" applyFont="1" applyBorder="1" applyAlignment="1"/>
    <xf numFmtId="0" fontId="10" fillId="0" borderId="1" xfId="0" applyFont="1" applyBorder="1" applyAlignment="1"/>
    <xf numFmtId="2" fontId="10" fillId="0" borderId="1" xfId="0" applyNumberFormat="1" applyFont="1" applyBorder="1" applyAlignment="1"/>
    <xf numFmtId="0" fontId="1" fillId="0" borderId="0" xfId="0" applyFont="1" applyBorder="1" applyAlignment="1"/>
    <xf numFmtId="0" fontId="1" fillId="0" borderId="0" xfId="0" applyFont="1" applyFill="1" applyAlignment="1"/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6" xfId="0" applyFont="1" applyFill="1" applyBorder="1" applyAlignment="1"/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9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/>
    </xf>
    <xf numFmtId="0" fontId="0" fillId="6" borderId="0" xfId="0" applyFill="1">
      <alignment vertical="center"/>
    </xf>
    <xf numFmtId="0" fontId="0" fillId="4" borderId="0" xfId="0" applyFill="1">
      <alignment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top"/>
    </xf>
    <xf numFmtId="0" fontId="15" fillId="0" borderId="1" xfId="0" applyFont="1" applyBorder="1" applyAlignment="1"/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/>
    <xf numFmtId="49" fontId="13" fillId="0" borderId="1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left" vertical="top"/>
    </xf>
    <xf numFmtId="0" fontId="13" fillId="6" borderId="1" xfId="0" applyFont="1" applyFill="1" applyBorder="1" applyAlignment="1"/>
    <xf numFmtId="0" fontId="13" fillId="6" borderId="1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49" fontId="13" fillId="6" borderId="1" xfId="0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0" fontId="13" fillId="4" borderId="1" xfId="0" applyFont="1" applyFill="1" applyBorder="1" applyAlignment="1"/>
    <xf numFmtId="0" fontId="13" fillId="4" borderId="1" xfId="0" applyFont="1" applyFill="1" applyBorder="1" applyAlignment="1">
      <alignment horizontal="center" vertical="center"/>
    </xf>
    <xf numFmtId="3" fontId="13" fillId="4" borderId="1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top"/>
    </xf>
    <xf numFmtId="0" fontId="15" fillId="4" borderId="1" xfId="0" applyFont="1" applyFill="1" applyBorder="1" applyAlignment="1"/>
    <xf numFmtId="49" fontId="13" fillId="4" borderId="1" xfId="0" applyNumberFormat="1" applyFont="1" applyFill="1" applyBorder="1" applyAlignment="1">
      <alignment horizontal="center" vertical="center"/>
    </xf>
    <xf numFmtId="49" fontId="15" fillId="6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top"/>
    </xf>
    <xf numFmtId="49" fontId="15" fillId="0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top"/>
    </xf>
    <xf numFmtId="0" fontId="15" fillId="3" borderId="1" xfId="0" applyFont="1" applyFill="1" applyBorder="1" applyAlignment="1"/>
    <xf numFmtId="0" fontId="16" fillId="0" borderId="1" xfId="0" applyFont="1" applyBorder="1" applyAlignment="1"/>
    <xf numFmtId="0" fontId="13" fillId="0" borderId="11" xfId="0" applyFont="1" applyBorder="1" applyAlignment="1">
      <alignment horizontal="left" vertical="top"/>
    </xf>
    <xf numFmtId="0" fontId="13" fillId="0" borderId="11" xfId="0" applyFont="1" applyBorder="1" applyAlignment="1"/>
    <xf numFmtId="0" fontId="13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49" fontId="16" fillId="0" borderId="11" xfId="0" applyNumberFormat="1" applyFont="1" applyBorder="1" applyAlignment="1">
      <alignment horizontal="center" vertical="center"/>
    </xf>
    <xf numFmtId="0" fontId="16" fillId="0" borderId="11" xfId="0" applyFont="1" applyBorder="1" applyAlignment="1"/>
    <xf numFmtId="0" fontId="13" fillId="0" borderId="1" xfId="0" applyFont="1" applyFill="1" applyBorder="1" applyAlignment="1"/>
    <xf numFmtId="0" fontId="13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/>
    <xf numFmtId="49" fontId="13" fillId="0" borderId="1" xfId="0" applyNumberFormat="1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vertical="top"/>
    </xf>
    <xf numFmtId="0" fontId="14" fillId="2" borderId="9" xfId="0" applyFont="1" applyFill="1" applyBorder="1" applyAlignment="1">
      <alignment vertical="top"/>
    </xf>
    <xf numFmtId="49" fontId="14" fillId="2" borderId="9" xfId="0" applyNumberFormat="1" applyFont="1" applyFill="1" applyBorder="1" applyAlignment="1">
      <alignment vertical="top"/>
    </xf>
    <xf numFmtId="0" fontId="14" fillId="2" borderId="10" xfId="0" applyFont="1" applyFill="1" applyBorder="1" applyAlignment="1">
      <alignment vertical="top"/>
    </xf>
    <xf numFmtId="49" fontId="13" fillId="0" borderId="1" xfId="0" applyNumberFormat="1" applyFont="1" applyBorder="1" applyAlignment="1">
      <alignment horizontal="left" vertical="top"/>
    </xf>
    <xf numFmtId="49" fontId="15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top"/>
    </xf>
    <xf numFmtId="49" fontId="13" fillId="4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3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 vertical="top"/>
    </xf>
    <xf numFmtId="0" fontId="14" fillId="2" borderId="12" xfId="0" applyFont="1" applyFill="1" applyBorder="1" applyAlignment="1">
      <alignment horizontal="left" vertical="top"/>
    </xf>
    <xf numFmtId="0" fontId="14" fillId="2" borderId="13" xfId="0" applyFont="1" applyFill="1" applyBorder="1" applyAlignment="1">
      <alignment horizontal="left" vertical="top"/>
    </xf>
    <xf numFmtId="0" fontId="14" fillId="2" borderId="14" xfId="0" applyFont="1" applyFill="1" applyBorder="1" applyAlignment="1">
      <alignment horizontal="left" vertical="top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AC396"/>
  <sheetViews>
    <sheetView tabSelected="1" topLeftCell="K163" zoomScale="55" zoomScaleNormal="55" workbookViewId="0" xr3:uid="{AEA406A1-0E4B-5B11-9CD5-51D6E497D94C}">
      <selection activeCell="L183" sqref="L183"/>
    </sheetView>
  </sheetViews>
  <sheetFormatPr defaultColWidth="9.01171875" defaultRowHeight="15" x14ac:dyDescent="0.2"/>
  <cols>
    <col min="1" max="2" width="8.609375" customWidth="1"/>
    <col min="3" max="3" width="7.3984375" customWidth="1"/>
    <col min="4" max="4" width="32.28515625" bestFit="1" customWidth="1"/>
    <col min="5" max="5" width="25.2890625" style="1" customWidth="1"/>
    <col min="6" max="6" width="14.390625" style="2" customWidth="1"/>
    <col min="7" max="7" width="18.5625" style="2" customWidth="1"/>
    <col min="8" max="8" width="13.85546875" style="2" customWidth="1"/>
    <col min="9" max="9" width="18.83203125" style="2" bestFit="1" customWidth="1"/>
    <col min="10" max="10" width="13.1796875" style="2" bestFit="1" customWidth="1"/>
    <col min="11" max="11" width="53.40234375" style="2" bestFit="1" customWidth="1"/>
    <col min="12" max="12" width="28.65234375" style="3" customWidth="1"/>
    <col min="13" max="13" width="10.76171875" style="2" customWidth="1"/>
    <col min="14" max="14" width="15.73828125" style="2" customWidth="1"/>
    <col min="15" max="15" width="23.67578125" customWidth="1"/>
    <col min="16" max="17" width="8.609375" customWidth="1"/>
    <col min="18" max="19" width="22.734375" bestFit="1" customWidth="1"/>
    <col min="20" max="258" width="8.609375" customWidth="1"/>
  </cols>
  <sheetData>
    <row r="3" spans="2:23" ht="14.65" customHeight="1" x14ac:dyDescent="0.2">
      <c r="R3" s="4"/>
      <c r="S3" s="4"/>
      <c r="T3" s="4"/>
      <c r="U3" s="4"/>
      <c r="V3" s="4"/>
    </row>
    <row r="4" spans="2:23" ht="14.65" customHeight="1" x14ac:dyDescent="0.2">
      <c r="R4" s="4"/>
      <c r="S4" s="4"/>
      <c r="T4" s="4"/>
      <c r="U4" s="4"/>
      <c r="V4" s="4"/>
    </row>
    <row r="5" spans="2:23" ht="15" customHeight="1" x14ac:dyDescent="0.2">
      <c r="R5" s="4"/>
      <c r="S5" s="4"/>
      <c r="T5" s="4"/>
      <c r="U5" s="4"/>
      <c r="V5" s="4"/>
    </row>
    <row r="6" spans="2:23" s="5" customFormat="1" ht="29.65" customHeight="1" x14ac:dyDescent="0.15">
      <c r="D6" s="37" t="s">
        <v>115</v>
      </c>
      <c r="E6" s="38" t="s">
        <v>235</v>
      </c>
      <c r="F6" s="37" t="s">
        <v>116</v>
      </c>
      <c r="G6" s="37" t="s">
        <v>118</v>
      </c>
      <c r="H6" s="37" t="s">
        <v>117</v>
      </c>
      <c r="I6" s="37" t="s">
        <v>767</v>
      </c>
      <c r="J6" s="37" t="s">
        <v>768</v>
      </c>
      <c r="K6" s="37" t="s">
        <v>119</v>
      </c>
      <c r="L6" s="39" t="s">
        <v>685</v>
      </c>
      <c r="M6" s="37" t="s">
        <v>247</v>
      </c>
      <c r="N6" s="37" t="s">
        <v>554</v>
      </c>
      <c r="O6" s="37" t="s">
        <v>523</v>
      </c>
      <c r="Q6" s="4"/>
      <c r="R6" s="4"/>
      <c r="S6" s="4"/>
      <c r="T6" s="4"/>
      <c r="U6" s="4"/>
    </row>
    <row r="7" spans="2:23" ht="15" customHeight="1" x14ac:dyDescent="0.2">
      <c r="B7" s="6"/>
      <c r="C7" s="6"/>
      <c r="D7" s="97" t="s">
        <v>142</v>
      </c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R7" s="4"/>
      <c r="S7" s="4"/>
      <c r="T7" s="4"/>
      <c r="U7" s="4"/>
      <c r="V7" s="4"/>
      <c r="W7" s="4"/>
    </row>
    <row r="8" spans="2:23" ht="14.65" customHeight="1" x14ac:dyDescent="0.2">
      <c r="B8" s="6"/>
      <c r="C8" s="6"/>
      <c r="D8" s="40" t="s">
        <v>228</v>
      </c>
      <c r="E8" s="41" t="s">
        <v>246</v>
      </c>
      <c r="F8" s="42" t="s">
        <v>262</v>
      </c>
      <c r="G8" s="42" t="s">
        <v>255</v>
      </c>
      <c r="H8" s="42" t="s">
        <v>263</v>
      </c>
      <c r="I8" s="42"/>
      <c r="J8" s="42"/>
      <c r="K8" s="43" t="s">
        <v>572</v>
      </c>
      <c r="L8" s="44"/>
      <c r="M8" s="42">
        <v>2093004</v>
      </c>
      <c r="N8" s="43" t="s">
        <v>572</v>
      </c>
      <c r="O8" s="43" t="s">
        <v>572</v>
      </c>
      <c r="R8" s="4"/>
      <c r="S8" s="4"/>
      <c r="T8" s="4"/>
      <c r="U8" s="4"/>
      <c r="V8" s="4"/>
      <c r="W8" s="4"/>
    </row>
    <row r="9" spans="2:23" ht="14.65" customHeight="1" x14ac:dyDescent="0.2">
      <c r="B9" s="6"/>
      <c r="C9" s="6"/>
      <c r="D9" s="40" t="s">
        <v>229</v>
      </c>
      <c r="E9" s="41" t="s">
        <v>246</v>
      </c>
      <c r="F9" s="42" t="s">
        <v>264</v>
      </c>
      <c r="G9" s="42" t="s">
        <v>255</v>
      </c>
      <c r="H9" s="42" t="s">
        <v>263</v>
      </c>
      <c r="I9" s="42"/>
      <c r="J9" s="42"/>
      <c r="K9" s="43" t="s">
        <v>572</v>
      </c>
      <c r="L9" s="44"/>
      <c r="M9" s="42">
        <v>2093005</v>
      </c>
      <c r="N9" s="43" t="s">
        <v>572</v>
      </c>
      <c r="O9" s="43" t="s">
        <v>572</v>
      </c>
      <c r="R9" s="4"/>
      <c r="S9" s="4"/>
      <c r="T9" s="4"/>
      <c r="U9" s="4"/>
      <c r="V9" s="4"/>
      <c r="W9" s="4"/>
    </row>
    <row r="10" spans="2:23" ht="14.65" customHeight="1" x14ac:dyDescent="0.15">
      <c r="D10" s="40" t="s">
        <v>230</v>
      </c>
      <c r="E10" s="41" t="s">
        <v>246</v>
      </c>
      <c r="F10" s="42" t="s">
        <v>265</v>
      </c>
      <c r="G10" s="42" t="s">
        <v>255</v>
      </c>
      <c r="H10" s="42" t="s">
        <v>263</v>
      </c>
      <c r="I10" s="42"/>
      <c r="J10" s="42"/>
      <c r="K10" s="43" t="s">
        <v>572</v>
      </c>
      <c r="L10" s="44"/>
      <c r="M10" s="42">
        <v>2093006</v>
      </c>
      <c r="N10" s="43" t="s">
        <v>572</v>
      </c>
      <c r="O10" s="43" t="s">
        <v>572</v>
      </c>
      <c r="R10" s="4"/>
      <c r="S10" s="4"/>
      <c r="T10" s="4"/>
      <c r="U10" s="4"/>
      <c r="V10" s="4"/>
      <c r="W10" s="4"/>
    </row>
    <row r="11" spans="2:23" ht="14.65" customHeight="1" x14ac:dyDescent="0.15">
      <c r="D11" s="40" t="s">
        <v>231</v>
      </c>
      <c r="E11" s="41" t="s">
        <v>246</v>
      </c>
      <c r="F11" s="42" t="s">
        <v>266</v>
      </c>
      <c r="G11" s="42" t="s">
        <v>255</v>
      </c>
      <c r="H11" s="42" t="s">
        <v>263</v>
      </c>
      <c r="I11" s="42"/>
      <c r="J11" s="42"/>
      <c r="K11" s="43" t="s">
        <v>572</v>
      </c>
      <c r="L11" s="44"/>
      <c r="M11" s="42">
        <v>2093007</v>
      </c>
      <c r="N11" s="43" t="s">
        <v>572</v>
      </c>
      <c r="O11" s="43" t="s">
        <v>572</v>
      </c>
      <c r="R11" s="4"/>
      <c r="S11" s="4"/>
      <c r="T11" s="4"/>
      <c r="U11" s="4"/>
      <c r="V11" s="4"/>
      <c r="W11" s="4"/>
    </row>
    <row r="12" spans="2:23" ht="14.65" customHeight="1" x14ac:dyDescent="0.15">
      <c r="D12" s="40" t="s">
        <v>232</v>
      </c>
      <c r="E12" s="41" t="s">
        <v>246</v>
      </c>
      <c r="F12" s="42" t="s">
        <v>267</v>
      </c>
      <c r="G12" s="42" t="s">
        <v>255</v>
      </c>
      <c r="H12" s="42" t="s">
        <v>263</v>
      </c>
      <c r="I12" s="42"/>
      <c r="J12" s="42"/>
      <c r="K12" s="43" t="s">
        <v>572</v>
      </c>
      <c r="L12" s="44"/>
      <c r="M12" s="42">
        <v>2093008</v>
      </c>
      <c r="N12" s="43" t="s">
        <v>572</v>
      </c>
      <c r="O12" s="43" t="s">
        <v>572</v>
      </c>
      <c r="R12" s="4"/>
      <c r="S12" s="4"/>
      <c r="T12" s="4"/>
      <c r="U12" s="4"/>
      <c r="V12" s="4"/>
      <c r="W12" s="4"/>
    </row>
    <row r="13" spans="2:23" ht="14.65" customHeight="1" x14ac:dyDescent="0.15">
      <c r="D13" s="40" t="s">
        <v>233</v>
      </c>
      <c r="E13" s="41" t="s">
        <v>246</v>
      </c>
      <c r="F13" s="42" t="s">
        <v>268</v>
      </c>
      <c r="G13" s="42" t="s">
        <v>255</v>
      </c>
      <c r="H13" s="42" t="s">
        <v>263</v>
      </c>
      <c r="I13" s="42"/>
      <c r="J13" s="42"/>
      <c r="K13" s="43" t="s">
        <v>572</v>
      </c>
      <c r="L13" s="44"/>
      <c r="M13" s="42">
        <v>2093009</v>
      </c>
      <c r="N13" s="43" t="s">
        <v>572</v>
      </c>
      <c r="O13" s="43" t="s">
        <v>572</v>
      </c>
      <c r="R13" s="4"/>
      <c r="S13" s="4"/>
      <c r="T13" s="4"/>
      <c r="U13" s="4"/>
      <c r="V13" s="4"/>
      <c r="W13" s="4"/>
    </row>
    <row r="14" spans="2:23" ht="15" customHeight="1" x14ac:dyDescent="0.15">
      <c r="D14" s="40" t="s">
        <v>234</v>
      </c>
      <c r="E14" s="41" t="s">
        <v>246</v>
      </c>
      <c r="F14" s="42" t="s">
        <v>269</v>
      </c>
      <c r="G14" s="42" t="s">
        <v>255</v>
      </c>
      <c r="H14" s="42" t="s">
        <v>263</v>
      </c>
      <c r="I14" s="42"/>
      <c r="J14" s="42"/>
      <c r="K14" s="43" t="s">
        <v>572</v>
      </c>
      <c r="L14" s="44"/>
      <c r="M14" s="42">
        <v>2093010</v>
      </c>
      <c r="N14" s="43" t="s">
        <v>572</v>
      </c>
      <c r="O14" s="43" t="s">
        <v>572</v>
      </c>
      <c r="R14" s="4"/>
      <c r="S14" s="4"/>
      <c r="T14" s="4"/>
      <c r="U14" s="4"/>
      <c r="V14" s="4"/>
      <c r="W14" s="4"/>
    </row>
    <row r="15" spans="2:23" ht="15" customHeight="1" x14ac:dyDescent="0.2">
      <c r="B15" s="7"/>
      <c r="D15" s="40" t="s">
        <v>127</v>
      </c>
      <c r="E15" s="45" t="s">
        <v>244</v>
      </c>
      <c r="F15" s="38" t="s">
        <v>270</v>
      </c>
      <c r="G15" s="38" t="s">
        <v>255</v>
      </c>
      <c r="H15" s="38" t="s">
        <v>263</v>
      </c>
      <c r="I15" s="38"/>
      <c r="J15" s="38"/>
      <c r="K15" s="38" t="s">
        <v>534</v>
      </c>
      <c r="L15" s="46"/>
      <c r="M15" s="42">
        <v>2001</v>
      </c>
      <c r="N15" s="42" t="s">
        <v>533</v>
      </c>
      <c r="O15" s="45" t="s">
        <v>526</v>
      </c>
      <c r="R15" s="4"/>
      <c r="S15" s="4"/>
      <c r="T15" s="4"/>
      <c r="U15" s="4"/>
      <c r="V15" s="4"/>
      <c r="W15" s="4"/>
    </row>
    <row r="16" spans="2:23" ht="14.65" customHeight="1" x14ac:dyDescent="0.2">
      <c r="B16" s="7"/>
      <c r="D16" s="40" t="s">
        <v>128</v>
      </c>
      <c r="E16" s="45" t="s">
        <v>244</v>
      </c>
      <c r="F16" s="38" t="s">
        <v>271</v>
      </c>
      <c r="G16" s="38" t="s">
        <v>255</v>
      </c>
      <c r="H16" s="38" t="s">
        <v>263</v>
      </c>
      <c r="I16" s="38"/>
      <c r="J16" s="38"/>
      <c r="K16" s="38" t="s">
        <v>535</v>
      </c>
      <c r="L16" s="46"/>
      <c r="M16" s="42">
        <v>2002</v>
      </c>
      <c r="N16" s="42" t="s">
        <v>533</v>
      </c>
      <c r="O16" s="45" t="s">
        <v>526</v>
      </c>
      <c r="R16" s="4"/>
      <c r="S16" s="4"/>
      <c r="T16" s="4"/>
      <c r="U16" s="4"/>
      <c r="V16" s="4"/>
      <c r="W16" s="4"/>
    </row>
    <row r="17" spans="2:23" ht="14.65" customHeight="1" x14ac:dyDescent="0.2">
      <c r="B17" s="7"/>
      <c r="D17" s="40" t="s">
        <v>129</v>
      </c>
      <c r="E17" s="45" t="s">
        <v>244</v>
      </c>
      <c r="F17" s="38" t="s">
        <v>272</v>
      </c>
      <c r="G17" s="38" t="s">
        <v>255</v>
      </c>
      <c r="H17" s="38" t="s">
        <v>263</v>
      </c>
      <c r="I17" s="38"/>
      <c r="J17" s="38"/>
      <c r="K17" s="38" t="s">
        <v>536</v>
      </c>
      <c r="L17" s="46"/>
      <c r="M17" s="42">
        <v>2003</v>
      </c>
      <c r="N17" s="42" t="s">
        <v>533</v>
      </c>
      <c r="O17" s="45" t="s">
        <v>526</v>
      </c>
      <c r="R17" s="4"/>
      <c r="S17" s="4"/>
      <c r="T17" s="4"/>
      <c r="U17" s="4"/>
      <c r="V17" s="4"/>
      <c r="W17" s="4"/>
    </row>
    <row r="18" spans="2:23" ht="14.65" customHeight="1" x14ac:dyDescent="0.2">
      <c r="B18" s="7"/>
      <c r="D18" s="40" t="s">
        <v>130</v>
      </c>
      <c r="E18" s="45" t="s">
        <v>244</v>
      </c>
      <c r="F18" s="38" t="s">
        <v>273</v>
      </c>
      <c r="G18" s="47" t="s">
        <v>255</v>
      </c>
      <c r="H18" s="47" t="s">
        <v>263</v>
      </c>
      <c r="I18" s="47"/>
      <c r="J18" s="47"/>
      <c r="K18" s="38" t="s">
        <v>537</v>
      </c>
      <c r="L18" s="46"/>
      <c r="M18" s="42">
        <v>2004</v>
      </c>
      <c r="N18" s="42" t="s">
        <v>533</v>
      </c>
      <c r="O18" s="45" t="s">
        <v>526</v>
      </c>
      <c r="R18" s="4"/>
      <c r="S18" s="4"/>
      <c r="T18" s="4"/>
      <c r="U18" s="4"/>
      <c r="V18" s="4"/>
      <c r="W18" s="4"/>
    </row>
    <row r="19" spans="2:23" ht="14.65" customHeight="1" x14ac:dyDescent="0.2">
      <c r="B19" s="7"/>
      <c r="D19" s="40" t="s">
        <v>131</v>
      </c>
      <c r="E19" s="45" t="s">
        <v>244</v>
      </c>
      <c r="F19" s="38" t="s">
        <v>274</v>
      </c>
      <c r="G19" s="47" t="s">
        <v>255</v>
      </c>
      <c r="H19" s="47" t="s">
        <v>263</v>
      </c>
      <c r="I19" s="47"/>
      <c r="J19" s="47"/>
      <c r="K19" s="38" t="s">
        <v>538</v>
      </c>
      <c r="L19" s="46"/>
      <c r="M19" s="42">
        <v>2005</v>
      </c>
      <c r="N19" s="42" t="s">
        <v>533</v>
      </c>
      <c r="O19" s="45" t="s">
        <v>526</v>
      </c>
      <c r="R19" s="4"/>
      <c r="S19" s="4"/>
      <c r="T19" s="4"/>
      <c r="U19" s="4"/>
      <c r="V19" s="4"/>
      <c r="W19" s="4"/>
    </row>
    <row r="20" spans="2:23" ht="14.65" customHeight="1" x14ac:dyDescent="0.2">
      <c r="B20" s="7"/>
      <c r="D20" s="40" t="s">
        <v>132</v>
      </c>
      <c r="E20" s="45" t="s">
        <v>244</v>
      </c>
      <c r="F20" s="38" t="s">
        <v>275</v>
      </c>
      <c r="G20" s="47" t="s">
        <v>255</v>
      </c>
      <c r="H20" s="47" t="s">
        <v>263</v>
      </c>
      <c r="I20" s="47"/>
      <c r="J20" s="47"/>
      <c r="K20" s="38" t="s">
        <v>534</v>
      </c>
      <c r="L20" s="46"/>
      <c r="M20" s="42">
        <v>2006</v>
      </c>
      <c r="N20" s="42" t="s">
        <v>533</v>
      </c>
      <c r="O20" s="45" t="s">
        <v>524</v>
      </c>
      <c r="R20" s="4"/>
      <c r="S20" s="4"/>
      <c r="T20" s="4"/>
      <c r="U20" s="4"/>
      <c r="V20" s="4"/>
      <c r="W20" s="4"/>
    </row>
    <row r="21" spans="2:23" ht="14.65" customHeight="1" x14ac:dyDescent="0.2">
      <c r="B21" s="7"/>
      <c r="D21" s="40" t="s">
        <v>133</v>
      </c>
      <c r="E21" s="45" t="s">
        <v>244</v>
      </c>
      <c r="F21" s="38" t="s">
        <v>276</v>
      </c>
      <c r="G21" s="47" t="s">
        <v>255</v>
      </c>
      <c r="H21" s="47" t="s">
        <v>263</v>
      </c>
      <c r="I21" s="47"/>
      <c r="J21" s="47"/>
      <c r="K21" s="38" t="s">
        <v>535</v>
      </c>
      <c r="L21" s="46"/>
      <c r="M21" s="42">
        <v>2007</v>
      </c>
      <c r="N21" s="42" t="s">
        <v>533</v>
      </c>
      <c r="O21" s="45" t="s">
        <v>524</v>
      </c>
      <c r="R21" s="4"/>
      <c r="S21" s="4"/>
      <c r="T21" s="4"/>
      <c r="U21" s="4"/>
      <c r="V21" s="4"/>
      <c r="W21" s="4"/>
    </row>
    <row r="22" spans="2:23" ht="14.65" customHeight="1" x14ac:dyDescent="0.2">
      <c r="B22" s="7"/>
      <c r="D22" s="40" t="s">
        <v>134</v>
      </c>
      <c r="E22" s="45" t="s">
        <v>244</v>
      </c>
      <c r="F22" s="38" t="s">
        <v>277</v>
      </c>
      <c r="G22" s="47" t="s">
        <v>255</v>
      </c>
      <c r="H22" s="47" t="s">
        <v>263</v>
      </c>
      <c r="I22" s="47"/>
      <c r="J22" s="47"/>
      <c r="K22" s="38" t="s">
        <v>537</v>
      </c>
      <c r="L22" s="46"/>
      <c r="M22" s="42">
        <v>2008</v>
      </c>
      <c r="N22" s="42" t="s">
        <v>533</v>
      </c>
      <c r="O22" s="45" t="s">
        <v>524</v>
      </c>
      <c r="R22" s="4"/>
      <c r="S22" s="4"/>
      <c r="T22" s="4"/>
      <c r="U22" s="4"/>
      <c r="V22" s="4"/>
      <c r="W22" s="4"/>
    </row>
    <row r="23" spans="2:23" s="7" customFormat="1" ht="14.65" customHeight="1" x14ac:dyDescent="0.2">
      <c r="D23" s="40" t="s">
        <v>135</v>
      </c>
      <c r="E23" s="45" t="s">
        <v>244</v>
      </c>
      <c r="F23" s="38" t="s">
        <v>278</v>
      </c>
      <c r="G23" s="47" t="s">
        <v>255</v>
      </c>
      <c r="H23" s="47" t="s">
        <v>263</v>
      </c>
      <c r="I23" s="47"/>
      <c r="J23" s="47"/>
      <c r="K23" s="38" t="s">
        <v>538</v>
      </c>
      <c r="L23" s="46"/>
      <c r="M23" s="42">
        <v>2009</v>
      </c>
      <c r="N23" s="42" t="s">
        <v>533</v>
      </c>
      <c r="O23" s="45" t="s">
        <v>524</v>
      </c>
      <c r="R23" s="9"/>
      <c r="S23" s="9"/>
      <c r="T23" s="9"/>
      <c r="U23" s="9"/>
      <c r="V23" s="9"/>
      <c r="W23" s="9"/>
    </row>
    <row r="24" spans="2:23" s="7" customFormat="1" ht="14.65" customHeight="1" x14ac:dyDescent="0.2">
      <c r="D24" s="40" t="s">
        <v>136</v>
      </c>
      <c r="E24" s="45" t="s">
        <v>244</v>
      </c>
      <c r="F24" s="38" t="s">
        <v>279</v>
      </c>
      <c r="G24" s="47" t="s">
        <v>255</v>
      </c>
      <c r="H24" s="47" t="s">
        <v>263</v>
      </c>
      <c r="I24" s="47"/>
      <c r="J24" s="47"/>
      <c r="K24" s="38" t="s">
        <v>507</v>
      </c>
      <c r="L24" s="46"/>
      <c r="M24" s="42">
        <v>2010</v>
      </c>
      <c r="N24" s="42" t="s">
        <v>533</v>
      </c>
      <c r="O24" s="45" t="s">
        <v>524</v>
      </c>
      <c r="R24" s="9"/>
      <c r="S24" s="9"/>
      <c r="T24" s="9"/>
      <c r="U24" s="9"/>
      <c r="V24" s="9"/>
      <c r="W24" s="9"/>
    </row>
    <row r="25" spans="2:23" s="7" customFormat="1" ht="14.65" customHeight="1" x14ac:dyDescent="0.2">
      <c r="D25" s="40" t="s">
        <v>137</v>
      </c>
      <c r="E25" s="45" t="s">
        <v>244</v>
      </c>
      <c r="F25" s="38" t="s">
        <v>280</v>
      </c>
      <c r="G25" s="47" t="s">
        <v>255</v>
      </c>
      <c r="H25" s="47" t="s">
        <v>263</v>
      </c>
      <c r="I25" s="47"/>
      <c r="J25" s="47"/>
      <c r="K25" s="38" t="s">
        <v>539</v>
      </c>
      <c r="L25" s="46"/>
      <c r="M25" s="42">
        <v>2011</v>
      </c>
      <c r="N25" s="42" t="s">
        <v>533</v>
      </c>
      <c r="O25" s="45" t="s">
        <v>524</v>
      </c>
      <c r="R25" s="9"/>
      <c r="S25" s="9"/>
      <c r="T25" s="9"/>
      <c r="U25" s="9"/>
      <c r="V25" s="9"/>
      <c r="W25" s="9"/>
    </row>
    <row r="26" spans="2:23" s="7" customFormat="1" ht="14.65" customHeight="1" x14ac:dyDescent="0.2">
      <c r="D26" s="40" t="s">
        <v>138</v>
      </c>
      <c r="E26" s="45" t="s">
        <v>244</v>
      </c>
      <c r="F26" s="38" t="s">
        <v>281</v>
      </c>
      <c r="G26" s="47" t="s">
        <v>255</v>
      </c>
      <c r="H26" s="47" t="s">
        <v>263</v>
      </c>
      <c r="I26" s="47"/>
      <c r="J26" s="47"/>
      <c r="K26" s="38" t="s">
        <v>540</v>
      </c>
      <c r="L26" s="46"/>
      <c r="M26" s="42">
        <v>2012</v>
      </c>
      <c r="N26" s="42" t="s">
        <v>533</v>
      </c>
      <c r="O26" s="45" t="s">
        <v>524</v>
      </c>
      <c r="R26" s="9"/>
      <c r="S26" s="9"/>
      <c r="T26" s="9"/>
      <c r="U26" s="9"/>
      <c r="V26" s="9"/>
      <c r="W26" s="9"/>
    </row>
    <row r="27" spans="2:23" s="7" customFormat="1" ht="14.65" customHeight="1" x14ac:dyDescent="0.2">
      <c r="D27" s="40" t="s">
        <v>139</v>
      </c>
      <c r="E27" s="45" t="s">
        <v>244</v>
      </c>
      <c r="F27" s="38" t="s">
        <v>282</v>
      </c>
      <c r="G27" s="47" t="s">
        <v>255</v>
      </c>
      <c r="H27" s="47" t="s">
        <v>263</v>
      </c>
      <c r="I27" s="47"/>
      <c r="J27" s="47"/>
      <c r="K27" s="38" t="s">
        <v>540</v>
      </c>
      <c r="L27" s="46"/>
      <c r="M27" s="42">
        <v>2013</v>
      </c>
      <c r="N27" s="42" t="s">
        <v>533</v>
      </c>
      <c r="O27" s="45" t="s">
        <v>524</v>
      </c>
      <c r="R27" s="9"/>
      <c r="S27" s="9"/>
      <c r="T27" s="9"/>
      <c r="U27" s="9"/>
      <c r="V27" s="9"/>
      <c r="W27" s="9"/>
    </row>
    <row r="28" spans="2:23" s="7" customFormat="1" ht="14.65" customHeight="1" x14ac:dyDescent="0.2">
      <c r="D28" s="40" t="s">
        <v>140</v>
      </c>
      <c r="E28" s="45" t="s">
        <v>244</v>
      </c>
      <c r="F28" s="38" t="s">
        <v>283</v>
      </c>
      <c r="G28" s="47" t="s">
        <v>255</v>
      </c>
      <c r="H28" s="47" t="s">
        <v>263</v>
      </c>
      <c r="I28" s="47"/>
      <c r="J28" s="47"/>
      <c r="K28" s="38" t="s">
        <v>541</v>
      </c>
      <c r="L28" s="46"/>
      <c r="M28" s="42">
        <v>2014</v>
      </c>
      <c r="N28" s="42" t="s">
        <v>533</v>
      </c>
      <c r="O28" s="45" t="s">
        <v>524</v>
      </c>
      <c r="R28" s="9"/>
      <c r="S28" s="9"/>
      <c r="T28" s="9"/>
      <c r="U28" s="9"/>
      <c r="V28" s="9"/>
      <c r="W28" s="9"/>
    </row>
    <row r="29" spans="2:23" s="7" customFormat="1" ht="14.65" customHeight="1" x14ac:dyDescent="0.2">
      <c r="D29" s="40" t="s">
        <v>141</v>
      </c>
      <c r="E29" s="45" t="s">
        <v>244</v>
      </c>
      <c r="F29" s="38" t="s">
        <v>284</v>
      </c>
      <c r="G29" s="47" t="s">
        <v>255</v>
      </c>
      <c r="H29" s="47" t="s">
        <v>263</v>
      </c>
      <c r="I29" s="47"/>
      <c r="J29" s="47"/>
      <c r="K29" s="38" t="s">
        <v>542</v>
      </c>
      <c r="L29" s="46"/>
      <c r="M29" s="42">
        <v>2015</v>
      </c>
      <c r="N29" s="42" t="s">
        <v>533</v>
      </c>
      <c r="O29" s="45" t="s">
        <v>524</v>
      </c>
      <c r="R29" s="9"/>
      <c r="S29" s="9"/>
      <c r="T29" s="9"/>
      <c r="U29" s="9"/>
      <c r="V29" s="9"/>
      <c r="W29" s="9"/>
    </row>
    <row r="30" spans="2:23" s="7" customFormat="1" ht="14.65" customHeight="1" x14ac:dyDescent="0.2">
      <c r="D30" s="40" t="s">
        <v>143</v>
      </c>
      <c r="E30" s="45" t="s">
        <v>244</v>
      </c>
      <c r="F30" s="38" t="s">
        <v>285</v>
      </c>
      <c r="G30" s="47" t="s">
        <v>255</v>
      </c>
      <c r="H30" s="47" t="s">
        <v>263</v>
      </c>
      <c r="I30" s="47"/>
      <c r="J30" s="47"/>
      <c r="K30" s="38" t="s">
        <v>534</v>
      </c>
      <c r="L30" s="46"/>
      <c r="M30" s="42">
        <v>2016</v>
      </c>
      <c r="N30" s="42" t="s">
        <v>533</v>
      </c>
      <c r="O30" s="45" t="s">
        <v>525</v>
      </c>
      <c r="R30" s="9"/>
      <c r="S30" s="9"/>
      <c r="T30" s="9"/>
      <c r="U30" s="9"/>
      <c r="V30" s="9"/>
      <c r="W30" s="9"/>
    </row>
    <row r="31" spans="2:23" s="7" customFormat="1" ht="14.65" customHeight="1" x14ac:dyDescent="0.2">
      <c r="D31" s="40" t="s">
        <v>144</v>
      </c>
      <c r="E31" s="45" t="s">
        <v>244</v>
      </c>
      <c r="F31" s="38" t="s">
        <v>286</v>
      </c>
      <c r="G31" s="47" t="s">
        <v>255</v>
      </c>
      <c r="H31" s="47" t="s">
        <v>263</v>
      </c>
      <c r="I31" s="47"/>
      <c r="J31" s="47"/>
      <c r="K31" s="38" t="s">
        <v>535</v>
      </c>
      <c r="L31" s="46"/>
      <c r="M31" s="42">
        <v>2017</v>
      </c>
      <c r="N31" s="42" t="s">
        <v>533</v>
      </c>
      <c r="O31" s="45" t="s">
        <v>525</v>
      </c>
      <c r="R31" s="9"/>
      <c r="S31" s="9"/>
      <c r="T31" s="9"/>
      <c r="U31" s="9"/>
      <c r="V31" s="9"/>
      <c r="W31" s="9"/>
    </row>
    <row r="32" spans="2:23" s="7" customFormat="1" ht="14.65" customHeight="1" x14ac:dyDescent="0.2">
      <c r="D32" s="40" t="s">
        <v>145</v>
      </c>
      <c r="E32" s="45" t="s">
        <v>244</v>
      </c>
      <c r="F32" s="38" t="s">
        <v>287</v>
      </c>
      <c r="G32" s="47" t="s">
        <v>255</v>
      </c>
      <c r="H32" s="47" t="s">
        <v>263</v>
      </c>
      <c r="I32" s="47"/>
      <c r="J32" s="47"/>
      <c r="K32" s="38" t="s">
        <v>538</v>
      </c>
      <c r="L32" s="46"/>
      <c r="M32" s="42">
        <v>2018</v>
      </c>
      <c r="N32" s="42" t="s">
        <v>533</v>
      </c>
      <c r="O32" s="45" t="s">
        <v>525</v>
      </c>
      <c r="R32" s="9"/>
      <c r="S32" s="9"/>
      <c r="T32" s="9"/>
      <c r="U32" s="9"/>
      <c r="V32" s="9"/>
      <c r="W32" s="9"/>
    </row>
    <row r="33" spans="4:29" s="7" customFormat="1" ht="14.65" customHeight="1" x14ac:dyDescent="0.2">
      <c r="D33" s="40" t="s">
        <v>146</v>
      </c>
      <c r="E33" s="45" t="s">
        <v>244</v>
      </c>
      <c r="F33" s="38" t="s">
        <v>288</v>
      </c>
      <c r="G33" s="47" t="s">
        <v>255</v>
      </c>
      <c r="H33" s="47" t="s">
        <v>263</v>
      </c>
      <c r="I33" s="47"/>
      <c r="J33" s="47"/>
      <c r="K33" s="38" t="s">
        <v>539</v>
      </c>
      <c r="L33" s="46"/>
      <c r="M33" s="42">
        <v>2019</v>
      </c>
      <c r="N33" s="42" t="s">
        <v>533</v>
      </c>
      <c r="O33" s="45" t="s">
        <v>525</v>
      </c>
      <c r="R33" s="9"/>
      <c r="S33" s="9"/>
      <c r="T33" s="9"/>
      <c r="U33" s="9"/>
      <c r="V33" s="9"/>
      <c r="W33" s="9"/>
    </row>
    <row r="34" spans="4:29" s="7" customFormat="1" ht="14.65" customHeight="1" x14ac:dyDescent="0.2">
      <c r="D34" s="40" t="s">
        <v>147</v>
      </c>
      <c r="E34" s="45" t="s">
        <v>244</v>
      </c>
      <c r="F34" s="38" t="s">
        <v>289</v>
      </c>
      <c r="G34" s="47" t="s">
        <v>255</v>
      </c>
      <c r="H34" s="47" t="s">
        <v>263</v>
      </c>
      <c r="I34" s="47"/>
      <c r="J34" s="47"/>
      <c r="K34" s="38" t="s">
        <v>539</v>
      </c>
      <c r="L34" s="46"/>
      <c r="M34" s="42">
        <v>2020</v>
      </c>
      <c r="N34" s="42" t="s">
        <v>533</v>
      </c>
      <c r="O34" s="45" t="s">
        <v>525</v>
      </c>
      <c r="R34" s="9"/>
      <c r="S34" s="9"/>
      <c r="T34" s="9"/>
      <c r="U34" s="9"/>
      <c r="V34" s="9"/>
      <c r="W34" s="9"/>
    </row>
    <row r="35" spans="4:29" s="7" customFormat="1" ht="14.65" customHeight="1" x14ac:dyDescent="0.2">
      <c r="D35" s="40" t="s">
        <v>148</v>
      </c>
      <c r="E35" s="45" t="s">
        <v>244</v>
      </c>
      <c r="F35" s="38" t="s">
        <v>290</v>
      </c>
      <c r="G35" s="47" t="s">
        <v>255</v>
      </c>
      <c r="H35" s="47" t="s">
        <v>263</v>
      </c>
      <c r="I35" s="47"/>
      <c r="J35" s="47"/>
      <c r="K35" s="38" t="s">
        <v>540</v>
      </c>
      <c r="L35" s="46"/>
      <c r="M35" s="42">
        <v>2021</v>
      </c>
      <c r="N35" s="42" t="s">
        <v>533</v>
      </c>
      <c r="O35" s="45" t="s">
        <v>525</v>
      </c>
      <c r="R35" s="9"/>
      <c r="S35" s="9"/>
      <c r="T35" s="9"/>
      <c r="U35" s="9"/>
      <c r="V35" s="9"/>
      <c r="W35" s="9"/>
    </row>
    <row r="36" spans="4:29" s="7" customFormat="1" ht="14.65" customHeight="1" x14ac:dyDescent="0.2">
      <c r="D36" s="40" t="s">
        <v>149</v>
      </c>
      <c r="E36" s="45" t="s">
        <v>244</v>
      </c>
      <c r="F36" s="38" t="s">
        <v>291</v>
      </c>
      <c r="G36" s="47" t="s">
        <v>255</v>
      </c>
      <c r="H36" s="47" t="s">
        <v>263</v>
      </c>
      <c r="I36" s="47"/>
      <c r="J36" s="47"/>
      <c r="K36" s="38" t="s">
        <v>540</v>
      </c>
      <c r="L36" s="46"/>
      <c r="M36" s="42">
        <v>2022</v>
      </c>
      <c r="N36" s="42" t="s">
        <v>533</v>
      </c>
      <c r="O36" s="45" t="s">
        <v>525</v>
      </c>
      <c r="R36" s="9"/>
      <c r="S36" s="9"/>
      <c r="T36" s="9"/>
      <c r="U36" s="9"/>
      <c r="V36" s="9"/>
      <c r="W36" s="9"/>
    </row>
    <row r="37" spans="4:29" s="7" customFormat="1" ht="14.65" customHeight="1" x14ac:dyDescent="0.2">
      <c r="D37" s="40" t="s">
        <v>150</v>
      </c>
      <c r="E37" s="45" t="s">
        <v>244</v>
      </c>
      <c r="F37" s="38" t="s">
        <v>292</v>
      </c>
      <c r="G37" s="47" t="s">
        <v>255</v>
      </c>
      <c r="H37" s="47" t="s">
        <v>263</v>
      </c>
      <c r="I37" s="47"/>
      <c r="J37" s="47"/>
      <c r="K37" s="38" t="s">
        <v>542</v>
      </c>
      <c r="L37" s="46"/>
      <c r="M37" s="42">
        <v>2023</v>
      </c>
      <c r="N37" s="42" t="s">
        <v>533</v>
      </c>
      <c r="O37" s="45" t="s">
        <v>525</v>
      </c>
      <c r="R37" s="9"/>
      <c r="S37" s="9"/>
      <c r="T37" s="9"/>
      <c r="U37" s="9"/>
      <c r="V37" s="9"/>
      <c r="W37" s="9"/>
    </row>
    <row r="38" spans="4:29" s="7" customFormat="1" ht="14.65" customHeight="1" x14ac:dyDescent="0.2">
      <c r="D38" s="40" t="s">
        <v>151</v>
      </c>
      <c r="E38" s="45" t="s">
        <v>244</v>
      </c>
      <c r="F38" s="38" t="s">
        <v>293</v>
      </c>
      <c r="G38" s="47" t="s">
        <v>255</v>
      </c>
      <c r="H38" s="47" t="s">
        <v>263</v>
      </c>
      <c r="I38" s="47"/>
      <c r="J38" s="47"/>
      <c r="K38" s="38" t="s">
        <v>542</v>
      </c>
      <c r="L38" s="46"/>
      <c r="M38" s="42">
        <v>2024</v>
      </c>
      <c r="N38" s="42" t="s">
        <v>533</v>
      </c>
      <c r="O38" s="45" t="s">
        <v>525</v>
      </c>
      <c r="R38" s="9"/>
      <c r="S38" s="9"/>
      <c r="T38" s="9"/>
      <c r="U38" s="9"/>
      <c r="V38" s="9"/>
      <c r="W38" s="9"/>
    </row>
    <row r="39" spans="4:29" s="7" customFormat="1" ht="14.65" customHeight="1" x14ac:dyDescent="0.2">
      <c r="D39" s="40" t="s">
        <v>152</v>
      </c>
      <c r="E39" s="45" t="s">
        <v>244</v>
      </c>
      <c r="F39" s="38" t="s">
        <v>294</v>
      </c>
      <c r="G39" s="47" t="s">
        <v>255</v>
      </c>
      <c r="H39" s="47" t="s">
        <v>263</v>
      </c>
      <c r="I39" s="47"/>
      <c r="J39" s="47"/>
      <c r="K39" s="38" t="s">
        <v>543</v>
      </c>
      <c r="L39" s="46"/>
      <c r="M39" s="42">
        <v>2025</v>
      </c>
      <c r="N39" s="42" t="s">
        <v>533</v>
      </c>
      <c r="O39" s="45" t="s">
        <v>525</v>
      </c>
      <c r="R39" s="9"/>
      <c r="S39" s="9"/>
      <c r="T39" s="9"/>
      <c r="U39" s="9"/>
      <c r="V39" s="9"/>
      <c r="W39" s="9"/>
    </row>
    <row r="40" spans="4:29" s="7" customFormat="1" ht="14.65" customHeight="1" x14ac:dyDescent="0.2">
      <c r="D40" s="40" t="s">
        <v>153</v>
      </c>
      <c r="E40" s="45" t="s">
        <v>244</v>
      </c>
      <c r="F40" s="38" t="s">
        <v>295</v>
      </c>
      <c r="G40" s="47" t="s">
        <v>255</v>
      </c>
      <c r="H40" s="47" t="s">
        <v>263</v>
      </c>
      <c r="I40" s="47"/>
      <c r="J40" s="47"/>
      <c r="K40" s="38" t="s">
        <v>544</v>
      </c>
      <c r="L40" s="46"/>
      <c r="M40" s="42">
        <v>2026</v>
      </c>
      <c r="N40" s="42" t="s">
        <v>533</v>
      </c>
      <c r="O40" s="45" t="s">
        <v>525</v>
      </c>
      <c r="R40" s="9"/>
      <c r="S40" s="9"/>
      <c r="T40" s="9"/>
      <c r="U40" s="9"/>
      <c r="V40" s="9"/>
      <c r="W40" s="9"/>
    </row>
    <row r="41" spans="4:29" s="7" customFormat="1" ht="14.65" customHeight="1" x14ac:dyDescent="0.2">
      <c r="D41" s="40" t="s">
        <v>154</v>
      </c>
      <c r="E41" s="45" t="s">
        <v>244</v>
      </c>
      <c r="F41" s="38" t="s">
        <v>296</v>
      </c>
      <c r="G41" s="47" t="s">
        <v>255</v>
      </c>
      <c r="H41" s="47" t="s">
        <v>263</v>
      </c>
      <c r="I41" s="47"/>
      <c r="J41" s="47"/>
      <c r="K41" s="38" t="s">
        <v>534</v>
      </c>
      <c r="L41" s="46"/>
      <c r="M41" s="42">
        <v>2027</v>
      </c>
      <c r="N41" s="42" t="s">
        <v>533</v>
      </c>
      <c r="O41" s="45" t="s">
        <v>545</v>
      </c>
      <c r="S41" s="9"/>
      <c r="T41" s="9"/>
      <c r="U41" s="9"/>
      <c r="V41" s="9"/>
      <c r="W41" s="9"/>
    </row>
    <row r="42" spans="4:29" s="7" customFormat="1" ht="14.65" customHeight="1" x14ac:dyDescent="0.2">
      <c r="D42" s="40" t="s">
        <v>155</v>
      </c>
      <c r="E42" s="45" t="s">
        <v>244</v>
      </c>
      <c r="F42" s="38" t="s">
        <v>297</v>
      </c>
      <c r="G42" s="47" t="s">
        <v>255</v>
      </c>
      <c r="H42" s="47" t="s">
        <v>263</v>
      </c>
      <c r="I42" s="47"/>
      <c r="J42" s="47"/>
      <c r="K42" s="38" t="s">
        <v>535</v>
      </c>
      <c r="L42" s="46"/>
      <c r="M42" s="42">
        <v>2028</v>
      </c>
      <c r="N42" s="42" t="s">
        <v>533</v>
      </c>
      <c r="O42" s="45" t="s">
        <v>545</v>
      </c>
      <c r="S42" s="9"/>
      <c r="T42" s="9"/>
      <c r="U42" s="9"/>
      <c r="V42" s="9"/>
      <c r="W42" s="9"/>
    </row>
    <row r="43" spans="4:29" s="7" customFormat="1" ht="14.65" customHeight="1" x14ac:dyDescent="0.35">
      <c r="D43" s="40" t="s">
        <v>156</v>
      </c>
      <c r="E43" s="45" t="s">
        <v>244</v>
      </c>
      <c r="F43" s="38" t="s">
        <v>298</v>
      </c>
      <c r="G43" s="47" t="s">
        <v>255</v>
      </c>
      <c r="H43" s="47" t="s">
        <v>263</v>
      </c>
      <c r="I43" s="47"/>
      <c r="J43" s="47"/>
      <c r="K43" s="38" t="s">
        <v>538</v>
      </c>
      <c r="L43" s="46"/>
      <c r="M43" s="42">
        <v>2029</v>
      </c>
      <c r="N43" s="42" t="s">
        <v>533</v>
      </c>
      <c r="O43" s="45" t="s">
        <v>545</v>
      </c>
      <c r="S43" s="9"/>
      <c r="T43" s="9"/>
      <c r="U43" s="9"/>
      <c r="V43" s="9"/>
      <c r="W43" s="9"/>
      <c r="Y43" s="10"/>
      <c r="Z43" s="10"/>
      <c r="AA43" s="10"/>
      <c r="AB43" s="10"/>
      <c r="AC43" s="10"/>
    </row>
    <row r="44" spans="4:29" s="7" customFormat="1" ht="14.65" customHeight="1" x14ac:dyDescent="0.2">
      <c r="D44" s="40" t="s">
        <v>157</v>
      </c>
      <c r="E44" s="45" t="s">
        <v>244</v>
      </c>
      <c r="F44" s="38" t="s">
        <v>299</v>
      </c>
      <c r="G44" s="47" t="s">
        <v>255</v>
      </c>
      <c r="H44" s="47" t="s">
        <v>263</v>
      </c>
      <c r="I44" s="47"/>
      <c r="J44" s="47"/>
      <c r="K44" s="38" t="s">
        <v>539</v>
      </c>
      <c r="L44" s="46"/>
      <c r="M44" s="42">
        <v>2030</v>
      </c>
      <c r="N44" s="42" t="s">
        <v>533</v>
      </c>
      <c r="O44" s="45" t="s">
        <v>545</v>
      </c>
      <c r="S44" s="9"/>
      <c r="T44" s="9"/>
      <c r="U44" s="9"/>
      <c r="V44" s="9"/>
      <c r="W44" s="9"/>
    </row>
    <row r="45" spans="4:29" s="7" customFormat="1" ht="14.65" customHeight="1" x14ac:dyDescent="0.2">
      <c r="D45" s="40" t="s">
        <v>158</v>
      </c>
      <c r="E45" s="45" t="s">
        <v>244</v>
      </c>
      <c r="F45" s="38" t="s">
        <v>300</v>
      </c>
      <c r="G45" s="47" t="s">
        <v>255</v>
      </c>
      <c r="H45" s="47" t="s">
        <v>263</v>
      </c>
      <c r="I45" s="47"/>
      <c r="J45" s="47"/>
      <c r="K45" s="38" t="s">
        <v>539</v>
      </c>
      <c r="L45" s="46"/>
      <c r="M45" s="42">
        <v>2031</v>
      </c>
      <c r="N45" s="42" t="s">
        <v>533</v>
      </c>
      <c r="O45" s="45" t="s">
        <v>545</v>
      </c>
      <c r="S45" s="9"/>
      <c r="T45" s="9"/>
      <c r="U45" s="9"/>
      <c r="V45" s="9"/>
      <c r="W45" s="9"/>
    </row>
    <row r="46" spans="4:29" s="7" customFormat="1" ht="14.65" customHeight="1" x14ac:dyDescent="0.4">
      <c r="D46" s="40" t="s">
        <v>159</v>
      </c>
      <c r="E46" s="45" t="s">
        <v>244</v>
      </c>
      <c r="F46" s="38" t="s">
        <v>301</v>
      </c>
      <c r="G46" s="47" t="s">
        <v>255</v>
      </c>
      <c r="H46" s="47" t="s">
        <v>263</v>
      </c>
      <c r="I46" s="47"/>
      <c r="J46" s="47"/>
      <c r="K46" s="38" t="s">
        <v>540</v>
      </c>
      <c r="L46" s="46"/>
      <c r="M46" s="42">
        <v>2032</v>
      </c>
      <c r="N46" s="42" t="s">
        <v>533</v>
      </c>
      <c r="O46" s="45" t="s">
        <v>545</v>
      </c>
      <c r="S46" s="11"/>
      <c r="T46" s="11"/>
      <c r="U46" s="11"/>
      <c r="V46" s="11"/>
      <c r="W46" s="11"/>
    </row>
    <row r="47" spans="4:29" s="7" customFormat="1" ht="14.65" customHeight="1" x14ac:dyDescent="0.4">
      <c r="D47" s="40" t="s">
        <v>160</v>
      </c>
      <c r="E47" s="45" t="s">
        <v>244</v>
      </c>
      <c r="F47" s="38" t="s">
        <v>302</v>
      </c>
      <c r="G47" s="47" t="s">
        <v>255</v>
      </c>
      <c r="H47" s="47" t="s">
        <v>263</v>
      </c>
      <c r="I47" s="47"/>
      <c r="J47" s="47"/>
      <c r="K47" s="38" t="s">
        <v>540</v>
      </c>
      <c r="L47" s="46"/>
      <c r="M47" s="42">
        <v>2033</v>
      </c>
      <c r="N47" s="42" t="s">
        <v>533</v>
      </c>
      <c r="O47" s="45" t="s">
        <v>545</v>
      </c>
      <c r="S47" s="11"/>
      <c r="T47" s="11"/>
      <c r="U47" s="11"/>
      <c r="V47" s="11"/>
      <c r="W47" s="11"/>
    </row>
    <row r="48" spans="4:29" s="7" customFormat="1" ht="14.65" customHeight="1" x14ac:dyDescent="0.4">
      <c r="D48" s="40" t="s">
        <v>161</v>
      </c>
      <c r="E48" s="45" t="s">
        <v>244</v>
      </c>
      <c r="F48" s="38" t="s">
        <v>303</v>
      </c>
      <c r="G48" s="47" t="s">
        <v>255</v>
      </c>
      <c r="H48" s="47" t="s">
        <v>263</v>
      </c>
      <c r="I48" s="47"/>
      <c r="J48" s="47"/>
      <c r="K48" s="38" t="s">
        <v>542</v>
      </c>
      <c r="L48" s="46"/>
      <c r="M48" s="42">
        <v>2034</v>
      </c>
      <c r="N48" s="42" t="s">
        <v>533</v>
      </c>
      <c r="O48" s="45" t="s">
        <v>545</v>
      </c>
      <c r="S48" s="11"/>
      <c r="T48" s="11"/>
      <c r="U48" s="11"/>
      <c r="V48" s="11"/>
      <c r="W48" s="11"/>
    </row>
    <row r="49" spans="4:23" s="7" customFormat="1" ht="14.65" customHeight="1" x14ac:dyDescent="0.4">
      <c r="D49" s="40" t="s">
        <v>162</v>
      </c>
      <c r="E49" s="45" t="s">
        <v>244</v>
      </c>
      <c r="F49" s="38" t="s">
        <v>304</v>
      </c>
      <c r="G49" s="47" t="s">
        <v>255</v>
      </c>
      <c r="H49" s="47" t="s">
        <v>263</v>
      </c>
      <c r="I49" s="47"/>
      <c r="J49" s="47"/>
      <c r="K49" s="38" t="s">
        <v>542</v>
      </c>
      <c r="L49" s="46"/>
      <c r="M49" s="42">
        <v>2035</v>
      </c>
      <c r="N49" s="42" t="s">
        <v>533</v>
      </c>
      <c r="O49" s="45" t="s">
        <v>545</v>
      </c>
      <c r="S49" s="11"/>
      <c r="T49" s="11"/>
      <c r="U49" s="11"/>
      <c r="V49" s="11"/>
      <c r="W49" s="11"/>
    </row>
    <row r="50" spans="4:23" s="7" customFormat="1" ht="14.65" customHeight="1" x14ac:dyDescent="0.35">
      <c r="D50" s="40" t="s">
        <v>163</v>
      </c>
      <c r="E50" s="45" t="s">
        <v>244</v>
      </c>
      <c r="F50" s="38" t="s">
        <v>305</v>
      </c>
      <c r="G50" s="47" t="s">
        <v>255</v>
      </c>
      <c r="H50" s="47" t="s">
        <v>263</v>
      </c>
      <c r="I50" s="47"/>
      <c r="J50" s="47"/>
      <c r="K50" s="38" t="s">
        <v>543</v>
      </c>
      <c r="L50" s="46"/>
      <c r="M50" s="42">
        <v>2036</v>
      </c>
      <c r="N50" s="42" t="s">
        <v>533</v>
      </c>
      <c r="O50" s="45" t="s">
        <v>545</v>
      </c>
      <c r="S50" s="10"/>
      <c r="T50" s="10"/>
      <c r="U50" s="10"/>
      <c r="V50" s="10"/>
      <c r="W50" s="10"/>
    </row>
    <row r="51" spans="4:23" s="7" customFormat="1" ht="14.65" customHeight="1" x14ac:dyDescent="0.35">
      <c r="D51" s="40" t="s">
        <v>164</v>
      </c>
      <c r="E51" s="45" t="s">
        <v>244</v>
      </c>
      <c r="F51" s="38" t="s">
        <v>306</v>
      </c>
      <c r="G51" s="47" t="s">
        <v>255</v>
      </c>
      <c r="H51" s="47" t="s">
        <v>263</v>
      </c>
      <c r="I51" s="47"/>
      <c r="J51" s="47"/>
      <c r="K51" s="38" t="s">
        <v>544</v>
      </c>
      <c r="L51" s="46"/>
      <c r="M51" s="42">
        <v>2037</v>
      </c>
      <c r="N51" s="42" t="s">
        <v>533</v>
      </c>
      <c r="O51" s="45" t="s">
        <v>545</v>
      </c>
      <c r="S51" s="10"/>
      <c r="T51" s="10"/>
      <c r="U51" s="10"/>
      <c r="V51" s="10"/>
      <c r="W51" s="10"/>
    </row>
    <row r="52" spans="4:23" s="7" customFormat="1" ht="14.65" customHeight="1" x14ac:dyDescent="0.35">
      <c r="D52" s="40" t="s">
        <v>165</v>
      </c>
      <c r="E52" s="45" t="s">
        <v>244</v>
      </c>
      <c r="F52" s="38" t="s">
        <v>307</v>
      </c>
      <c r="G52" s="47" t="s">
        <v>255</v>
      </c>
      <c r="H52" s="47" t="s">
        <v>263</v>
      </c>
      <c r="I52" s="47"/>
      <c r="J52" s="47"/>
      <c r="K52" s="38" t="s">
        <v>534</v>
      </c>
      <c r="L52" s="46"/>
      <c r="M52" s="42">
        <v>2038</v>
      </c>
      <c r="N52" s="42" t="s">
        <v>533</v>
      </c>
      <c r="O52" s="45" t="s">
        <v>550</v>
      </c>
      <c r="S52" s="10"/>
      <c r="T52" s="10"/>
      <c r="U52" s="10"/>
      <c r="V52" s="10"/>
      <c r="W52" s="10"/>
    </row>
    <row r="53" spans="4:23" s="7" customFormat="1" ht="14.65" customHeight="1" x14ac:dyDescent="0.35">
      <c r="D53" s="40" t="s">
        <v>166</v>
      </c>
      <c r="E53" s="45" t="s">
        <v>244</v>
      </c>
      <c r="F53" s="38" t="s">
        <v>308</v>
      </c>
      <c r="G53" s="47" t="s">
        <v>255</v>
      </c>
      <c r="H53" s="47" t="s">
        <v>263</v>
      </c>
      <c r="I53" s="47"/>
      <c r="J53" s="47"/>
      <c r="K53" s="38" t="s">
        <v>535</v>
      </c>
      <c r="L53" s="46"/>
      <c r="M53" s="42">
        <v>2039</v>
      </c>
      <c r="N53" s="42" t="s">
        <v>533</v>
      </c>
      <c r="O53" s="45" t="s">
        <v>550</v>
      </c>
      <c r="S53" s="10"/>
      <c r="T53" s="10"/>
      <c r="U53" s="10"/>
      <c r="V53" s="10"/>
      <c r="W53" s="10"/>
    </row>
    <row r="54" spans="4:23" s="7" customFormat="1" ht="14.65" customHeight="1" x14ac:dyDescent="0.35">
      <c r="D54" s="40" t="s">
        <v>167</v>
      </c>
      <c r="E54" s="45" t="s">
        <v>244</v>
      </c>
      <c r="F54" s="38" t="s">
        <v>309</v>
      </c>
      <c r="G54" s="47" t="s">
        <v>255</v>
      </c>
      <c r="H54" s="47" t="s">
        <v>263</v>
      </c>
      <c r="I54" s="47"/>
      <c r="J54" s="47"/>
      <c r="K54" s="38" t="s">
        <v>546</v>
      </c>
      <c r="L54" s="46"/>
      <c r="M54" s="42">
        <v>2040</v>
      </c>
      <c r="N54" s="42" t="s">
        <v>533</v>
      </c>
      <c r="O54" s="45" t="s">
        <v>550</v>
      </c>
      <c r="S54" s="10"/>
      <c r="T54" s="10"/>
      <c r="U54" s="10"/>
      <c r="V54" s="10"/>
      <c r="W54" s="10"/>
    </row>
    <row r="55" spans="4:23" s="7" customFormat="1" ht="14.65" customHeight="1" x14ac:dyDescent="0.35">
      <c r="D55" s="40" t="s">
        <v>168</v>
      </c>
      <c r="E55" s="45" t="s">
        <v>244</v>
      </c>
      <c r="F55" s="38" t="s">
        <v>310</v>
      </c>
      <c r="G55" s="47" t="s">
        <v>255</v>
      </c>
      <c r="H55" s="47" t="s">
        <v>263</v>
      </c>
      <c r="I55" s="47"/>
      <c r="J55" s="47"/>
      <c r="K55" s="38" t="s">
        <v>507</v>
      </c>
      <c r="L55" s="46"/>
      <c r="M55" s="42">
        <v>2041</v>
      </c>
      <c r="N55" s="42" t="s">
        <v>533</v>
      </c>
      <c r="O55" s="45" t="s">
        <v>550</v>
      </c>
      <c r="S55" s="10"/>
      <c r="T55" s="10"/>
      <c r="U55" s="10"/>
      <c r="V55" s="10"/>
      <c r="W55" s="10"/>
    </row>
    <row r="56" spans="4:23" s="7" customFormat="1" ht="14.65" customHeight="1" x14ac:dyDescent="0.35">
      <c r="D56" s="40" t="s">
        <v>169</v>
      </c>
      <c r="E56" s="45" t="s">
        <v>244</v>
      </c>
      <c r="F56" s="38" t="s">
        <v>311</v>
      </c>
      <c r="G56" s="47" t="s">
        <v>255</v>
      </c>
      <c r="H56" s="47" t="s">
        <v>263</v>
      </c>
      <c r="I56" s="47"/>
      <c r="J56" s="47"/>
      <c r="K56" s="38" t="s">
        <v>547</v>
      </c>
      <c r="L56" s="46"/>
      <c r="M56" s="42">
        <v>2042</v>
      </c>
      <c r="N56" s="42" t="s">
        <v>533</v>
      </c>
      <c r="O56" s="45" t="s">
        <v>550</v>
      </c>
      <c r="S56" s="10"/>
      <c r="T56" s="10"/>
      <c r="U56" s="10"/>
      <c r="V56" s="10"/>
      <c r="W56" s="10"/>
    </row>
    <row r="57" spans="4:23" s="7" customFormat="1" ht="14.65" customHeight="1" x14ac:dyDescent="0.35">
      <c r="D57" s="40" t="s">
        <v>170</v>
      </c>
      <c r="E57" s="45" t="s">
        <v>244</v>
      </c>
      <c r="F57" s="38" t="s">
        <v>312</v>
      </c>
      <c r="G57" s="47" t="s">
        <v>255</v>
      </c>
      <c r="H57" s="47" t="s">
        <v>263</v>
      </c>
      <c r="I57" s="47"/>
      <c r="J57" s="47"/>
      <c r="K57" s="38" t="s">
        <v>548</v>
      </c>
      <c r="L57" s="46"/>
      <c r="M57" s="42">
        <v>2043</v>
      </c>
      <c r="N57" s="42" t="s">
        <v>533</v>
      </c>
      <c r="O57" s="45" t="s">
        <v>550</v>
      </c>
      <c r="S57" s="10"/>
      <c r="T57" s="10"/>
      <c r="U57" s="10"/>
      <c r="V57" s="10"/>
      <c r="W57" s="10"/>
    </row>
    <row r="58" spans="4:23" s="7" customFormat="1" x14ac:dyDescent="0.2">
      <c r="D58" s="40" t="s">
        <v>171</v>
      </c>
      <c r="E58" s="45" t="s">
        <v>244</v>
      </c>
      <c r="F58" s="38" t="s">
        <v>313</v>
      </c>
      <c r="G58" s="47" t="s">
        <v>255</v>
      </c>
      <c r="H58" s="47" t="s">
        <v>263</v>
      </c>
      <c r="I58" s="47"/>
      <c r="J58" s="47"/>
      <c r="K58" s="38" t="s">
        <v>547</v>
      </c>
      <c r="L58" s="46"/>
      <c r="M58" s="42">
        <v>2044</v>
      </c>
      <c r="N58" s="42" t="s">
        <v>533</v>
      </c>
      <c r="O58" s="45" t="s">
        <v>550</v>
      </c>
    </row>
    <row r="59" spans="4:23" s="7" customFormat="1" x14ac:dyDescent="0.2">
      <c r="D59" s="40" t="s">
        <v>172</v>
      </c>
      <c r="E59" s="45" t="s">
        <v>244</v>
      </c>
      <c r="F59" s="38" t="s">
        <v>314</v>
      </c>
      <c r="G59" s="47" t="s">
        <v>255</v>
      </c>
      <c r="H59" s="47" t="s">
        <v>263</v>
      </c>
      <c r="I59" s="47"/>
      <c r="J59" s="47"/>
      <c r="K59" s="38" t="s">
        <v>549</v>
      </c>
      <c r="L59" s="46"/>
      <c r="M59" s="42">
        <v>2045</v>
      </c>
      <c r="N59" s="42" t="s">
        <v>533</v>
      </c>
      <c r="O59" s="45" t="s">
        <v>550</v>
      </c>
    </row>
    <row r="60" spans="4:23" s="7" customFormat="1" x14ac:dyDescent="0.2">
      <c r="D60" s="40" t="s">
        <v>173</v>
      </c>
      <c r="E60" s="45" t="s">
        <v>244</v>
      </c>
      <c r="F60" s="38" t="s">
        <v>315</v>
      </c>
      <c r="G60" s="47" t="s">
        <v>255</v>
      </c>
      <c r="H60" s="47" t="s">
        <v>263</v>
      </c>
      <c r="I60" s="47"/>
      <c r="J60" s="47"/>
      <c r="K60" s="38" t="s">
        <v>547</v>
      </c>
      <c r="L60" s="46"/>
      <c r="M60" s="42">
        <v>2046</v>
      </c>
      <c r="N60" s="42" t="s">
        <v>533</v>
      </c>
      <c r="O60" s="45" t="s">
        <v>550</v>
      </c>
    </row>
    <row r="61" spans="4:23" s="7" customFormat="1" x14ac:dyDescent="0.2">
      <c r="D61" s="40" t="s">
        <v>174</v>
      </c>
      <c r="E61" s="45" t="s">
        <v>244</v>
      </c>
      <c r="F61" s="38" t="s">
        <v>316</v>
      </c>
      <c r="G61" s="47" t="s">
        <v>255</v>
      </c>
      <c r="H61" s="47" t="s">
        <v>263</v>
      </c>
      <c r="I61" s="47"/>
      <c r="J61" s="47"/>
      <c r="K61" s="38" t="s">
        <v>543</v>
      </c>
      <c r="L61" s="46"/>
      <c r="M61" s="42">
        <v>2047</v>
      </c>
      <c r="N61" s="42" t="s">
        <v>533</v>
      </c>
      <c r="O61" s="45" t="s">
        <v>550</v>
      </c>
    </row>
    <row r="62" spans="4:23" s="7" customFormat="1" x14ac:dyDescent="0.2">
      <c r="D62" s="40" t="s">
        <v>175</v>
      </c>
      <c r="E62" s="45" t="s">
        <v>244</v>
      </c>
      <c r="F62" s="38" t="s">
        <v>317</v>
      </c>
      <c r="G62" s="47" t="s">
        <v>255</v>
      </c>
      <c r="H62" s="47" t="s">
        <v>263</v>
      </c>
      <c r="I62" s="47"/>
      <c r="J62" s="47"/>
      <c r="K62" s="38" t="s">
        <v>544</v>
      </c>
      <c r="L62" s="46"/>
      <c r="M62" s="42">
        <v>2048</v>
      </c>
      <c r="N62" s="42" t="s">
        <v>533</v>
      </c>
      <c r="O62" s="45" t="s">
        <v>550</v>
      </c>
    </row>
    <row r="63" spans="4:23" s="35" customFormat="1" x14ac:dyDescent="0.15">
      <c r="D63" s="48" t="s">
        <v>18</v>
      </c>
      <c r="E63" s="49" t="s">
        <v>243</v>
      </c>
      <c r="F63" s="50" t="s">
        <v>249</v>
      </c>
      <c r="G63" s="50" t="s">
        <v>255</v>
      </c>
      <c r="H63" s="51" t="s">
        <v>263</v>
      </c>
      <c r="I63" s="51"/>
      <c r="J63" s="51"/>
      <c r="K63" s="50" t="s">
        <v>553</v>
      </c>
      <c r="L63" s="52"/>
      <c r="M63" s="53" t="s">
        <v>248</v>
      </c>
      <c r="N63" s="53" t="s">
        <v>533</v>
      </c>
      <c r="O63" s="49" t="s">
        <v>573</v>
      </c>
    </row>
    <row r="64" spans="4:23" s="35" customFormat="1" x14ac:dyDescent="0.15">
      <c r="D64" s="48" t="s">
        <v>19</v>
      </c>
      <c r="E64" s="49" t="s">
        <v>243</v>
      </c>
      <c r="F64" s="50" t="s">
        <v>250</v>
      </c>
      <c r="G64" s="50" t="s">
        <v>255</v>
      </c>
      <c r="H64" s="51" t="s">
        <v>263</v>
      </c>
      <c r="I64" s="51"/>
      <c r="J64" s="51"/>
      <c r="K64" s="50" t="s">
        <v>553</v>
      </c>
      <c r="L64" s="52"/>
      <c r="M64" s="53" t="s">
        <v>248</v>
      </c>
      <c r="N64" s="53" t="s">
        <v>533</v>
      </c>
      <c r="O64" s="49" t="s">
        <v>573</v>
      </c>
    </row>
    <row r="65" spans="4:15" s="35" customFormat="1" x14ac:dyDescent="0.15">
      <c r="D65" s="48" t="s">
        <v>20</v>
      </c>
      <c r="E65" s="49" t="s">
        <v>243</v>
      </c>
      <c r="F65" s="50" t="s">
        <v>251</v>
      </c>
      <c r="G65" s="50" t="s">
        <v>255</v>
      </c>
      <c r="H65" s="51" t="s">
        <v>263</v>
      </c>
      <c r="I65" s="51"/>
      <c r="J65" s="51"/>
      <c r="K65" s="50" t="s">
        <v>553</v>
      </c>
      <c r="L65" s="52"/>
      <c r="M65" s="53" t="s">
        <v>248</v>
      </c>
      <c r="N65" s="53" t="s">
        <v>533</v>
      </c>
      <c r="O65" s="49" t="s">
        <v>573</v>
      </c>
    </row>
    <row r="66" spans="4:15" s="35" customFormat="1" x14ac:dyDescent="0.15">
      <c r="D66" s="48" t="s">
        <v>51</v>
      </c>
      <c r="E66" s="49" t="s">
        <v>50</v>
      </c>
      <c r="F66" s="50" t="s">
        <v>678</v>
      </c>
      <c r="G66" s="50" t="s">
        <v>255</v>
      </c>
      <c r="H66" s="51" t="s">
        <v>682</v>
      </c>
      <c r="I66" s="51"/>
      <c r="J66" s="51"/>
      <c r="K66" s="50" t="s">
        <v>553</v>
      </c>
      <c r="L66" s="52"/>
      <c r="M66" s="53" t="s">
        <v>248</v>
      </c>
      <c r="N66" s="53" t="s">
        <v>533</v>
      </c>
      <c r="O66" s="49" t="s">
        <v>573</v>
      </c>
    </row>
    <row r="67" spans="4:15" s="35" customFormat="1" x14ac:dyDescent="0.15">
      <c r="D67" s="48" t="s">
        <v>677</v>
      </c>
      <c r="E67" s="49" t="s">
        <v>50</v>
      </c>
      <c r="F67" s="50" t="s">
        <v>679</v>
      </c>
      <c r="G67" s="50" t="s">
        <v>255</v>
      </c>
      <c r="H67" s="51" t="s">
        <v>682</v>
      </c>
      <c r="I67" s="51"/>
      <c r="J67" s="51"/>
      <c r="K67" s="50" t="s">
        <v>553</v>
      </c>
      <c r="L67" s="52"/>
      <c r="M67" s="53" t="s">
        <v>248</v>
      </c>
      <c r="N67" s="53" t="s">
        <v>533</v>
      </c>
      <c r="O67" s="49" t="s">
        <v>573</v>
      </c>
    </row>
    <row r="68" spans="4:15" s="35" customFormat="1" x14ac:dyDescent="0.15">
      <c r="D68" s="48" t="s">
        <v>21</v>
      </c>
      <c r="E68" s="49" t="s">
        <v>242</v>
      </c>
      <c r="F68" s="50" t="s">
        <v>252</v>
      </c>
      <c r="G68" s="50" t="s">
        <v>255</v>
      </c>
      <c r="H68" s="51" t="s">
        <v>263</v>
      </c>
      <c r="I68" s="51"/>
      <c r="J68" s="51"/>
      <c r="K68" s="50" t="s">
        <v>551</v>
      </c>
      <c r="L68" s="52"/>
      <c r="M68" s="53" t="s">
        <v>248</v>
      </c>
      <c r="N68" s="53" t="s">
        <v>533</v>
      </c>
      <c r="O68" s="49" t="s">
        <v>573</v>
      </c>
    </row>
    <row r="69" spans="4:15" x14ac:dyDescent="0.15">
      <c r="D69" s="54" t="s">
        <v>27</v>
      </c>
      <c r="E69" s="45" t="s">
        <v>244</v>
      </c>
      <c r="F69" s="38" t="s">
        <v>253</v>
      </c>
      <c r="G69" s="38" t="s">
        <v>255</v>
      </c>
      <c r="H69" s="47" t="s">
        <v>263</v>
      </c>
      <c r="I69" s="47"/>
      <c r="J69" s="47"/>
      <c r="K69" s="38" t="s">
        <v>551</v>
      </c>
      <c r="L69" s="46"/>
      <c r="M69" s="42">
        <v>7001</v>
      </c>
      <c r="N69" s="42" t="s">
        <v>533</v>
      </c>
      <c r="O69" s="45" t="s">
        <v>573</v>
      </c>
    </row>
    <row r="70" spans="4:15" x14ac:dyDescent="0.15">
      <c r="D70" s="54" t="s">
        <v>2</v>
      </c>
      <c r="E70" s="45" t="s">
        <v>245</v>
      </c>
      <c r="F70" s="38" t="s">
        <v>254</v>
      </c>
      <c r="G70" s="38" t="s">
        <v>255</v>
      </c>
      <c r="H70" s="47" t="s">
        <v>263</v>
      </c>
      <c r="I70" s="47"/>
      <c r="J70" s="47"/>
      <c r="K70" s="38" t="s">
        <v>551</v>
      </c>
      <c r="L70" s="46"/>
      <c r="M70" s="42">
        <v>2091010</v>
      </c>
      <c r="N70" s="42" t="s">
        <v>533</v>
      </c>
      <c r="O70" s="45" t="s">
        <v>573</v>
      </c>
    </row>
    <row r="71" spans="4:15" s="36" customFormat="1" x14ac:dyDescent="0.15">
      <c r="D71" s="55" t="s">
        <v>176</v>
      </c>
      <c r="E71" s="56" t="s">
        <v>244</v>
      </c>
      <c r="F71" s="57" t="s">
        <v>791</v>
      </c>
      <c r="G71" s="58">
        <v>255255255128</v>
      </c>
      <c r="H71" s="59" t="s">
        <v>263</v>
      </c>
      <c r="I71" s="59">
        <v>8110</v>
      </c>
      <c r="J71" s="59"/>
      <c r="K71" s="60" t="s">
        <v>799</v>
      </c>
      <c r="L71" s="61" t="s">
        <v>812</v>
      </c>
      <c r="M71" s="57">
        <v>2049</v>
      </c>
      <c r="N71" s="60" t="s">
        <v>533</v>
      </c>
      <c r="O71" s="56" t="s">
        <v>573</v>
      </c>
    </row>
    <row r="72" spans="4:15" s="36" customFormat="1" x14ac:dyDescent="0.15">
      <c r="D72" s="55" t="s">
        <v>177</v>
      </c>
      <c r="E72" s="56" t="s">
        <v>244</v>
      </c>
      <c r="F72" s="57" t="s">
        <v>792</v>
      </c>
      <c r="G72" s="58">
        <v>255255255128</v>
      </c>
      <c r="H72" s="59" t="s">
        <v>263</v>
      </c>
      <c r="I72" s="59">
        <v>8110</v>
      </c>
      <c r="J72" s="59"/>
      <c r="K72" s="60" t="s">
        <v>800</v>
      </c>
      <c r="L72" s="61" t="s">
        <v>813</v>
      </c>
      <c r="M72" s="57">
        <v>2050</v>
      </c>
      <c r="N72" s="60" t="s">
        <v>533</v>
      </c>
      <c r="O72" s="56" t="s">
        <v>573</v>
      </c>
    </row>
    <row r="73" spans="4:15" s="36" customFormat="1" x14ac:dyDescent="0.15">
      <c r="D73" s="55" t="s">
        <v>178</v>
      </c>
      <c r="E73" s="56" t="s">
        <v>244</v>
      </c>
      <c r="F73" s="57" t="s">
        <v>793</v>
      </c>
      <c r="G73" s="58">
        <v>255255255128</v>
      </c>
      <c r="H73" s="59" t="s">
        <v>263</v>
      </c>
      <c r="I73" s="59">
        <v>8110</v>
      </c>
      <c r="J73" s="59"/>
      <c r="K73" s="60" t="s">
        <v>801</v>
      </c>
      <c r="L73" s="61" t="s">
        <v>814</v>
      </c>
      <c r="M73" s="57">
        <v>2051</v>
      </c>
      <c r="N73" s="60" t="s">
        <v>533</v>
      </c>
      <c r="O73" s="56" t="s">
        <v>573</v>
      </c>
    </row>
    <row r="74" spans="4:15" s="36" customFormat="1" x14ac:dyDescent="0.15">
      <c r="D74" s="62" t="s">
        <v>179</v>
      </c>
      <c r="E74" s="63" t="s">
        <v>244</v>
      </c>
      <c r="F74" s="57" t="s">
        <v>794</v>
      </c>
      <c r="G74" s="58">
        <v>255255255128</v>
      </c>
      <c r="H74" s="59" t="s">
        <v>263</v>
      </c>
      <c r="I74" s="59">
        <v>8110</v>
      </c>
      <c r="J74" s="59"/>
      <c r="K74" s="60" t="s">
        <v>802</v>
      </c>
      <c r="L74" s="61" t="s">
        <v>815</v>
      </c>
      <c r="M74" s="60">
        <v>2052</v>
      </c>
      <c r="N74" s="60" t="s">
        <v>533</v>
      </c>
      <c r="O74" s="63" t="s">
        <v>552</v>
      </c>
    </row>
    <row r="75" spans="4:15" s="36" customFormat="1" x14ac:dyDescent="0.15">
      <c r="D75" s="62" t="s">
        <v>180</v>
      </c>
      <c r="E75" s="63" t="s">
        <v>244</v>
      </c>
      <c r="F75" s="57" t="s">
        <v>795</v>
      </c>
      <c r="G75" s="58">
        <v>255255255128</v>
      </c>
      <c r="H75" s="59" t="s">
        <v>263</v>
      </c>
      <c r="I75" s="59">
        <v>8110</v>
      </c>
      <c r="J75" s="59"/>
      <c r="K75" s="60" t="s">
        <v>803</v>
      </c>
      <c r="L75" s="61" t="s">
        <v>816</v>
      </c>
      <c r="M75" s="60">
        <v>2053</v>
      </c>
      <c r="N75" s="60" t="s">
        <v>533</v>
      </c>
      <c r="O75" s="63" t="s">
        <v>552</v>
      </c>
    </row>
    <row r="76" spans="4:15" s="36" customFormat="1" x14ac:dyDescent="0.15">
      <c r="D76" s="62" t="s">
        <v>181</v>
      </c>
      <c r="E76" s="63" t="s">
        <v>244</v>
      </c>
      <c r="F76" s="57" t="s">
        <v>796</v>
      </c>
      <c r="G76" s="58">
        <v>255255255128</v>
      </c>
      <c r="H76" s="59" t="s">
        <v>263</v>
      </c>
      <c r="I76" s="59">
        <v>8110</v>
      </c>
      <c r="J76" s="59"/>
      <c r="K76" s="60" t="s">
        <v>804</v>
      </c>
      <c r="L76" s="61" t="s">
        <v>811</v>
      </c>
      <c r="M76" s="60">
        <v>2054</v>
      </c>
      <c r="N76" s="60" t="s">
        <v>533</v>
      </c>
      <c r="O76" s="63" t="s">
        <v>552</v>
      </c>
    </row>
    <row r="77" spans="4:15" s="36" customFormat="1" x14ac:dyDescent="0.15">
      <c r="D77" s="62" t="s">
        <v>182</v>
      </c>
      <c r="E77" s="63" t="s">
        <v>244</v>
      </c>
      <c r="F77" s="57" t="s">
        <v>797</v>
      </c>
      <c r="G77" s="58">
        <v>255255255128</v>
      </c>
      <c r="H77" s="59" t="s">
        <v>263</v>
      </c>
      <c r="I77" s="59">
        <v>8110</v>
      </c>
      <c r="J77" s="59"/>
      <c r="K77" s="60" t="s">
        <v>805</v>
      </c>
      <c r="L77" s="61" t="s">
        <v>807</v>
      </c>
      <c r="M77" s="60">
        <v>2055</v>
      </c>
      <c r="N77" s="60" t="s">
        <v>533</v>
      </c>
      <c r="O77" s="63" t="s">
        <v>552</v>
      </c>
    </row>
    <row r="78" spans="4:15" s="36" customFormat="1" x14ac:dyDescent="0.15">
      <c r="D78" s="62" t="s">
        <v>183</v>
      </c>
      <c r="E78" s="63" t="s">
        <v>244</v>
      </c>
      <c r="F78" s="57" t="s">
        <v>798</v>
      </c>
      <c r="G78" s="58">
        <v>255255255128</v>
      </c>
      <c r="H78" s="59" t="s">
        <v>263</v>
      </c>
      <c r="I78" s="59">
        <v>8110</v>
      </c>
      <c r="J78" s="59"/>
      <c r="K78" s="60" t="s">
        <v>806</v>
      </c>
      <c r="L78" s="61" t="s">
        <v>810</v>
      </c>
      <c r="M78" s="60">
        <v>2056</v>
      </c>
      <c r="N78" s="60" t="s">
        <v>533</v>
      </c>
      <c r="O78" s="63" t="s">
        <v>552</v>
      </c>
    </row>
    <row r="79" spans="4:15" s="36" customFormat="1" x14ac:dyDescent="0.15">
      <c r="D79" s="55" t="s">
        <v>184</v>
      </c>
      <c r="E79" s="56" t="s">
        <v>244</v>
      </c>
      <c r="F79" s="57" t="s">
        <v>782</v>
      </c>
      <c r="G79" s="58">
        <v>255255255128</v>
      </c>
      <c r="H79" s="59" t="s">
        <v>789</v>
      </c>
      <c r="I79" s="59">
        <v>8111</v>
      </c>
      <c r="J79" s="59"/>
      <c r="K79" s="57" t="s">
        <v>769</v>
      </c>
      <c r="L79" s="64" t="s">
        <v>775</v>
      </c>
      <c r="M79" s="57">
        <v>2057</v>
      </c>
      <c r="N79" s="60" t="s">
        <v>533</v>
      </c>
      <c r="O79" s="56" t="s">
        <v>573</v>
      </c>
    </row>
    <row r="80" spans="4:15" s="36" customFormat="1" x14ac:dyDescent="0.15">
      <c r="D80" s="55" t="s">
        <v>185</v>
      </c>
      <c r="E80" s="56" t="s">
        <v>244</v>
      </c>
      <c r="F80" s="57" t="s">
        <v>783</v>
      </c>
      <c r="G80" s="58">
        <v>255255255128</v>
      </c>
      <c r="H80" s="59" t="s">
        <v>789</v>
      </c>
      <c r="I80" s="59">
        <v>8111</v>
      </c>
      <c r="J80" s="59"/>
      <c r="K80" s="57" t="s">
        <v>790</v>
      </c>
      <c r="L80" s="64" t="s">
        <v>776</v>
      </c>
      <c r="M80" s="57">
        <v>2058</v>
      </c>
      <c r="N80" s="60" t="s">
        <v>533</v>
      </c>
      <c r="O80" s="56" t="s">
        <v>573</v>
      </c>
    </row>
    <row r="81" spans="4:15" s="36" customFormat="1" x14ac:dyDescent="0.15">
      <c r="D81" s="55" t="s">
        <v>186</v>
      </c>
      <c r="E81" s="56" t="s">
        <v>244</v>
      </c>
      <c r="F81" s="57" t="s">
        <v>784</v>
      </c>
      <c r="G81" s="58">
        <v>255255255128</v>
      </c>
      <c r="H81" s="59" t="s">
        <v>789</v>
      </c>
      <c r="I81" s="59">
        <v>8111</v>
      </c>
      <c r="J81" s="59"/>
      <c r="K81" s="57" t="s">
        <v>770</v>
      </c>
      <c r="L81" s="64" t="s">
        <v>777</v>
      </c>
      <c r="M81" s="57">
        <v>2059</v>
      </c>
      <c r="N81" s="60" t="s">
        <v>533</v>
      </c>
      <c r="O81" s="56" t="s">
        <v>573</v>
      </c>
    </row>
    <row r="82" spans="4:15" s="36" customFormat="1" x14ac:dyDescent="0.15">
      <c r="D82" s="55" t="s">
        <v>187</v>
      </c>
      <c r="E82" s="56" t="s">
        <v>244</v>
      </c>
      <c r="F82" s="57" t="s">
        <v>785</v>
      </c>
      <c r="G82" s="58">
        <v>255255255128</v>
      </c>
      <c r="H82" s="59" t="s">
        <v>789</v>
      </c>
      <c r="I82" s="59">
        <v>8111</v>
      </c>
      <c r="J82" s="59"/>
      <c r="K82" s="57" t="s">
        <v>771</v>
      </c>
      <c r="L82" s="64" t="s">
        <v>778</v>
      </c>
      <c r="M82" s="57">
        <v>2060</v>
      </c>
      <c r="N82" s="60" t="s">
        <v>533</v>
      </c>
      <c r="O82" s="56" t="s">
        <v>573</v>
      </c>
    </row>
    <row r="83" spans="4:15" s="36" customFormat="1" x14ac:dyDescent="0.15">
      <c r="D83" s="55" t="s">
        <v>188</v>
      </c>
      <c r="E83" s="56" t="s">
        <v>244</v>
      </c>
      <c r="F83" s="57" t="s">
        <v>786</v>
      </c>
      <c r="G83" s="58">
        <v>255255255128</v>
      </c>
      <c r="H83" s="59" t="s">
        <v>789</v>
      </c>
      <c r="I83" s="59">
        <v>8111</v>
      </c>
      <c r="J83" s="59"/>
      <c r="K83" s="57" t="s">
        <v>772</v>
      </c>
      <c r="L83" s="64" t="s">
        <v>779</v>
      </c>
      <c r="M83" s="57">
        <v>2061</v>
      </c>
      <c r="N83" s="60" t="s">
        <v>533</v>
      </c>
      <c r="O83" s="56" t="s">
        <v>573</v>
      </c>
    </row>
    <row r="84" spans="4:15" s="36" customFormat="1" x14ac:dyDescent="0.15">
      <c r="D84" s="55" t="s">
        <v>189</v>
      </c>
      <c r="E84" s="56" t="s">
        <v>244</v>
      </c>
      <c r="F84" s="57" t="s">
        <v>787</v>
      </c>
      <c r="G84" s="58">
        <v>255255255128</v>
      </c>
      <c r="H84" s="59" t="s">
        <v>789</v>
      </c>
      <c r="I84" s="59">
        <v>8111</v>
      </c>
      <c r="J84" s="59"/>
      <c r="K84" s="57" t="s">
        <v>773</v>
      </c>
      <c r="L84" s="64" t="s">
        <v>780</v>
      </c>
      <c r="M84" s="57">
        <v>2062</v>
      </c>
      <c r="N84" s="60" t="s">
        <v>533</v>
      </c>
      <c r="O84" s="56" t="s">
        <v>573</v>
      </c>
    </row>
    <row r="85" spans="4:15" s="36" customFormat="1" x14ac:dyDescent="0.15">
      <c r="D85" s="55" t="s">
        <v>190</v>
      </c>
      <c r="E85" s="56" t="s">
        <v>244</v>
      </c>
      <c r="F85" s="57" t="s">
        <v>788</v>
      </c>
      <c r="G85" s="58">
        <v>255255255128</v>
      </c>
      <c r="H85" s="59" t="s">
        <v>789</v>
      </c>
      <c r="I85" s="59">
        <v>8111</v>
      </c>
      <c r="J85" s="59"/>
      <c r="K85" s="57" t="s">
        <v>774</v>
      </c>
      <c r="L85" s="64" t="s">
        <v>781</v>
      </c>
      <c r="M85" s="57">
        <v>2063</v>
      </c>
      <c r="N85" s="60" t="s">
        <v>533</v>
      </c>
      <c r="O85" s="56" t="s">
        <v>573</v>
      </c>
    </row>
    <row r="86" spans="4:15" s="35" customFormat="1" x14ac:dyDescent="0.15">
      <c r="D86" s="48" t="s">
        <v>191</v>
      </c>
      <c r="E86" s="49" t="s">
        <v>244</v>
      </c>
      <c r="F86" s="50" t="s">
        <v>318</v>
      </c>
      <c r="G86" s="50" t="s">
        <v>255</v>
      </c>
      <c r="H86" s="51" t="s">
        <v>263</v>
      </c>
      <c r="I86" s="51"/>
      <c r="J86" s="51"/>
      <c r="K86" s="50" t="s">
        <v>551</v>
      </c>
      <c r="L86" s="65" t="s">
        <v>808</v>
      </c>
      <c r="M86" s="50">
        <v>2064</v>
      </c>
      <c r="N86" s="53" t="s">
        <v>533</v>
      </c>
      <c r="O86" s="49" t="s">
        <v>573</v>
      </c>
    </row>
    <row r="87" spans="4:15" x14ac:dyDescent="0.15">
      <c r="D87" s="66" t="s">
        <v>192</v>
      </c>
      <c r="E87" s="45" t="s">
        <v>244</v>
      </c>
      <c r="F87" s="38" t="s">
        <v>319</v>
      </c>
      <c r="G87" s="38" t="s">
        <v>255</v>
      </c>
      <c r="H87" s="47" t="s">
        <v>263</v>
      </c>
      <c r="I87" s="47"/>
      <c r="J87" s="47"/>
      <c r="K87" s="38" t="s">
        <v>538</v>
      </c>
      <c r="L87" s="67" t="s">
        <v>809</v>
      </c>
      <c r="M87" s="38">
        <v>2065</v>
      </c>
      <c r="N87" s="42" t="s">
        <v>533</v>
      </c>
      <c r="O87" s="45" t="s">
        <v>573</v>
      </c>
    </row>
    <row r="88" spans="4:15" s="7" customFormat="1" x14ac:dyDescent="0.2">
      <c r="D88" s="68" t="s">
        <v>193</v>
      </c>
      <c r="E88" s="69" t="s">
        <v>244</v>
      </c>
      <c r="F88" s="101" t="s">
        <v>570</v>
      </c>
      <c r="G88" s="102"/>
      <c r="H88" s="102"/>
      <c r="I88" s="102"/>
      <c r="J88" s="102"/>
      <c r="K88" s="102"/>
      <c r="L88" s="102"/>
      <c r="M88" s="102"/>
      <c r="N88" s="102"/>
      <c r="O88" s="103"/>
    </row>
    <row r="89" spans="4:15" s="7" customFormat="1" x14ac:dyDescent="0.2">
      <c r="D89" s="68" t="s">
        <v>194</v>
      </c>
      <c r="E89" s="69" t="s">
        <v>244</v>
      </c>
      <c r="F89" s="104"/>
      <c r="G89" s="105"/>
      <c r="H89" s="105"/>
      <c r="I89" s="105"/>
      <c r="J89" s="105"/>
      <c r="K89" s="105"/>
      <c r="L89" s="105"/>
      <c r="M89" s="105"/>
      <c r="N89" s="105"/>
      <c r="O89" s="106"/>
    </row>
    <row r="90" spans="4:15" s="7" customFormat="1" x14ac:dyDescent="0.2">
      <c r="D90" s="68" t="s">
        <v>195</v>
      </c>
      <c r="E90" s="69" t="s">
        <v>244</v>
      </c>
      <c r="F90" s="104"/>
      <c r="G90" s="105"/>
      <c r="H90" s="105"/>
      <c r="I90" s="105"/>
      <c r="J90" s="105"/>
      <c r="K90" s="105"/>
      <c r="L90" s="105"/>
      <c r="M90" s="105"/>
      <c r="N90" s="105"/>
      <c r="O90" s="106"/>
    </row>
    <row r="91" spans="4:15" s="7" customFormat="1" x14ac:dyDescent="0.2">
      <c r="D91" s="68" t="s">
        <v>196</v>
      </c>
      <c r="E91" s="69" t="s">
        <v>244</v>
      </c>
      <c r="F91" s="104"/>
      <c r="G91" s="105"/>
      <c r="H91" s="105"/>
      <c r="I91" s="105"/>
      <c r="J91" s="105"/>
      <c r="K91" s="105"/>
      <c r="L91" s="105"/>
      <c r="M91" s="105"/>
      <c r="N91" s="105"/>
      <c r="O91" s="106"/>
    </row>
    <row r="92" spans="4:15" s="7" customFormat="1" x14ac:dyDescent="0.2">
      <c r="D92" s="68" t="s">
        <v>197</v>
      </c>
      <c r="E92" s="69" t="s">
        <v>244</v>
      </c>
      <c r="F92" s="104"/>
      <c r="G92" s="105"/>
      <c r="H92" s="105"/>
      <c r="I92" s="105"/>
      <c r="J92" s="105"/>
      <c r="K92" s="105"/>
      <c r="L92" s="105"/>
      <c r="M92" s="105"/>
      <c r="N92" s="105"/>
      <c r="O92" s="106"/>
    </row>
    <row r="93" spans="4:15" s="7" customFormat="1" x14ac:dyDescent="0.2">
      <c r="D93" s="68" t="s">
        <v>198</v>
      </c>
      <c r="E93" s="69" t="s">
        <v>244</v>
      </c>
      <c r="F93" s="104"/>
      <c r="G93" s="105"/>
      <c r="H93" s="105"/>
      <c r="I93" s="105"/>
      <c r="J93" s="105"/>
      <c r="K93" s="105"/>
      <c r="L93" s="105"/>
      <c r="M93" s="105"/>
      <c r="N93" s="105"/>
      <c r="O93" s="106"/>
    </row>
    <row r="94" spans="4:15" s="7" customFormat="1" x14ac:dyDescent="0.2">
      <c r="D94" s="68" t="s">
        <v>199</v>
      </c>
      <c r="E94" s="69" t="s">
        <v>244</v>
      </c>
      <c r="F94" s="104"/>
      <c r="G94" s="105"/>
      <c r="H94" s="105"/>
      <c r="I94" s="105"/>
      <c r="J94" s="105"/>
      <c r="K94" s="105"/>
      <c r="L94" s="105"/>
      <c r="M94" s="105"/>
      <c r="N94" s="105"/>
      <c r="O94" s="106"/>
    </row>
    <row r="95" spans="4:15" s="7" customFormat="1" x14ac:dyDescent="0.2">
      <c r="D95" s="68" t="s">
        <v>200</v>
      </c>
      <c r="E95" s="69" t="s">
        <v>244</v>
      </c>
      <c r="F95" s="104"/>
      <c r="G95" s="105"/>
      <c r="H95" s="105"/>
      <c r="I95" s="105"/>
      <c r="J95" s="105"/>
      <c r="K95" s="105"/>
      <c r="L95" s="105"/>
      <c r="M95" s="105"/>
      <c r="N95" s="105"/>
      <c r="O95" s="106"/>
    </row>
    <row r="96" spans="4:15" s="7" customFormat="1" x14ac:dyDescent="0.2">
      <c r="D96" s="68" t="s">
        <v>201</v>
      </c>
      <c r="E96" s="69" t="s">
        <v>244</v>
      </c>
      <c r="F96" s="104"/>
      <c r="G96" s="105"/>
      <c r="H96" s="105"/>
      <c r="I96" s="105"/>
      <c r="J96" s="105"/>
      <c r="K96" s="105"/>
      <c r="L96" s="105"/>
      <c r="M96" s="105"/>
      <c r="N96" s="105"/>
      <c r="O96" s="106"/>
    </row>
    <row r="97" spans="4:15" s="7" customFormat="1" x14ac:dyDescent="0.2">
      <c r="D97" s="68" t="s">
        <v>202</v>
      </c>
      <c r="E97" s="69" t="s">
        <v>244</v>
      </c>
      <c r="F97" s="107"/>
      <c r="G97" s="108"/>
      <c r="H97" s="108"/>
      <c r="I97" s="108"/>
      <c r="J97" s="108"/>
      <c r="K97" s="108"/>
      <c r="L97" s="108"/>
      <c r="M97" s="108"/>
      <c r="N97" s="108"/>
      <c r="O97" s="109"/>
    </row>
    <row r="98" spans="4:15" x14ac:dyDescent="0.15">
      <c r="D98" s="54" t="s">
        <v>203</v>
      </c>
      <c r="E98" s="45" t="s">
        <v>244</v>
      </c>
      <c r="F98" s="38" t="s">
        <v>330</v>
      </c>
      <c r="G98" s="38" t="s">
        <v>255</v>
      </c>
      <c r="H98" s="38" t="s">
        <v>263</v>
      </c>
      <c r="I98" s="38"/>
      <c r="J98" s="38"/>
      <c r="K98" s="43" t="s">
        <v>572</v>
      </c>
      <c r="L98" s="44"/>
      <c r="M98" s="38">
        <v>2076</v>
      </c>
      <c r="N98" s="38" t="s">
        <v>572</v>
      </c>
      <c r="O98" s="70" t="s">
        <v>572</v>
      </c>
    </row>
    <row r="99" spans="4:15" x14ac:dyDescent="0.15">
      <c r="D99" s="54" t="s">
        <v>204</v>
      </c>
      <c r="E99" s="45" t="s">
        <v>244</v>
      </c>
      <c r="F99" s="38" t="s">
        <v>331</v>
      </c>
      <c r="G99" s="38" t="s">
        <v>255</v>
      </c>
      <c r="H99" s="38" t="s">
        <v>263</v>
      </c>
      <c r="I99" s="38"/>
      <c r="J99" s="38"/>
      <c r="K99" s="43" t="s">
        <v>572</v>
      </c>
      <c r="L99" s="44"/>
      <c r="M99" s="38">
        <v>2077</v>
      </c>
      <c r="N99" s="38" t="s">
        <v>572</v>
      </c>
      <c r="O99" s="70" t="s">
        <v>572</v>
      </c>
    </row>
    <row r="100" spans="4:15" x14ac:dyDescent="0.15">
      <c r="D100" s="54" t="s">
        <v>205</v>
      </c>
      <c r="E100" s="45" t="s">
        <v>244</v>
      </c>
      <c r="F100" s="38" t="s">
        <v>332</v>
      </c>
      <c r="G100" s="38" t="s">
        <v>255</v>
      </c>
      <c r="H100" s="38" t="s">
        <v>263</v>
      </c>
      <c r="I100" s="38"/>
      <c r="J100" s="38"/>
      <c r="K100" s="43" t="s">
        <v>572</v>
      </c>
      <c r="L100" s="44"/>
      <c r="M100" s="38">
        <v>2078</v>
      </c>
      <c r="N100" s="38" t="s">
        <v>572</v>
      </c>
      <c r="O100" s="70" t="s">
        <v>572</v>
      </c>
    </row>
    <row r="101" spans="4:15" x14ac:dyDescent="0.15">
      <c r="D101" s="54" t="s">
        <v>206</v>
      </c>
      <c r="E101" s="45" t="s">
        <v>244</v>
      </c>
      <c r="F101" s="38" t="s">
        <v>333</v>
      </c>
      <c r="G101" s="38" t="s">
        <v>255</v>
      </c>
      <c r="H101" s="38" t="s">
        <v>263</v>
      </c>
      <c r="I101" s="38"/>
      <c r="J101" s="38"/>
      <c r="K101" s="43" t="s">
        <v>572</v>
      </c>
      <c r="L101" s="44"/>
      <c r="M101" s="38">
        <v>2079</v>
      </c>
      <c r="N101" s="38" t="s">
        <v>572</v>
      </c>
      <c r="O101" s="70" t="s">
        <v>572</v>
      </c>
    </row>
    <row r="102" spans="4:15" x14ac:dyDescent="0.15">
      <c r="D102" s="54" t="s">
        <v>207</v>
      </c>
      <c r="E102" s="45" t="s">
        <v>244</v>
      </c>
      <c r="F102" s="38" t="s">
        <v>334</v>
      </c>
      <c r="G102" s="38" t="s">
        <v>255</v>
      </c>
      <c r="H102" s="38" t="s">
        <v>263</v>
      </c>
      <c r="I102" s="38"/>
      <c r="J102" s="38"/>
      <c r="K102" s="43" t="s">
        <v>572</v>
      </c>
      <c r="L102" s="44"/>
      <c r="M102" s="38">
        <v>2080</v>
      </c>
      <c r="N102" s="38" t="s">
        <v>572</v>
      </c>
      <c r="O102" s="70" t="s">
        <v>572</v>
      </c>
    </row>
    <row r="103" spans="4:15" x14ac:dyDescent="0.15">
      <c r="D103" s="54" t="s">
        <v>208</v>
      </c>
      <c r="E103" s="45" t="s">
        <v>244</v>
      </c>
      <c r="F103" s="38" t="s">
        <v>335</v>
      </c>
      <c r="G103" s="38" t="s">
        <v>255</v>
      </c>
      <c r="H103" s="38" t="s">
        <v>263</v>
      </c>
      <c r="I103" s="38"/>
      <c r="J103" s="38"/>
      <c r="K103" s="43" t="s">
        <v>572</v>
      </c>
      <c r="L103" s="44"/>
      <c r="M103" s="38">
        <v>2081</v>
      </c>
      <c r="N103" s="38" t="s">
        <v>572</v>
      </c>
      <c r="O103" s="70" t="s">
        <v>572</v>
      </c>
    </row>
    <row r="104" spans="4:15" x14ac:dyDescent="0.15">
      <c r="D104" s="54" t="s">
        <v>209</v>
      </c>
      <c r="E104" s="45" t="s">
        <v>244</v>
      </c>
      <c r="F104" s="38" t="s">
        <v>336</v>
      </c>
      <c r="G104" s="38" t="s">
        <v>255</v>
      </c>
      <c r="H104" s="38" t="s">
        <v>263</v>
      </c>
      <c r="I104" s="38"/>
      <c r="J104" s="38"/>
      <c r="K104" s="43" t="s">
        <v>572</v>
      </c>
      <c r="L104" s="44"/>
      <c r="M104" s="38">
        <v>2082</v>
      </c>
      <c r="N104" s="38" t="s">
        <v>572</v>
      </c>
      <c r="O104" s="70" t="s">
        <v>572</v>
      </c>
    </row>
    <row r="105" spans="4:15" x14ac:dyDescent="0.15">
      <c r="D105" s="54" t="s">
        <v>210</v>
      </c>
      <c r="E105" s="45" t="s">
        <v>244</v>
      </c>
      <c r="F105" s="38" t="s">
        <v>337</v>
      </c>
      <c r="G105" s="38" t="s">
        <v>255</v>
      </c>
      <c r="H105" s="38" t="s">
        <v>263</v>
      </c>
      <c r="I105" s="38"/>
      <c r="J105" s="38"/>
      <c r="K105" s="43" t="s">
        <v>572</v>
      </c>
      <c r="L105" s="44"/>
      <c r="M105" s="38">
        <v>2083</v>
      </c>
      <c r="N105" s="38" t="s">
        <v>572</v>
      </c>
      <c r="O105" s="70" t="s">
        <v>572</v>
      </c>
    </row>
    <row r="106" spans="4:15" x14ac:dyDescent="0.15">
      <c r="D106" s="54" t="s">
        <v>211</v>
      </c>
      <c r="E106" s="45" t="s">
        <v>244</v>
      </c>
      <c r="F106" s="38" t="s">
        <v>338</v>
      </c>
      <c r="G106" s="38" t="s">
        <v>255</v>
      </c>
      <c r="H106" s="38" t="s">
        <v>263</v>
      </c>
      <c r="I106" s="38"/>
      <c r="J106" s="38"/>
      <c r="K106" s="43" t="s">
        <v>572</v>
      </c>
      <c r="L106" s="44"/>
      <c r="M106" s="38">
        <v>2084</v>
      </c>
      <c r="N106" s="38" t="s">
        <v>572</v>
      </c>
      <c r="O106" s="70" t="s">
        <v>572</v>
      </c>
    </row>
    <row r="107" spans="4:15" x14ac:dyDescent="0.15">
      <c r="D107" s="54" t="s">
        <v>212</v>
      </c>
      <c r="E107" s="45" t="s">
        <v>244</v>
      </c>
      <c r="F107" s="38" t="s">
        <v>339</v>
      </c>
      <c r="G107" s="38" t="s">
        <v>255</v>
      </c>
      <c r="H107" s="38" t="s">
        <v>263</v>
      </c>
      <c r="I107" s="38"/>
      <c r="J107" s="38"/>
      <c r="K107" s="43" t="s">
        <v>572</v>
      </c>
      <c r="L107" s="44"/>
      <c r="M107" s="38">
        <v>2085</v>
      </c>
      <c r="N107" s="38" t="s">
        <v>572</v>
      </c>
      <c r="O107" s="70" t="s">
        <v>572</v>
      </c>
    </row>
    <row r="108" spans="4:15" x14ac:dyDescent="0.15">
      <c r="D108" s="54" t="s">
        <v>213</v>
      </c>
      <c r="E108" s="45" t="s">
        <v>244</v>
      </c>
      <c r="F108" s="38" t="s">
        <v>340</v>
      </c>
      <c r="G108" s="38" t="s">
        <v>255</v>
      </c>
      <c r="H108" s="38" t="s">
        <v>263</v>
      </c>
      <c r="I108" s="38"/>
      <c r="J108" s="38"/>
      <c r="K108" s="43" t="s">
        <v>572</v>
      </c>
      <c r="L108" s="44"/>
      <c r="M108" s="38">
        <v>2086</v>
      </c>
      <c r="N108" s="38" t="s">
        <v>572</v>
      </c>
      <c r="O108" s="70" t="s">
        <v>572</v>
      </c>
    </row>
    <row r="109" spans="4:15" x14ac:dyDescent="0.15">
      <c r="D109" s="54" t="s">
        <v>214</v>
      </c>
      <c r="E109" s="45" t="s">
        <v>244</v>
      </c>
      <c r="F109" s="38" t="s">
        <v>341</v>
      </c>
      <c r="G109" s="38" t="s">
        <v>255</v>
      </c>
      <c r="H109" s="38" t="s">
        <v>263</v>
      </c>
      <c r="I109" s="38"/>
      <c r="J109" s="38"/>
      <c r="K109" s="43" t="s">
        <v>572</v>
      </c>
      <c r="L109" s="44"/>
      <c r="M109" s="38">
        <v>2087</v>
      </c>
      <c r="N109" s="38" t="s">
        <v>572</v>
      </c>
      <c r="O109" s="70" t="s">
        <v>572</v>
      </c>
    </row>
    <row r="110" spans="4:15" x14ac:dyDescent="0.15">
      <c r="D110" s="54" t="s">
        <v>215</v>
      </c>
      <c r="E110" s="45" t="s">
        <v>244</v>
      </c>
      <c r="F110" s="38" t="s">
        <v>342</v>
      </c>
      <c r="G110" s="38" t="s">
        <v>255</v>
      </c>
      <c r="H110" s="38" t="s">
        <v>263</v>
      </c>
      <c r="I110" s="38"/>
      <c r="J110" s="38"/>
      <c r="K110" s="43" t="s">
        <v>572</v>
      </c>
      <c r="L110" s="44"/>
      <c r="M110" s="38">
        <v>2088</v>
      </c>
      <c r="N110" s="38" t="s">
        <v>572</v>
      </c>
      <c r="O110" s="70" t="s">
        <v>572</v>
      </c>
    </row>
    <row r="111" spans="4:15" x14ac:dyDescent="0.15">
      <c r="D111" s="54" t="s">
        <v>216</v>
      </c>
      <c r="E111" s="45" t="s">
        <v>244</v>
      </c>
      <c r="F111" s="38" t="s">
        <v>343</v>
      </c>
      <c r="G111" s="38" t="s">
        <v>255</v>
      </c>
      <c r="H111" s="38" t="s">
        <v>263</v>
      </c>
      <c r="I111" s="38"/>
      <c r="J111" s="38"/>
      <c r="K111" s="43" t="s">
        <v>572</v>
      </c>
      <c r="L111" s="44"/>
      <c r="M111" s="38">
        <v>2089</v>
      </c>
      <c r="N111" s="38" t="s">
        <v>572</v>
      </c>
      <c r="O111" s="70" t="s">
        <v>572</v>
      </c>
    </row>
    <row r="112" spans="4:15" x14ac:dyDescent="0.15">
      <c r="D112" s="54" t="s">
        <v>217</v>
      </c>
      <c r="E112" s="45" t="s">
        <v>244</v>
      </c>
      <c r="F112" s="38" t="s">
        <v>344</v>
      </c>
      <c r="G112" s="38" t="s">
        <v>255</v>
      </c>
      <c r="H112" s="38" t="s">
        <v>263</v>
      </c>
      <c r="I112" s="38"/>
      <c r="J112" s="38"/>
      <c r="K112" s="43" t="s">
        <v>572</v>
      </c>
      <c r="L112" s="44"/>
      <c r="M112" s="38">
        <v>2090</v>
      </c>
      <c r="N112" s="38" t="s">
        <v>572</v>
      </c>
      <c r="O112" s="70" t="s">
        <v>572</v>
      </c>
    </row>
    <row r="113" spans="4:15" x14ac:dyDescent="0.15">
      <c r="D113" s="54" t="s">
        <v>218</v>
      </c>
      <c r="E113" s="45" t="s">
        <v>244</v>
      </c>
      <c r="F113" s="38" t="s">
        <v>345</v>
      </c>
      <c r="G113" s="38" t="s">
        <v>255</v>
      </c>
      <c r="H113" s="38" t="s">
        <v>263</v>
      </c>
      <c r="I113" s="38"/>
      <c r="J113" s="38"/>
      <c r="K113" s="43" t="s">
        <v>572</v>
      </c>
      <c r="L113" s="44"/>
      <c r="M113" s="38">
        <v>2091</v>
      </c>
      <c r="N113" s="38" t="s">
        <v>572</v>
      </c>
      <c r="O113" s="70" t="s">
        <v>572</v>
      </c>
    </row>
    <row r="114" spans="4:15" x14ac:dyDescent="0.15">
      <c r="D114" s="54" t="s">
        <v>219</v>
      </c>
      <c r="E114" s="45" t="s">
        <v>244</v>
      </c>
      <c r="F114" s="38" t="s">
        <v>346</v>
      </c>
      <c r="G114" s="38" t="s">
        <v>255</v>
      </c>
      <c r="H114" s="38" t="s">
        <v>263</v>
      </c>
      <c r="I114" s="38"/>
      <c r="J114" s="38"/>
      <c r="K114" s="43" t="s">
        <v>572</v>
      </c>
      <c r="L114" s="44"/>
      <c r="M114" s="38">
        <v>2092</v>
      </c>
      <c r="N114" s="38" t="s">
        <v>572</v>
      </c>
      <c r="O114" s="70" t="s">
        <v>572</v>
      </c>
    </row>
    <row r="115" spans="4:15" x14ac:dyDescent="0.15">
      <c r="D115" s="54" t="s">
        <v>220</v>
      </c>
      <c r="E115" s="45" t="s">
        <v>244</v>
      </c>
      <c r="F115" s="38" t="s">
        <v>347</v>
      </c>
      <c r="G115" s="38" t="s">
        <v>255</v>
      </c>
      <c r="H115" s="38" t="s">
        <v>263</v>
      </c>
      <c r="I115" s="38"/>
      <c r="J115" s="38"/>
      <c r="K115" s="43" t="s">
        <v>572</v>
      </c>
      <c r="L115" s="44"/>
      <c r="M115" s="38">
        <v>2093</v>
      </c>
      <c r="N115" s="38" t="s">
        <v>572</v>
      </c>
      <c r="O115" s="70" t="s">
        <v>572</v>
      </c>
    </row>
    <row r="116" spans="4:15" x14ac:dyDescent="0.15">
      <c r="D116" s="71" t="s">
        <v>221</v>
      </c>
      <c r="E116" s="72" t="s">
        <v>244</v>
      </c>
      <c r="F116" s="73" t="s">
        <v>348</v>
      </c>
      <c r="G116" s="73" t="s">
        <v>255</v>
      </c>
      <c r="H116" s="73" t="s">
        <v>263</v>
      </c>
      <c r="I116" s="73"/>
      <c r="J116" s="73"/>
      <c r="K116" s="74" t="s">
        <v>572</v>
      </c>
      <c r="L116" s="75"/>
      <c r="M116" s="73">
        <v>2094</v>
      </c>
      <c r="N116" s="73" t="s">
        <v>572</v>
      </c>
      <c r="O116" s="76" t="s">
        <v>572</v>
      </c>
    </row>
    <row r="117" spans="4:15" x14ac:dyDescent="0.15">
      <c r="D117" s="66" t="s">
        <v>222</v>
      </c>
      <c r="E117" s="77" t="s">
        <v>244</v>
      </c>
      <c r="F117" s="78" t="s">
        <v>349</v>
      </c>
      <c r="G117" s="78" t="s">
        <v>255</v>
      </c>
      <c r="H117" s="78" t="s">
        <v>263</v>
      </c>
      <c r="I117" s="78"/>
      <c r="J117" s="78"/>
      <c r="K117" s="79" t="s">
        <v>572</v>
      </c>
      <c r="L117" s="80"/>
      <c r="M117" s="78">
        <v>2095</v>
      </c>
      <c r="N117" s="78" t="s">
        <v>572</v>
      </c>
      <c r="O117" s="81" t="s">
        <v>572</v>
      </c>
    </row>
    <row r="118" spans="4:15" x14ac:dyDescent="0.15">
      <c r="D118" s="66" t="s">
        <v>223</v>
      </c>
      <c r="E118" s="77" t="s">
        <v>244</v>
      </c>
      <c r="F118" s="78" t="s">
        <v>350</v>
      </c>
      <c r="G118" s="78" t="s">
        <v>255</v>
      </c>
      <c r="H118" s="78" t="s">
        <v>263</v>
      </c>
      <c r="I118" s="78"/>
      <c r="J118" s="78"/>
      <c r="K118" s="79" t="s">
        <v>572</v>
      </c>
      <c r="L118" s="80"/>
      <c r="M118" s="78">
        <v>2096</v>
      </c>
      <c r="N118" s="78" t="s">
        <v>572</v>
      </c>
      <c r="O118" s="81" t="s">
        <v>572</v>
      </c>
    </row>
    <row r="119" spans="4:15" x14ac:dyDescent="0.15">
      <c r="D119" s="66" t="s">
        <v>224</v>
      </c>
      <c r="E119" s="77" t="s">
        <v>244</v>
      </c>
      <c r="F119" s="78" t="s">
        <v>351</v>
      </c>
      <c r="G119" s="78" t="s">
        <v>255</v>
      </c>
      <c r="H119" s="78" t="s">
        <v>263</v>
      </c>
      <c r="I119" s="78"/>
      <c r="J119" s="78"/>
      <c r="K119" s="79" t="s">
        <v>572</v>
      </c>
      <c r="L119" s="80"/>
      <c r="M119" s="78">
        <v>2097</v>
      </c>
      <c r="N119" s="78" t="s">
        <v>572</v>
      </c>
      <c r="O119" s="81" t="s">
        <v>572</v>
      </c>
    </row>
    <row r="120" spans="4:15" x14ac:dyDescent="0.15">
      <c r="D120" s="66" t="s">
        <v>225</v>
      </c>
      <c r="E120" s="77" t="s">
        <v>244</v>
      </c>
      <c r="F120" s="78" t="s">
        <v>352</v>
      </c>
      <c r="G120" s="78" t="s">
        <v>255</v>
      </c>
      <c r="H120" s="78" t="s">
        <v>263</v>
      </c>
      <c r="I120" s="78"/>
      <c r="J120" s="78"/>
      <c r="K120" s="79" t="s">
        <v>572</v>
      </c>
      <c r="L120" s="80"/>
      <c r="M120" s="78">
        <v>2098</v>
      </c>
      <c r="N120" s="78" t="s">
        <v>572</v>
      </c>
      <c r="O120" s="81" t="s">
        <v>572</v>
      </c>
    </row>
    <row r="121" spans="4:15" x14ac:dyDescent="0.15">
      <c r="D121" s="66" t="s">
        <v>226</v>
      </c>
      <c r="E121" s="77" t="s">
        <v>244</v>
      </c>
      <c r="F121" s="78" t="s">
        <v>353</v>
      </c>
      <c r="G121" s="78" t="s">
        <v>255</v>
      </c>
      <c r="H121" s="78" t="s">
        <v>263</v>
      </c>
      <c r="I121" s="78"/>
      <c r="J121" s="78"/>
      <c r="K121" s="79" t="s">
        <v>572</v>
      </c>
      <c r="L121" s="80"/>
      <c r="M121" s="78">
        <v>2099</v>
      </c>
      <c r="N121" s="78" t="s">
        <v>572</v>
      </c>
      <c r="O121" s="81" t="s">
        <v>572</v>
      </c>
    </row>
    <row r="122" spans="4:15" x14ac:dyDescent="0.15">
      <c r="D122" s="66" t="s">
        <v>227</v>
      </c>
      <c r="E122" s="77" t="s">
        <v>244</v>
      </c>
      <c r="F122" s="78" t="s">
        <v>354</v>
      </c>
      <c r="G122" s="78" t="s">
        <v>255</v>
      </c>
      <c r="H122" s="78" t="s">
        <v>263</v>
      </c>
      <c r="I122" s="78"/>
      <c r="J122" s="78"/>
      <c r="K122" s="79" t="s">
        <v>572</v>
      </c>
      <c r="L122" s="80"/>
      <c r="M122" s="78">
        <v>2100</v>
      </c>
      <c r="N122" s="78" t="s">
        <v>572</v>
      </c>
      <c r="O122" s="81" t="s">
        <v>572</v>
      </c>
    </row>
    <row r="123" spans="4:15" x14ac:dyDescent="0.15">
      <c r="D123" s="66" t="s">
        <v>574</v>
      </c>
      <c r="E123" s="77" t="s">
        <v>575</v>
      </c>
      <c r="F123" s="78" t="s">
        <v>667</v>
      </c>
      <c r="G123" s="78" t="s">
        <v>255</v>
      </c>
      <c r="H123" s="78" t="s">
        <v>576</v>
      </c>
      <c r="I123" s="78"/>
      <c r="J123" s="78"/>
      <c r="K123" s="78" t="s">
        <v>577</v>
      </c>
      <c r="L123" s="82"/>
      <c r="M123" s="78">
        <v>4001</v>
      </c>
      <c r="N123" s="77" t="s">
        <v>666</v>
      </c>
      <c r="O123" s="77" t="s">
        <v>526</v>
      </c>
    </row>
    <row r="124" spans="4:15" x14ac:dyDescent="0.15">
      <c r="D124" s="66" t="s">
        <v>578</v>
      </c>
      <c r="E124" s="77" t="s">
        <v>575</v>
      </c>
      <c r="F124" s="78" t="s">
        <v>668</v>
      </c>
      <c r="G124" s="78" t="s">
        <v>255</v>
      </c>
      <c r="H124" s="78" t="s">
        <v>576</v>
      </c>
      <c r="I124" s="78"/>
      <c r="J124" s="78"/>
      <c r="K124" s="78" t="s">
        <v>577</v>
      </c>
      <c r="L124" s="82"/>
      <c r="M124" s="78">
        <v>4002</v>
      </c>
      <c r="N124" s="77" t="s">
        <v>666</v>
      </c>
      <c r="O124" s="77" t="s">
        <v>526</v>
      </c>
    </row>
    <row r="125" spans="4:15" x14ac:dyDescent="0.15">
      <c r="D125" s="66" t="s">
        <v>579</v>
      </c>
      <c r="E125" s="77" t="s">
        <v>575</v>
      </c>
      <c r="F125" s="78" t="s">
        <v>669</v>
      </c>
      <c r="G125" s="78" t="s">
        <v>255</v>
      </c>
      <c r="H125" s="78" t="s">
        <v>576</v>
      </c>
      <c r="I125" s="78"/>
      <c r="J125" s="78"/>
      <c r="K125" s="78" t="s">
        <v>577</v>
      </c>
      <c r="L125" s="82"/>
      <c r="M125" s="78">
        <v>4003</v>
      </c>
      <c r="N125" s="77" t="s">
        <v>666</v>
      </c>
      <c r="O125" s="77" t="s">
        <v>526</v>
      </c>
    </row>
    <row r="126" spans="4:15" x14ac:dyDescent="0.15">
      <c r="D126" s="66" t="s">
        <v>580</v>
      </c>
      <c r="E126" s="77" t="s">
        <v>575</v>
      </c>
      <c r="F126" s="78" t="s">
        <v>670</v>
      </c>
      <c r="G126" s="78" t="s">
        <v>255</v>
      </c>
      <c r="H126" s="78" t="s">
        <v>576</v>
      </c>
      <c r="I126" s="78"/>
      <c r="J126" s="78"/>
      <c r="K126" s="78" t="s">
        <v>577</v>
      </c>
      <c r="L126" s="82"/>
      <c r="M126" s="78">
        <v>4004</v>
      </c>
      <c r="N126" s="77" t="s">
        <v>666</v>
      </c>
      <c r="O126" s="77" t="s">
        <v>526</v>
      </c>
    </row>
    <row r="127" spans="4:15" x14ac:dyDescent="0.15">
      <c r="D127" s="66" t="s">
        <v>581</v>
      </c>
      <c r="E127" s="77" t="s">
        <v>575</v>
      </c>
      <c r="F127" s="78" t="s">
        <v>671</v>
      </c>
      <c r="G127" s="78" t="s">
        <v>255</v>
      </c>
      <c r="H127" s="78" t="s">
        <v>576</v>
      </c>
      <c r="I127" s="78"/>
      <c r="J127" s="78"/>
      <c r="K127" s="78" t="s">
        <v>577</v>
      </c>
      <c r="L127" s="82"/>
      <c r="M127" s="78">
        <v>4005</v>
      </c>
      <c r="N127" s="77" t="s">
        <v>666</v>
      </c>
      <c r="O127" s="77" t="s">
        <v>526</v>
      </c>
    </row>
    <row r="128" spans="4:15" x14ac:dyDescent="0.15">
      <c r="D128" s="66" t="s">
        <v>582</v>
      </c>
      <c r="E128" s="77" t="s">
        <v>575</v>
      </c>
      <c r="F128" s="78" t="s">
        <v>672</v>
      </c>
      <c r="G128" s="78" t="s">
        <v>255</v>
      </c>
      <c r="H128" s="78" t="s">
        <v>576</v>
      </c>
      <c r="I128" s="78"/>
      <c r="J128" s="78"/>
      <c r="K128" s="78" t="s">
        <v>583</v>
      </c>
      <c r="L128" s="82"/>
      <c r="M128" s="78">
        <v>4006</v>
      </c>
      <c r="N128" s="77" t="s">
        <v>666</v>
      </c>
      <c r="O128" s="77" t="s">
        <v>526</v>
      </c>
    </row>
    <row r="129" spans="2:23" x14ac:dyDescent="0.15">
      <c r="D129" s="66" t="s">
        <v>584</v>
      </c>
      <c r="E129" s="77" t="s">
        <v>575</v>
      </c>
      <c r="F129" s="78" t="s">
        <v>673</v>
      </c>
      <c r="G129" s="78" t="s">
        <v>255</v>
      </c>
      <c r="H129" s="78" t="s">
        <v>576</v>
      </c>
      <c r="I129" s="78"/>
      <c r="J129" s="78"/>
      <c r="K129" s="78" t="s">
        <v>583</v>
      </c>
      <c r="L129" s="82"/>
      <c r="M129" s="78">
        <v>4007</v>
      </c>
      <c r="N129" s="77" t="s">
        <v>666</v>
      </c>
      <c r="O129" s="77" t="s">
        <v>526</v>
      </c>
    </row>
    <row r="130" spans="2:23" x14ac:dyDescent="0.15">
      <c r="D130" s="66" t="s">
        <v>585</v>
      </c>
      <c r="E130" s="77" t="s">
        <v>575</v>
      </c>
      <c r="F130" s="78" t="s">
        <v>674</v>
      </c>
      <c r="G130" s="78" t="s">
        <v>255</v>
      </c>
      <c r="H130" s="78" t="s">
        <v>576</v>
      </c>
      <c r="I130" s="78"/>
      <c r="J130" s="78"/>
      <c r="K130" s="78" t="s">
        <v>583</v>
      </c>
      <c r="L130" s="82"/>
      <c r="M130" s="78">
        <v>4008</v>
      </c>
      <c r="N130" s="77" t="s">
        <v>666</v>
      </c>
      <c r="O130" s="77" t="s">
        <v>526</v>
      </c>
    </row>
    <row r="131" spans="2:23" x14ac:dyDescent="0.15">
      <c r="D131" s="66" t="s">
        <v>586</v>
      </c>
      <c r="E131" s="77" t="s">
        <v>575</v>
      </c>
      <c r="F131" s="78" t="s">
        <v>675</v>
      </c>
      <c r="G131" s="78" t="s">
        <v>255</v>
      </c>
      <c r="H131" s="78" t="s">
        <v>576</v>
      </c>
      <c r="I131" s="78"/>
      <c r="J131" s="78"/>
      <c r="K131" s="78" t="s">
        <v>583</v>
      </c>
      <c r="L131" s="82"/>
      <c r="M131" s="78">
        <v>4009</v>
      </c>
      <c r="N131" s="77" t="s">
        <v>666</v>
      </c>
      <c r="O131" s="77" t="s">
        <v>526</v>
      </c>
    </row>
    <row r="132" spans="2:23" x14ac:dyDescent="0.15">
      <c r="D132" s="66" t="s">
        <v>587</v>
      </c>
      <c r="E132" s="77" t="s">
        <v>575</v>
      </c>
      <c r="F132" s="78" t="s">
        <v>676</v>
      </c>
      <c r="G132" s="78" t="s">
        <v>255</v>
      </c>
      <c r="H132" s="78" t="s">
        <v>576</v>
      </c>
      <c r="I132" s="78"/>
      <c r="J132" s="78"/>
      <c r="K132" s="78" t="s">
        <v>583</v>
      </c>
      <c r="L132" s="82"/>
      <c r="M132" s="78">
        <v>4010</v>
      </c>
      <c r="N132" s="77" t="s">
        <v>666</v>
      </c>
      <c r="O132" s="77" t="s">
        <v>526</v>
      </c>
    </row>
    <row r="133" spans="2:23" x14ac:dyDescent="0.15">
      <c r="D133" s="66" t="s">
        <v>588</v>
      </c>
      <c r="E133" s="77" t="s">
        <v>589</v>
      </c>
      <c r="F133" s="78" t="s">
        <v>590</v>
      </c>
      <c r="G133" s="78" t="s">
        <v>255</v>
      </c>
      <c r="H133" s="78" t="s">
        <v>591</v>
      </c>
      <c r="I133" s="78"/>
      <c r="J133" s="78"/>
      <c r="K133" s="78" t="s">
        <v>592</v>
      </c>
      <c r="L133" s="82"/>
      <c r="M133" s="78">
        <v>5001</v>
      </c>
      <c r="N133" s="77" t="s">
        <v>533</v>
      </c>
      <c r="O133" s="77" t="s">
        <v>526</v>
      </c>
    </row>
    <row r="134" spans="2:23" x14ac:dyDescent="0.15">
      <c r="D134" s="66" t="s">
        <v>593</v>
      </c>
      <c r="E134" s="77" t="s">
        <v>589</v>
      </c>
      <c r="F134" s="78" t="s">
        <v>594</v>
      </c>
      <c r="G134" s="78" t="s">
        <v>255</v>
      </c>
      <c r="H134" s="78" t="s">
        <v>591</v>
      </c>
      <c r="I134" s="78"/>
      <c r="J134" s="78"/>
      <c r="K134" s="78" t="s">
        <v>595</v>
      </c>
      <c r="L134" s="82"/>
      <c r="M134" s="78">
        <v>5002</v>
      </c>
      <c r="N134" s="77" t="s">
        <v>533</v>
      </c>
      <c r="O134" s="77" t="s">
        <v>526</v>
      </c>
    </row>
    <row r="135" spans="2:23" ht="18" x14ac:dyDescent="0.2">
      <c r="D135" s="83" t="s">
        <v>120</v>
      </c>
      <c r="E135" s="84"/>
      <c r="F135" s="84"/>
      <c r="G135" s="84"/>
      <c r="H135" s="84"/>
      <c r="I135" s="84"/>
      <c r="J135" s="84"/>
      <c r="K135" s="84"/>
      <c r="L135" s="85"/>
      <c r="M135" s="84"/>
      <c r="N135" s="84"/>
      <c r="O135" s="86"/>
    </row>
    <row r="136" spans="2:23" ht="14.65" customHeight="1" x14ac:dyDescent="0.2">
      <c r="D136" s="66" t="s">
        <v>18</v>
      </c>
      <c r="E136" s="54" t="s">
        <v>243</v>
      </c>
      <c r="F136" s="54" t="s">
        <v>256</v>
      </c>
      <c r="G136" s="54" t="s">
        <v>255</v>
      </c>
      <c r="H136" s="54" t="s">
        <v>261</v>
      </c>
      <c r="I136" s="54"/>
      <c r="J136" s="54"/>
      <c r="K136" s="54" t="s">
        <v>553</v>
      </c>
      <c r="L136" s="87"/>
      <c r="M136" s="54" t="s">
        <v>248</v>
      </c>
      <c r="N136" s="54" t="s">
        <v>555</v>
      </c>
      <c r="O136" s="54" t="s">
        <v>526</v>
      </c>
      <c r="R136" s="4"/>
      <c r="S136" s="4"/>
      <c r="T136" s="4"/>
      <c r="U136" s="4"/>
      <c r="V136" s="4"/>
      <c r="W136" s="4"/>
    </row>
    <row r="137" spans="2:23" ht="14.65" customHeight="1" x14ac:dyDescent="0.2">
      <c r="D137" s="66" t="s">
        <v>19</v>
      </c>
      <c r="E137" s="54" t="s">
        <v>243</v>
      </c>
      <c r="F137" s="54" t="s">
        <v>257</v>
      </c>
      <c r="G137" s="54" t="s">
        <v>255</v>
      </c>
      <c r="H137" s="54" t="s">
        <v>261</v>
      </c>
      <c r="I137" s="54"/>
      <c r="J137" s="54"/>
      <c r="K137" s="54" t="s">
        <v>553</v>
      </c>
      <c r="L137" s="87"/>
      <c r="M137" s="54" t="s">
        <v>248</v>
      </c>
      <c r="N137" s="54" t="s">
        <v>555</v>
      </c>
      <c r="O137" s="54" t="s">
        <v>526</v>
      </c>
      <c r="R137" s="4"/>
      <c r="S137" s="4"/>
      <c r="T137" s="4"/>
      <c r="U137" s="4"/>
      <c r="V137" s="4"/>
      <c r="W137" s="4"/>
    </row>
    <row r="138" spans="2:23" ht="14.65" customHeight="1" x14ac:dyDescent="0.2">
      <c r="D138" s="66" t="s">
        <v>20</v>
      </c>
      <c r="E138" s="54" t="s">
        <v>243</v>
      </c>
      <c r="F138" s="54" t="s">
        <v>258</v>
      </c>
      <c r="G138" s="54" t="s">
        <v>255</v>
      </c>
      <c r="H138" s="54" t="s">
        <v>261</v>
      </c>
      <c r="I138" s="54"/>
      <c r="J138" s="54"/>
      <c r="K138" s="54" t="s">
        <v>553</v>
      </c>
      <c r="L138" s="87"/>
      <c r="M138" s="54" t="s">
        <v>248</v>
      </c>
      <c r="N138" s="54" t="s">
        <v>555</v>
      </c>
      <c r="O138" s="54" t="s">
        <v>526</v>
      </c>
      <c r="R138" s="4"/>
      <c r="S138" s="4"/>
      <c r="T138" s="4"/>
      <c r="U138" s="4"/>
      <c r="V138" s="4"/>
      <c r="W138" s="4"/>
    </row>
    <row r="139" spans="2:23" ht="14.65" customHeight="1" x14ac:dyDescent="0.2">
      <c r="D139" s="54" t="s">
        <v>51</v>
      </c>
      <c r="E139" s="54" t="s">
        <v>50</v>
      </c>
      <c r="F139" s="54" t="s">
        <v>681</v>
      </c>
      <c r="G139" s="54" t="s">
        <v>255</v>
      </c>
      <c r="H139" s="54" t="s">
        <v>261</v>
      </c>
      <c r="I139" s="54"/>
      <c r="J139" s="54"/>
      <c r="K139" s="54" t="s">
        <v>553</v>
      </c>
      <c r="L139" s="87"/>
      <c r="M139" s="54" t="s">
        <v>248</v>
      </c>
      <c r="N139" s="54" t="s">
        <v>555</v>
      </c>
      <c r="O139" s="54" t="s">
        <v>526</v>
      </c>
      <c r="R139" s="4"/>
      <c r="S139" s="4"/>
      <c r="T139" s="4"/>
      <c r="U139" s="4"/>
      <c r="V139" s="4"/>
      <c r="W139" s="4"/>
    </row>
    <row r="140" spans="2:23" ht="14.65" customHeight="1" x14ac:dyDescent="0.2">
      <c r="D140" s="54" t="s">
        <v>677</v>
      </c>
      <c r="E140" s="54" t="s">
        <v>50</v>
      </c>
      <c r="F140" s="54" t="s">
        <v>680</v>
      </c>
      <c r="G140" s="54" t="s">
        <v>255</v>
      </c>
      <c r="H140" s="54" t="s">
        <v>684</v>
      </c>
      <c r="I140" s="54"/>
      <c r="J140" s="54"/>
      <c r="K140" s="54" t="s">
        <v>553</v>
      </c>
      <c r="L140" s="87"/>
      <c r="M140" s="54" t="s">
        <v>248</v>
      </c>
      <c r="N140" s="54" t="s">
        <v>555</v>
      </c>
      <c r="O140" s="54" t="s">
        <v>526</v>
      </c>
      <c r="R140" s="4"/>
      <c r="S140" s="4"/>
      <c r="T140" s="4"/>
      <c r="U140" s="4"/>
      <c r="V140" s="4"/>
      <c r="W140" s="4"/>
    </row>
    <row r="141" spans="2:23" ht="14.65" customHeight="1" x14ac:dyDescent="0.2">
      <c r="B141" s="6"/>
      <c r="C141" s="6"/>
      <c r="D141" s="66" t="s">
        <v>21</v>
      </c>
      <c r="E141" s="54" t="s">
        <v>242</v>
      </c>
      <c r="F141" s="54" t="s">
        <v>683</v>
      </c>
      <c r="G141" s="54" t="s">
        <v>255</v>
      </c>
      <c r="H141" s="54" t="s">
        <v>684</v>
      </c>
      <c r="I141" s="54"/>
      <c r="J141" s="54"/>
      <c r="K141" s="54" t="s">
        <v>553</v>
      </c>
      <c r="L141" s="87"/>
      <c r="M141" s="54" t="s">
        <v>248</v>
      </c>
      <c r="N141" s="54" t="s">
        <v>555</v>
      </c>
      <c r="O141" s="54" t="s">
        <v>526</v>
      </c>
      <c r="R141" s="4"/>
      <c r="S141" s="4"/>
      <c r="T141" s="4"/>
      <c r="U141" s="4"/>
      <c r="V141" s="4"/>
      <c r="W141" s="4"/>
    </row>
    <row r="142" spans="2:23" ht="15" customHeight="1" x14ac:dyDescent="0.2">
      <c r="B142" s="6"/>
      <c r="C142" s="12"/>
      <c r="D142" s="54" t="s">
        <v>27</v>
      </c>
      <c r="E142" s="54" t="s">
        <v>244</v>
      </c>
      <c r="F142" s="54" t="s">
        <v>259</v>
      </c>
      <c r="G142" s="54" t="s">
        <v>255</v>
      </c>
      <c r="H142" s="54" t="s">
        <v>261</v>
      </c>
      <c r="I142" s="54"/>
      <c r="J142" s="54"/>
      <c r="K142" s="54" t="s">
        <v>553</v>
      </c>
      <c r="L142" s="87"/>
      <c r="M142" s="54">
        <v>7002</v>
      </c>
      <c r="N142" s="54" t="s">
        <v>555</v>
      </c>
      <c r="O142" s="54" t="s">
        <v>526</v>
      </c>
      <c r="R142" s="4"/>
      <c r="S142" s="4"/>
      <c r="T142" s="4"/>
      <c r="U142" s="4"/>
      <c r="V142" s="4"/>
      <c r="W142" s="4"/>
    </row>
    <row r="143" spans="2:23" x14ac:dyDescent="0.2">
      <c r="D143" s="54" t="s">
        <v>2</v>
      </c>
      <c r="E143" s="54" t="s">
        <v>245</v>
      </c>
      <c r="F143" s="54" t="s">
        <v>260</v>
      </c>
      <c r="G143" s="54" t="s">
        <v>255</v>
      </c>
      <c r="H143" s="54" t="s">
        <v>261</v>
      </c>
      <c r="I143" s="54"/>
      <c r="J143" s="54"/>
      <c r="K143" s="54" t="s">
        <v>553</v>
      </c>
      <c r="L143" s="87"/>
      <c r="M143" s="54">
        <v>2092010</v>
      </c>
      <c r="N143" s="54" t="s">
        <v>555</v>
      </c>
      <c r="O143" s="54" t="s">
        <v>526</v>
      </c>
    </row>
    <row r="144" spans="2:23" ht="18" x14ac:dyDescent="0.2">
      <c r="D144" s="98" t="s">
        <v>561</v>
      </c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100"/>
    </row>
    <row r="145" spans="4:15" s="13" customFormat="1" x14ac:dyDescent="0.2">
      <c r="D145" s="40" t="s">
        <v>193</v>
      </c>
      <c r="E145" s="41" t="s">
        <v>244</v>
      </c>
      <c r="F145" s="42" t="s">
        <v>320</v>
      </c>
      <c r="G145" s="42" t="s">
        <v>255</v>
      </c>
      <c r="H145" s="42" t="s">
        <v>263</v>
      </c>
      <c r="I145" s="42"/>
      <c r="J145" s="42"/>
      <c r="K145" s="42" t="s">
        <v>547</v>
      </c>
      <c r="L145" s="88"/>
      <c r="M145" s="42">
        <v>2066</v>
      </c>
      <c r="N145" s="42" t="s">
        <v>568</v>
      </c>
      <c r="O145" s="41" t="s">
        <v>526</v>
      </c>
    </row>
    <row r="146" spans="4:15" s="13" customFormat="1" x14ac:dyDescent="0.2">
      <c r="D146" s="40" t="s">
        <v>194</v>
      </c>
      <c r="E146" s="41" t="s">
        <v>244</v>
      </c>
      <c r="F146" s="42" t="s">
        <v>321</v>
      </c>
      <c r="G146" s="42" t="s">
        <v>255</v>
      </c>
      <c r="H146" s="42" t="s">
        <v>263</v>
      </c>
      <c r="I146" s="42"/>
      <c r="J146" s="42"/>
      <c r="K146" s="42" t="s">
        <v>562</v>
      </c>
      <c r="L146" s="88"/>
      <c r="M146" s="42">
        <v>2067</v>
      </c>
      <c r="N146" s="42" t="s">
        <v>568</v>
      </c>
      <c r="O146" s="41" t="s">
        <v>526</v>
      </c>
    </row>
    <row r="147" spans="4:15" s="13" customFormat="1" x14ac:dyDescent="0.2">
      <c r="D147" s="40" t="s">
        <v>195</v>
      </c>
      <c r="E147" s="41" t="s">
        <v>244</v>
      </c>
      <c r="F147" s="42" t="s">
        <v>322</v>
      </c>
      <c r="G147" s="42" t="s">
        <v>255</v>
      </c>
      <c r="H147" s="42" t="s">
        <v>263</v>
      </c>
      <c r="I147" s="42"/>
      <c r="J147" s="42"/>
      <c r="K147" s="42" t="s">
        <v>563</v>
      </c>
      <c r="L147" s="88"/>
      <c r="M147" s="42">
        <v>2068</v>
      </c>
      <c r="N147" s="42" t="s">
        <v>568</v>
      </c>
      <c r="O147" s="41" t="s">
        <v>526</v>
      </c>
    </row>
    <row r="148" spans="4:15" s="13" customFormat="1" x14ac:dyDescent="0.2">
      <c r="D148" s="40" t="s">
        <v>196</v>
      </c>
      <c r="E148" s="41" t="s">
        <v>244</v>
      </c>
      <c r="F148" s="42" t="s">
        <v>323</v>
      </c>
      <c r="G148" s="42" t="s">
        <v>255</v>
      </c>
      <c r="H148" s="42" t="s">
        <v>263</v>
      </c>
      <c r="I148" s="42"/>
      <c r="J148" s="42"/>
      <c r="K148" s="42" t="s">
        <v>564</v>
      </c>
      <c r="L148" s="88"/>
      <c r="M148" s="42">
        <v>2069</v>
      </c>
      <c r="N148" s="42" t="s">
        <v>568</v>
      </c>
      <c r="O148" s="41" t="s">
        <v>526</v>
      </c>
    </row>
    <row r="149" spans="4:15" s="13" customFormat="1" x14ac:dyDescent="0.2">
      <c r="D149" s="40" t="s">
        <v>197</v>
      </c>
      <c r="E149" s="41" t="s">
        <v>244</v>
      </c>
      <c r="F149" s="42" t="s">
        <v>324</v>
      </c>
      <c r="G149" s="42" t="s">
        <v>255</v>
      </c>
      <c r="H149" s="42" t="s">
        <v>263</v>
      </c>
      <c r="I149" s="42"/>
      <c r="J149" s="42"/>
      <c r="K149" s="42" t="s">
        <v>565</v>
      </c>
      <c r="L149" s="88"/>
      <c r="M149" s="42">
        <v>2070</v>
      </c>
      <c r="N149" s="42" t="s">
        <v>568</v>
      </c>
      <c r="O149" s="41" t="s">
        <v>526</v>
      </c>
    </row>
    <row r="150" spans="4:15" s="13" customFormat="1" x14ac:dyDescent="0.2">
      <c r="D150" s="40" t="s">
        <v>198</v>
      </c>
      <c r="E150" s="41" t="s">
        <v>244</v>
      </c>
      <c r="F150" s="42" t="s">
        <v>325</v>
      </c>
      <c r="G150" s="42" t="s">
        <v>255</v>
      </c>
      <c r="H150" s="42" t="s">
        <v>263</v>
      </c>
      <c r="I150" s="42"/>
      <c r="J150" s="42"/>
      <c r="K150" s="42" t="s">
        <v>566</v>
      </c>
      <c r="L150" s="88"/>
      <c r="M150" s="42">
        <v>2071</v>
      </c>
      <c r="N150" s="42" t="s">
        <v>568</v>
      </c>
      <c r="O150" s="41" t="s">
        <v>526</v>
      </c>
    </row>
    <row r="151" spans="4:15" s="13" customFormat="1" x14ac:dyDescent="0.2">
      <c r="D151" s="40" t="s">
        <v>199</v>
      </c>
      <c r="E151" s="41" t="s">
        <v>244</v>
      </c>
      <c r="F151" s="42" t="s">
        <v>326</v>
      </c>
      <c r="G151" s="42" t="s">
        <v>255</v>
      </c>
      <c r="H151" s="42" t="s">
        <v>263</v>
      </c>
      <c r="I151" s="42"/>
      <c r="J151" s="42"/>
      <c r="K151" s="42" t="s">
        <v>567</v>
      </c>
      <c r="L151" s="88"/>
      <c r="M151" s="42">
        <v>2072</v>
      </c>
      <c r="N151" s="42" t="s">
        <v>568</v>
      </c>
      <c r="O151" s="41" t="s">
        <v>526</v>
      </c>
    </row>
    <row r="152" spans="4:15" s="13" customFormat="1" x14ac:dyDescent="0.2">
      <c r="D152" s="40" t="s">
        <v>200</v>
      </c>
      <c r="E152" s="41" t="s">
        <v>244</v>
      </c>
      <c r="F152" s="42" t="s">
        <v>327</v>
      </c>
      <c r="G152" s="42" t="s">
        <v>255</v>
      </c>
      <c r="H152" s="42" t="s">
        <v>263</v>
      </c>
      <c r="I152" s="42"/>
      <c r="J152" s="42"/>
      <c r="K152" s="42" t="s">
        <v>569</v>
      </c>
      <c r="L152" s="88"/>
      <c r="M152" s="42">
        <v>2073</v>
      </c>
      <c r="N152" s="42" t="s">
        <v>568</v>
      </c>
      <c r="O152" s="41" t="s">
        <v>524</v>
      </c>
    </row>
    <row r="153" spans="4:15" s="13" customFormat="1" x14ac:dyDescent="0.2">
      <c r="D153" s="40" t="s">
        <v>201</v>
      </c>
      <c r="E153" s="41" t="s">
        <v>244</v>
      </c>
      <c r="F153" s="42" t="s">
        <v>328</v>
      </c>
      <c r="G153" s="42" t="s">
        <v>255</v>
      </c>
      <c r="H153" s="42" t="s">
        <v>263</v>
      </c>
      <c r="I153" s="42"/>
      <c r="J153" s="42"/>
      <c r="K153" s="42" t="s">
        <v>566</v>
      </c>
      <c r="L153" s="88"/>
      <c r="M153" s="42">
        <v>2074</v>
      </c>
      <c r="N153" s="42" t="s">
        <v>568</v>
      </c>
      <c r="O153" s="41" t="s">
        <v>524</v>
      </c>
    </row>
    <row r="154" spans="4:15" s="13" customFormat="1" x14ac:dyDescent="0.2">
      <c r="D154" s="40" t="s">
        <v>202</v>
      </c>
      <c r="E154" s="41" t="s">
        <v>244</v>
      </c>
      <c r="F154" s="42" t="s">
        <v>329</v>
      </c>
      <c r="G154" s="42" t="s">
        <v>255</v>
      </c>
      <c r="H154" s="42" t="s">
        <v>263</v>
      </c>
      <c r="I154" s="42"/>
      <c r="J154" s="42"/>
      <c r="K154" s="42" t="s">
        <v>567</v>
      </c>
      <c r="L154" s="88"/>
      <c r="M154" s="42">
        <v>2075</v>
      </c>
      <c r="N154" s="42" t="s">
        <v>568</v>
      </c>
      <c r="O154" s="41" t="s">
        <v>524</v>
      </c>
    </row>
    <row r="155" spans="4:15" ht="18" x14ac:dyDescent="0.2">
      <c r="D155" s="97" t="s">
        <v>32</v>
      </c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</row>
    <row r="156" spans="4:15" x14ac:dyDescent="0.15">
      <c r="D156" s="66" t="s">
        <v>2</v>
      </c>
      <c r="E156" s="45" t="s">
        <v>243</v>
      </c>
      <c r="F156" s="38" t="s">
        <v>355</v>
      </c>
      <c r="G156" s="38" t="s">
        <v>255</v>
      </c>
      <c r="H156" s="38" t="s">
        <v>356</v>
      </c>
      <c r="I156" s="38"/>
      <c r="J156" s="38"/>
      <c r="K156" s="38" t="s">
        <v>513</v>
      </c>
      <c r="L156" s="46"/>
      <c r="M156" s="38">
        <v>2011004</v>
      </c>
      <c r="N156" s="38" t="s">
        <v>571</v>
      </c>
      <c r="O156" s="45" t="s">
        <v>524</v>
      </c>
    </row>
    <row r="157" spans="4:15" x14ac:dyDescent="0.15">
      <c r="D157" s="66" t="s">
        <v>228</v>
      </c>
      <c r="E157" s="45" t="s">
        <v>246</v>
      </c>
      <c r="F157" s="38" t="s">
        <v>357</v>
      </c>
      <c r="G157" s="38" t="s">
        <v>255</v>
      </c>
      <c r="H157" s="38" t="s">
        <v>356</v>
      </c>
      <c r="I157" s="38"/>
      <c r="J157" s="38"/>
      <c r="K157" s="38" t="s">
        <v>507</v>
      </c>
      <c r="L157" s="46"/>
      <c r="M157" s="38">
        <v>2011005</v>
      </c>
      <c r="N157" s="38" t="s">
        <v>571</v>
      </c>
      <c r="O157" s="45" t="s">
        <v>525</v>
      </c>
    </row>
    <row r="158" spans="4:15" x14ac:dyDescent="0.15">
      <c r="D158" s="66" t="s">
        <v>229</v>
      </c>
      <c r="E158" s="45" t="s">
        <v>246</v>
      </c>
      <c r="F158" s="38" t="s">
        <v>358</v>
      </c>
      <c r="G158" s="38" t="s">
        <v>255</v>
      </c>
      <c r="H158" s="38" t="s">
        <v>356</v>
      </c>
      <c r="I158" s="38"/>
      <c r="J158" s="38"/>
      <c r="K158" s="38" t="s">
        <v>507</v>
      </c>
      <c r="L158" s="46"/>
      <c r="M158" s="38">
        <v>2011006</v>
      </c>
      <c r="N158" s="38" t="s">
        <v>571</v>
      </c>
      <c r="O158" s="45" t="s">
        <v>525</v>
      </c>
    </row>
    <row r="159" spans="4:15" x14ac:dyDescent="0.15">
      <c r="D159" s="66" t="s">
        <v>490</v>
      </c>
      <c r="E159" s="45" t="s">
        <v>246</v>
      </c>
      <c r="F159" s="38" t="s">
        <v>492</v>
      </c>
      <c r="G159" s="38" t="s">
        <v>255</v>
      </c>
      <c r="H159" s="38" t="s">
        <v>356</v>
      </c>
      <c r="I159" s="38"/>
      <c r="J159" s="38"/>
      <c r="K159" s="38" t="s">
        <v>518</v>
      </c>
      <c r="L159" s="46"/>
      <c r="M159" s="38">
        <v>6101</v>
      </c>
      <c r="N159" s="38" t="s">
        <v>571</v>
      </c>
      <c r="O159" s="45" t="s">
        <v>524</v>
      </c>
    </row>
    <row r="160" spans="4:15" x14ac:dyDescent="0.15">
      <c r="D160" s="66" t="s">
        <v>491</v>
      </c>
      <c r="E160" s="45" t="s">
        <v>246</v>
      </c>
      <c r="F160" s="38" t="s">
        <v>493</v>
      </c>
      <c r="G160" s="38" t="s">
        <v>255</v>
      </c>
      <c r="H160" s="38" t="s">
        <v>356</v>
      </c>
      <c r="I160" s="38"/>
      <c r="J160" s="38"/>
      <c r="K160" s="38" t="s">
        <v>520</v>
      </c>
      <c r="L160" s="46"/>
      <c r="M160" s="38">
        <v>6102</v>
      </c>
      <c r="N160" s="38" t="s">
        <v>571</v>
      </c>
      <c r="O160" s="45" t="s">
        <v>524</v>
      </c>
    </row>
    <row r="161" spans="4:15" x14ac:dyDescent="0.15">
      <c r="D161" s="66" t="s">
        <v>27</v>
      </c>
      <c r="E161" s="45" t="s">
        <v>244</v>
      </c>
      <c r="F161" s="38" t="s">
        <v>359</v>
      </c>
      <c r="G161" s="38" t="s">
        <v>255</v>
      </c>
      <c r="H161" s="38" t="s">
        <v>356</v>
      </c>
      <c r="I161" s="38"/>
      <c r="J161" s="38"/>
      <c r="K161" s="38" t="s">
        <v>513</v>
      </c>
      <c r="L161" s="46"/>
      <c r="M161" s="38">
        <v>7003</v>
      </c>
      <c r="N161" s="38" t="s">
        <v>571</v>
      </c>
      <c r="O161" s="45" t="s">
        <v>524</v>
      </c>
    </row>
    <row r="162" spans="4:15" x14ac:dyDescent="0.15">
      <c r="D162" s="54" t="s">
        <v>121</v>
      </c>
      <c r="E162" s="45" t="s">
        <v>244</v>
      </c>
      <c r="F162" s="38" t="s">
        <v>360</v>
      </c>
      <c r="G162" s="38" t="s">
        <v>255</v>
      </c>
      <c r="H162" s="38" t="s">
        <v>356</v>
      </c>
      <c r="I162" s="38"/>
      <c r="J162" s="38"/>
      <c r="K162" s="38" t="s">
        <v>521</v>
      </c>
      <c r="L162" s="46"/>
      <c r="M162" s="38">
        <v>2011021</v>
      </c>
      <c r="N162" s="38" t="s">
        <v>571</v>
      </c>
      <c r="O162" s="45" t="s">
        <v>524</v>
      </c>
    </row>
    <row r="163" spans="4:15" x14ac:dyDescent="0.15">
      <c r="D163" s="54" t="s">
        <v>122</v>
      </c>
      <c r="E163" s="45" t="s">
        <v>244</v>
      </c>
      <c r="F163" s="38" t="s">
        <v>361</v>
      </c>
      <c r="G163" s="38" t="s">
        <v>255</v>
      </c>
      <c r="H163" s="38" t="s">
        <v>356</v>
      </c>
      <c r="I163" s="38"/>
      <c r="J163" s="38"/>
      <c r="K163" s="38" t="s">
        <v>522</v>
      </c>
      <c r="L163" s="46"/>
      <c r="M163" s="38">
        <v>2011022</v>
      </c>
      <c r="N163" s="38" t="s">
        <v>571</v>
      </c>
      <c r="O163" s="45" t="s">
        <v>524</v>
      </c>
    </row>
    <row r="164" spans="4:15" x14ac:dyDescent="0.15">
      <c r="D164" s="54" t="s">
        <v>123</v>
      </c>
      <c r="E164" s="45" t="s">
        <v>244</v>
      </c>
      <c r="F164" s="38" t="s">
        <v>362</v>
      </c>
      <c r="G164" s="38" t="s">
        <v>255</v>
      </c>
      <c r="H164" s="38" t="s">
        <v>356</v>
      </c>
      <c r="I164" s="38"/>
      <c r="J164" s="38"/>
      <c r="K164" s="38" t="s">
        <v>518</v>
      </c>
      <c r="L164" s="46"/>
      <c r="M164" s="38">
        <v>2011023</v>
      </c>
      <c r="N164" s="38" t="s">
        <v>571</v>
      </c>
      <c r="O164" s="45" t="s">
        <v>524</v>
      </c>
    </row>
    <row r="165" spans="4:15" x14ac:dyDescent="0.15">
      <c r="D165" s="54" t="s">
        <v>124</v>
      </c>
      <c r="E165" s="45" t="s">
        <v>244</v>
      </c>
      <c r="F165" s="38" t="s">
        <v>363</v>
      </c>
      <c r="G165" s="38" t="s">
        <v>255</v>
      </c>
      <c r="H165" s="38" t="s">
        <v>356</v>
      </c>
      <c r="I165" s="38"/>
      <c r="J165" s="38"/>
      <c r="K165" s="38" t="s">
        <v>518</v>
      </c>
      <c r="L165" s="46"/>
      <c r="M165" s="38">
        <v>2011024</v>
      </c>
      <c r="N165" s="38" t="s">
        <v>571</v>
      </c>
      <c r="O165" s="45" t="s">
        <v>524</v>
      </c>
    </row>
    <row r="166" spans="4:15" x14ac:dyDescent="0.15">
      <c r="D166" s="54" t="s">
        <v>125</v>
      </c>
      <c r="E166" s="45" t="s">
        <v>244</v>
      </c>
      <c r="F166" s="38" t="s">
        <v>364</v>
      </c>
      <c r="G166" s="38" t="s">
        <v>255</v>
      </c>
      <c r="H166" s="38" t="s">
        <v>356</v>
      </c>
      <c r="I166" s="38"/>
      <c r="J166" s="38"/>
      <c r="K166" s="38" t="s">
        <v>520</v>
      </c>
      <c r="L166" s="46"/>
      <c r="M166" s="38">
        <v>2011025</v>
      </c>
      <c r="N166" s="38" t="s">
        <v>571</v>
      </c>
      <c r="O166" s="45" t="s">
        <v>524</v>
      </c>
    </row>
    <row r="167" spans="4:15" x14ac:dyDescent="0.15">
      <c r="D167" s="54" t="s">
        <v>126</v>
      </c>
      <c r="E167" s="45" t="s">
        <v>244</v>
      </c>
      <c r="F167" s="38" t="s">
        <v>365</v>
      </c>
      <c r="G167" s="38" t="s">
        <v>255</v>
      </c>
      <c r="H167" s="38" t="s">
        <v>356</v>
      </c>
      <c r="I167" s="38"/>
      <c r="J167" s="38"/>
      <c r="K167" s="38" t="s">
        <v>520</v>
      </c>
      <c r="L167" s="46"/>
      <c r="M167" s="38">
        <v>2011026</v>
      </c>
      <c r="N167" s="38" t="s">
        <v>571</v>
      </c>
      <c r="O167" s="45" t="s">
        <v>524</v>
      </c>
    </row>
    <row r="168" spans="4:15" x14ac:dyDescent="0.15">
      <c r="D168" s="89" t="s">
        <v>127</v>
      </c>
      <c r="E168" s="41" t="s">
        <v>244</v>
      </c>
      <c r="F168" s="42" t="s">
        <v>366</v>
      </c>
      <c r="G168" s="42" t="s">
        <v>255</v>
      </c>
      <c r="H168" s="42" t="s">
        <v>356</v>
      </c>
      <c r="I168" s="42"/>
      <c r="J168" s="42"/>
      <c r="K168" s="43" t="s">
        <v>572</v>
      </c>
      <c r="L168" s="44" t="s">
        <v>907</v>
      </c>
      <c r="M168" s="42">
        <v>3101</v>
      </c>
      <c r="N168" s="42" t="s">
        <v>571</v>
      </c>
      <c r="O168" s="70" t="s">
        <v>572</v>
      </c>
    </row>
    <row r="169" spans="4:15" x14ac:dyDescent="0.15">
      <c r="D169" s="89" t="s">
        <v>128</v>
      </c>
      <c r="E169" s="41" t="s">
        <v>244</v>
      </c>
      <c r="F169" s="42" t="s">
        <v>367</v>
      </c>
      <c r="G169" s="42" t="s">
        <v>255</v>
      </c>
      <c r="H169" s="42" t="s">
        <v>356</v>
      </c>
      <c r="I169" s="42"/>
      <c r="J169" s="42"/>
      <c r="K169" s="43" t="s">
        <v>572</v>
      </c>
      <c r="L169" s="44" t="s">
        <v>908</v>
      </c>
      <c r="M169" s="42">
        <v>3102</v>
      </c>
      <c r="N169" s="42" t="s">
        <v>571</v>
      </c>
      <c r="O169" s="70" t="s">
        <v>572</v>
      </c>
    </row>
    <row r="170" spans="4:15" x14ac:dyDescent="0.15">
      <c r="D170" s="89" t="s">
        <v>129</v>
      </c>
      <c r="E170" s="41" t="s">
        <v>244</v>
      </c>
      <c r="F170" s="42" t="s">
        <v>368</v>
      </c>
      <c r="G170" s="42" t="s">
        <v>255</v>
      </c>
      <c r="H170" s="42" t="s">
        <v>356</v>
      </c>
      <c r="I170" s="42"/>
      <c r="J170" s="42"/>
      <c r="K170" s="43" t="s">
        <v>572</v>
      </c>
      <c r="L170" s="44" t="s">
        <v>909</v>
      </c>
      <c r="M170" s="42">
        <v>3103</v>
      </c>
      <c r="N170" s="42" t="s">
        <v>571</v>
      </c>
      <c r="O170" s="70" t="s">
        <v>572</v>
      </c>
    </row>
    <row r="171" spans="4:15" x14ac:dyDescent="0.15">
      <c r="D171" s="89" t="s">
        <v>130</v>
      </c>
      <c r="E171" s="41" t="s">
        <v>244</v>
      </c>
      <c r="F171" s="42" t="s">
        <v>369</v>
      </c>
      <c r="G171" s="42" t="s">
        <v>255</v>
      </c>
      <c r="H171" s="42" t="s">
        <v>356</v>
      </c>
      <c r="I171" s="42"/>
      <c r="J171" s="42"/>
      <c r="K171" s="43" t="s">
        <v>572</v>
      </c>
      <c r="L171" s="44" t="s">
        <v>910</v>
      </c>
      <c r="M171" s="42">
        <v>3104</v>
      </c>
      <c r="N171" s="42" t="s">
        <v>571</v>
      </c>
      <c r="O171" s="70" t="s">
        <v>572</v>
      </c>
    </row>
    <row r="172" spans="4:15" x14ac:dyDescent="0.15">
      <c r="D172" s="89" t="s">
        <v>131</v>
      </c>
      <c r="E172" s="41" t="s">
        <v>244</v>
      </c>
      <c r="F172" s="42" t="s">
        <v>370</v>
      </c>
      <c r="G172" s="42" t="s">
        <v>255</v>
      </c>
      <c r="H172" s="42" t="s">
        <v>356</v>
      </c>
      <c r="I172" s="42"/>
      <c r="J172" s="42"/>
      <c r="K172" s="43" t="s">
        <v>572</v>
      </c>
      <c r="L172" s="44" t="s">
        <v>911</v>
      </c>
      <c r="M172" s="42">
        <v>3105</v>
      </c>
      <c r="N172" s="42" t="s">
        <v>571</v>
      </c>
      <c r="O172" s="70" t="s">
        <v>572</v>
      </c>
    </row>
    <row r="173" spans="4:15" x14ac:dyDescent="0.15">
      <c r="D173" s="66" t="s">
        <v>2</v>
      </c>
      <c r="E173" s="45" t="s">
        <v>243</v>
      </c>
      <c r="F173" s="38" t="s">
        <v>385</v>
      </c>
      <c r="G173" s="38" t="s">
        <v>255</v>
      </c>
      <c r="H173" s="38" t="s">
        <v>386</v>
      </c>
      <c r="I173" s="38"/>
      <c r="J173" s="38"/>
      <c r="K173" s="38" t="s">
        <v>513</v>
      </c>
      <c r="L173" s="46"/>
      <c r="M173" s="38">
        <v>2012004</v>
      </c>
      <c r="N173" s="38" t="s">
        <v>556</v>
      </c>
      <c r="O173" s="78" t="s">
        <v>524</v>
      </c>
    </row>
    <row r="174" spans="4:15" x14ac:dyDescent="0.15">
      <c r="D174" s="89" t="s">
        <v>132</v>
      </c>
      <c r="E174" s="41" t="s">
        <v>244</v>
      </c>
      <c r="F174" s="42" t="s">
        <v>371</v>
      </c>
      <c r="G174" s="42" t="s">
        <v>255</v>
      </c>
      <c r="H174" s="42" t="s">
        <v>356</v>
      </c>
      <c r="I174" s="42"/>
      <c r="J174" s="42"/>
      <c r="K174" s="43" t="s">
        <v>572</v>
      </c>
      <c r="L174" s="44" t="s">
        <v>912</v>
      </c>
      <c r="M174" s="42">
        <v>3106</v>
      </c>
      <c r="N174" s="42" t="s">
        <v>571</v>
      </c>
      <c r="O174" s="70" t="s">
        <v>572</v>
      </c>
    </row>
    <row r="175" spans="4:15" x14ac:dyDescent="0.15">
      <c r="D175" s="89" t="s">
        <v>133</v>
      </c>
      <c r="E175" s="41" t="s">
        <v>244</v>
      </c>
      <c r="F175" s="42" t="s">
        <v>372</v>
      </c>
      <c r="G175" s="42" t="s">
        <v>255</v>
      </c>
      <c r="H175" s="42" t="s">
        <v>356</v>
      </c>
      <c r="I175" s="42"/>
      <c r="J175" s="42"/>
      <c r="K175" s="43" t="s">
        <v>572</v>
      </c>
      <c r="L175" s="44" t="s">
        <v>913</v>
      </c>
      <c r="M175" s="42">
        <v>3107</v>
      </c>
      <c r="N175" s="42" t="s">
        <v>571</v>
      </c>
      <c r="O175" s="70" t="s">
        <v>572</v>
      </c>
    </row>
    <row r="176" spans="4:15" x14ac:dyDescent="0.15">
      <c r="D176" s="89" t="s">
        <v>134</v>
      </c>
      <c r="E176" s="41" t="s">
        <v>244</v>
      </c>
      <c r="F176" s="42" t="s">
        <v>373</v>
      </c>
      <c r="G176" s="42" t="s">
        <v>255</v>
      </c>
      <c r="H176" s="42" t="s">
        <v>356</v>
      </c>
      <c r="I176" s="42"/>
      <c r="J176" s="42"/>
      <c r="K176" s="43" t="s">
        <v>572</v>
      </c>
      <c r="L176" s="44" t="s">
        <v>914</v>
      </c>
      <c r="M176" s="42">
        <v>3108</v>
      </c>
      <c r="N176" s="42" t="s">
        <v>571</v>
      </c>
      <c r="O176" s="70" t="s">
        <v>572</v>
      </c>
    </row>
    <row r="177" spans="4:15" x14ac:dyDescent="0.15">
      <c r="D177" s="89" t="s">
        <v>135</v>
      </c>
      <c r="E177" s="41" t="s">
        <v>244</v>
      </c>
      <c r="F177" s="42" t="s">
        <v>374</v>
      </c>
      <c r="G177" s="42" t="s">
        <v>255</v>
      </c>
      <c r="H177" s="42" t="s">
        <v>356</v>
      </c>
      <c r="I177" s="42"/>
      <c r="J177" s="42"/>
      <c r="K177" s="43" t="s">
        <v>572</v>
      </c>
      <c r="L177" s="44" t="s">
        <v>915</v>
      </c>
      <c r="M177" s="42">
        <v>3109</v>
      </c>
      <c r="N177" s="42" t="s">
        <v>571</v>
      </c>
      <c r="O177" s="70" t="s">
        <v>572</v>
      </c>
    </row>
    <row r="178" spans="4:15" x14ac:dyDescent="0.15">
      <c r="D178" s="89" t="s">
        <v>136</v>
      </c>
      <c r="E178" s="41" t="s">
        <v>244</v>
      </c>
      <c r="F178" s="42" t="s">
        <v>375</v>
      </c>
      <c r="G178" s="42" t="s">
        <v>255</v>
      </c>
      <c r="H178" s="42" t="s">
        <v>356</v>
      </c>
      <c r="I178" s="42"/>
      <c r="J178" s="42"/>
      <c r="K178" s="43" t="s">
        <v>572</v>
      </c>
      <c r="L178" s="44" t="s">
        <v>916</v>
      </c>
      <c r="M178" s="42">
        <v>3110</v>
      </c>
      <c r="N178" s="42" t="s">
        <v>571</v>
      </c>
      <c r="O178" s="70" t="s">
        <v>572</v>
      </c>
    </row>
    <row r="179" spans="4:15" x14ac:dyDescent="0.15">
      <c r="D179" s="89" t="s">
        <v>137</v>
      </c>
      <c r="E179" s="41" t="s">
        <v>244</v>
      </c>
      <c r="F179" s="42" t="s">
        <v>376</v>
      </c>
      <c r="G179" s="42" t="s">
        <v>255</v>
      </c>
      <c r="H179" s="42" t="s">
        <v>356</v>
      </c>
      <c r="I179" s="42"/>
      <c r="J179" s="42"/>
      <c r="K179" s="43" t="s">
        <v>572</v>
      </c>
      <c r="L179" s="44" t="s">
        <v>917</v>
      </c>
      <c r="M179" s="42">
        <v>3111</v>
      </c>
      <c r="N179" s="42" t="s">
        <v>571</v>
      </c>
      <c r="O179" s="70" t="s">
        <v>572</v>
      </c>
    </row>
    <row r="180" spans="4:15" x14ac:dyDescent="0.15">
      <c r="D180" s="89" t="s">
        <v>138</v>
      </c>
      <c r="E180" s="41" t="s">
        <v>244</v>
      </c>
      <c r="F180" s="42" t="s">
        <v>377</v>
      </c>
      <c r="G180" s="42" t="s">
        <v>255</v>
      </c>
      <c r="H180" s="42" t="s">
        <v>356</v>
      </c>
      <c r="I180" s="42"/>
      <c r="J180" s="42"/>
      <c r="K180" s="43" t="s">
        <v>572</v>
      </c>
      <c r="L180" s="44" t="s">
        <v>918</v>
      </c>
      <c r="M180" s="42">
        <v>3112</v>
      </c>
      <c r="N180" s="42" t="s">
        <v>571</v>
      </c>
      <c r="O180" s="70" t="s">
        <v>572</v>
      </c>
    </row>
    <row r="181" spans="4:15" x14ac:dyDescent="0.15">
      <c r="D181" s="89" t="s">
        <v>139</v>
      </c>
      <c r="E181" s="41" t="s">
        <v>244</v>
      </c>
      <c r="F181" s="42" t="s">
        <v>378</v>
      </c>
      <c r="G181" s="42" t="s">
        <v>255</v>
      </c>
      <c r="H181" s="42" t="s">
        <v>356</v>
      </c>
      <c r="I181" s="42"/>
      <c r="J181" s="42"/>
      <c r="K181" s="43" t="s">
        <v>572</v>
      </c>
      <c r="L181" s="44" t="s">
        <v>919</v>
      </c>
      <c r="M181" s="42">
        <v>3113</v>
      </c>
      <c r="N181" s="42" t="s">
        <v>571</v>
      </c>
      <c r="O181" s="70" t="s">
        <v>572</v>
      </c>
    </row>
    <row r="182" spans="4:15" x14ac:dyDescent="0.15">
      <c r="D182" s="89" t="s">
        <v>140</v>
      </c>
      <c r="E182" s="41" t="s">
        <v>244</v>
      </c>
      <c r="F182" s="42" t="s">
        <v>379</v>
      </c>
      <c r="G182" s="42" t="s">
        <v>255</v>
      </c>
      <c r="H182" s="42" t="s">
        <v>356</v>
      </c>
      <c r="I182" s="42"/>
      <c r="J182" s="42"/>
      <c r="K182" s="43" t="s">
        <v>572</v>
      </c>
      <c r="L182" s="44" t="s">
        <v>920</v>
      </c>
      <c r="M182" s="42">
        <v>3114</v>
      </c>
      <c r="N182" s="42" t="s">
        <v>571</v>
      </c>
      <c r="O182" s="70" t="s">
        <v>572</v>
      </c>
    </row>
    <row r="183" spans="4:15" x14ac:dyDescent="0.15">
      <c r="D183" s="89" t="s">
        <v>141</v>
      </c>
      <c r="E183" s="41" t="s">
        <v>244</v>
      </c>
      <c r="F183" s="42" t="s">
        <v>380</v>
      </c>
      <c r="G183" s="42" t="s">
        <v>255</v>
      </c>
      <c r="H183" s="42" t="s">
        <v>356</v>
      </c>
      <c r="I183" s="42"/>
      <c r="J183" s="42"/>
      <c r="K183" s="43" t="s">
        <v>572</v>
      </c>
      <c r="L183" s="44" t="s">
        <v>921</v>
      </c>
      <c r="M183" s="42">
        <v>3115</v>
      </c>
      <c r="N183" s="42" t="s">
        <v>571</v>
      </c>
      <c r="O183" s="70" t="s">
        <v>572</v>
      </c>
    </row>
    <row r="184" spans="4:15" x14ac:dyDescent="0.15">
      <c r="D184" s="66" t="s">
        <v>236</v>
      </c>
      <c r="E184" s="45" t="s">
        <v>0</v>
      </c>
      <c r="F184" s="38" t="s">
        <v>381</v>
      </c>
      <c r="G184" s="38" t="s">
        <v>255</v>
      </c>
      <c r="H184" s="38" t="s">
        <v>356</v>
      </c>
      <c r="I184" s="38"/>
      <c r="J184" s="38"/>
      <c r="K184" s="38" t="s">
        <v>521</v>
      </c>
      <c r="L184" s="46"/>
      <c r="M184" s="38">
        <v>2011051</v>
      </c>
      <c r="N184" s="38" t="s">
        <v>571</v>
      </c>
      <c r="O184" s="45" t="s">
        <v>524</v>
      </c>
    </row>
    <row r="185" spans="4:15" x14ac:dyDescent="0.15">
      <c r="D185" s="66" t="s">
        <v>237</v>
      </c>
      <c r="E185" s="45" t="s">
        <v>0</v>
      </c>
      <c r="F185" s="38" t="s">
        <v>382</v>
      </c>
      <c r="G185" s="38" t="s">
        <v>255</v>
      </c>
      <c r="H185" s="38" t="s">
        <v>356</v>
      </c>
      <c r="I185" s="38"/>
      <c r="J185" s="38"/>
      <c r="K185" s="38" t="s">
        <v>522</v>
      </c>
      <c r="L185" s="46"/>
      <c r="M185" s="38">
        <v>2011052</v>
      </c>
      <c r="N185" s="38" t="s">
        <v>571</v>
      </c>
      <c r="O185" s="45" t="s">
        <v>524</v>
      </c>
    </row>
    <row r="186" spans="4:15" x14ac:dyDescent="0.15">
      <c r="D186" s="66" t="s">
        <v>238</v>
      </c>
      <c r="E186" s="45" t="s">
        <v>0</v>
      </c>
      <c r="F186" s="38" t="s">
        <v>383</v>
      </c>
      <c r="G186" s="38" t="s">
        <v>255</v>
      </c>
      <c r="H186" s="38" t="s">
        <v>356</v>
      </c>
      <c r="I186" s="38"/>
      <c r="J186" s="38"/>
      <c r="K186" s="38" t="s">
        <v>518</v>
      </c>
      <c r="L186" s="46"/>
      <c r="M186" s="38">
        <v>2011053</v>
      </c>
      <c r="N186" s="38" t="s">
        <v>571</v>
      </c>
      <c r="O186" s="45" t="s">
        <v>524</v>
      </c>
    </row>
    <row r="187" spans="4:15" x14ac:dyDescent="0.15">
      <c r="D187" s="66" t="s">
        <v>239</v>
      </c>
      <c r="E187" s="77" t="s">
        <v>0</v>
      </c>
      <c r="F187" s="78" t="s">
        <v>384</v>
      </c>
      <c r="G187" s="78" t="s">
        <v>255</v>
      </c>
      <c r="H187" s="78" t="s">
        <v>356</v>
      </c>
      <c r="I187" s="78"/>
      <c r="J187" s="78"/>
      <c r="K187" s="78" t="s">
        <v>520</v>
      </c>
      <c r="L187" s="82"/>
      <c r="M187" s="78">
        <v>2011054</v>
      </c>
      <c r="N187" s="78" t="s">
        <v>571</v>
      </c>
      <c r="O187" s="77" t="s">
        <v>524</v>
      </c>
    </row>
    <row r="188" spans="4:15" x14ac:dyDescent="0.15">
      <c r="D188" s="66" t="s">
        <v>574</v>
      </c>
      <c r="E188" s="77" t="s">
        <v>575</v>
      </c>
      <c r="F188" s="78" t="s">
        <v>596</v>
      </c>
      <c r="G188" s="78" t="s">
        <v>255</v>
      </c>
      <c r="H188" s="78" t="s">
        <v>597</v>
      </c>
      <c r="I188" s="78"/>
      <c r="J188" s="78"/>
      <c r="K188" s="78" t="s">
        <v>598</v>
      </c>
      <c r="L188" s="82"/>
      <c r="M188" s="78">
        <v>4101</v>
      </c>
      <c r="N188" s="78" t="s">
        <v>571</v>
      </c>
      <c r="O188" s="77" t="s">
        <v>524</v>
      </c>
    </row>
    <row r="189" spans="4:15" x14ac:dyDescent="0.15">
      <c r="D189" s="66" t="s">
        <v>578</v>
      </c>
      <c r="E189" s="77" t="s">
        <v>575</v>
      </c>
      <c r="F189" s="78" t="s">
        <v>599</v>
      </c>
      <c r="G189" s="78" t="s">
        <v>255</v>
      </c>
      <c r="H189" s="78" t="s">
        <v>597</v>
      </c>
      <c r="I189" s="78"/>
      <c r="J189" s="78"/>
      <c r="K189" s="78" t="s">
        <v>600</v>
      </c>
      <c r="L189" s="82"/>
      <c r="M189" s="78">
        <v>4102</v>
      </c>
      <c r="N189" s="78" t="s">
        <v>571</v>
      </c>
      <c r="O189" s="77" t="s">
        <v>524</v>
      </c>
    </row>
    <row r="190" spans="4:15" x14ac:dyDescent="0.15">
      <c r="D190" s="66" t="s">
        <v>579</v>
      </c>
      <c r="E190" s="77" t="s">
        <v>575</v>
      </c>
      <c r="F190" s="78" t="s">
        <v>601</v>
      </c>
      <c r="G190" s="78" t="s">
        <v>255</v>
      </c>
      <c r="H190" s="78" t="s">
        <v>597</v>
      </c>
      <c r="I190" s="78"/>
      <c r="J190" s="78"/>
      <c r="K190" s="78" t="s">
        <v>600</v>
      </c>
      <c r="L190" s="82"/>
      <c r="M190" s="78">
        <v>4103</v>
      </c>
      <c r="N190" s="78" t="s">
        <v>571</v>
      </c>
      <c r="O190" s="77" t="s">
        <v>524</v>
      </c>
    </row>
    <row r="191" spans="4:15" x14ac:dyDescent="0.15">
      <c r="D191" s="66" t="s">
        <v>580</v>
      </c>
      <c r="E191" s="77" t="s">
        <v>575</v>
      </c>
      <c r="F191" s="78" t="s">
        <v>602</v>
      </c>
      <c r="G191" s="78" t="s">
        <v>255</v>
      </c>
      <c r="H191" s="78" t="s">
        <v>597</v>
      </c>
      <c r="I191" s="78"/>
      <c r="J191" s="78"/>
      <c r="K191" s="78" t="s">
        <v>603</v>
      </c>
      <c r="L191" s="82"/>
      <c r="M191" s="78">
        <v>4104</v>
      </c>
      <c r="N191" s="78" t="s">
        <v>571</v>
      </c>
      <c r="O191" s="77" t="s">
        <v>524</v>
      </c>
    </row>
    <row r="192" spans="4:15" x14ac:dyDescent="0.15">
      <c r="D192" s="66" t="s">
        <v>581</v>
      </c>
      <c r="E192" s="77" t="s">
        <v>575</v>
      </c>
      <c r="F192" s="78" t="s">
        <v>604</v>
      </c>
      <c r="G192" s="78" t="s">
        <v>255</v>
      </c>
      <c r="H192" s="78" t="s">
        <v>597</v>
      </c>
      <c r="I192" s="78"/>
      <c r="J192" s="78"/>
      <c r="K192" s="78" t="s">
        <v>603</v>
      </c>
      <c r="L192" s="82"/>
      <c r="M192" s="78">
        <v>4105</v>
      </c>
      <c r="N192" s="78" t="s">
        <v>571</v>
      </c>
      <c r="O192" s="77" t="s">
        <v>524</v>
      </c>
    </row>
    <row r="193" spans="4:15" x14ac:dyDescent="0.15">
      <c r="D193" s="66" t="s">
        <v>588</v>
      </c>
      <c r="E193" s="77" t="s">
        <v>589</v>
      </c>
      <c r="F193" s="78" t="s">
        <v>605</v>
      </c>
      <c r="G193" s="78" t="s">
        <v>255</v>
      </c>
      <c r="H193" s="78" t="s">
        <v>606</v>
      </c>
      <c r="I193" s="78"/>
      <c r="J193" s="78"/>
      <c r="K193" s="78" t="s">
        <v>607</v>
      </c>
      <c r="L193" s="82"/>
      <c r="M193" s="78">
        <v>5101</v>
      </c>
      <c r="N193" s="78" t="s">
        <v>571</v>
      </c>
      <c r="O193" s="77" t="s">
        <v>524</v>
      </c>
    </row>
    <row r="194" spans="4:15" x14ac:dyDescent="0.15">
      <c r="D194" s="66" t="s">
        <v>593</v>
      </c>
      <c r="E194" s="77" t="s">
        <v>589</v>
      </c>
      <c r="F194" s="78" t="s">
        <v>608</v>
      </c>
      <c r="G194" s="78" t="s">
        <v>255</v>
      </c>
      <c r="H194" s="78" t="s">
        <v>606</v>
      </c>
      <c r="I194" s="78"/>
      <c r="J194" s="78"/>
      <c r="K194" s="78" t="s">
        <v>609</v>
      </c>
      <c r="L194" s="82"/>
      <c r="M194" s="78">
        <v>5102</v>
      </c>
      <c r="N194" s="78" t="s">
        <v>571</v>
      </c>
      <c r="O194" s="77" t="s">
        <v>524</v>
      </c>
    </row>
    <row r="195" spans="4:15" x14ac:dyDescent="0.15">
      <c r="D195" s="66" t="s">
        <v>610</v>
      </c>
      <c r="E195" s="77" t="s">
        <v>589</v>
      </c>
      <c r="F195" s="78" t="s">
        <v>611</v>
      </c>
      <c r="G195" s="78" t="s">
        <v>255</v>
      </c>
      <c r="H195" s="78" t="s">
        <v>606</v>
      </c>
      <c r="I195" s="78"/>
      <c r="J195" s="78"/>
      <c r="K195" s="78" t="s">
        <v>612</v>
      </c>
      <c r="L195" s="82"/>
      <c r="M195" s="78">
        <v>5103</v>
      </c>
      <c r="N195" s="78" t="s">
        <v>571</v>
      </c>
      <c r="O195" s="77" t="s">
        <v>524</v>
      </c>
    </row>
    <row r="196" spans="4:15" ht="18" x14ac:dyDescent="0.2">
      <c r="D196" s="97" t="s">
        <v>240</v>
      </c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</row>
    <row r="197" spans="4:15" x14ac:dyDescent="0.15">
      <c r="D197" s="66" t="s">
        <v>228</v>
      </c>
      <c r="E197" s="45" t="s">
        <v>246</v>
      </c>
      <c r="F197" s="38" t="s">
        <v>387</v>
      </c>
      <c r="G197" s="38" t="s">
        <v>255</v>
      </c>
      <c r="H197" s="38" t="s">
        <v>386</v>
      </c>
      <c r="I197" s="38"/>
      <c r="J197" s="38"/>
      <c r="K197" s="38" t="s">
        <v>507</v>
      </c>
      <c r="L197" s="46"/>
      <c r="M197" s="38">
        <v>2012005</v>
      </c>
      <c r="N197" s="38" t="s">
        <v>556</v>
      </c>
      <c r="O197" s="78" t="s">
        <v>525</v>
      </c>
    </row>
    <row r="198" spans="4:15" x14ac:dyDescent="0.15">
      <c r="D198" s="66" t="s">
        <v>229</v>
      </c>
      <c r="E198" s="45" t="s">
        <v>246</v>
      </c>
      <c r="F198" s="38" t="s">
        <v>388</v>
      </c>
      <c r="G198" s="38" t="s">
        <v>255</v>
      </c>
      <c r="H198" s="38" t="s">
        <v>386</v>
      </c>
      <c r="I198" s="38"/>
      <c r="J198" s="38"/>
      <c r="K198" s="38" t="s">
        <v>507</v>
      </c>
      <c r="L198" s="46"/>
      <c r="M198" s="38">
        <v>2012006</v>
      </c>
      <c r="N198" s="38" t="s">
        <v>556</v>
      </c>
      <c r="O198" s="78" t="s">
        <v>525</v>
      </c>
    </row>
    <row r="199" spans="4:15" x14ac:dyDescent="0.15">
      <c r="D199" s="66" t="s">
        <v>490</v>
      </c>
      <c r="E199" s="45" t="s">
        <v>246</v>
      </c>
      <c r="F199" s="38" t="s">
        <v>494</v>
      </c>
      <c r="G199" s="38" t="s">
        <v>255</v>
      </c>
      <c r="H199" s="38" t="s">
        <v>386</v>
      </c>
      <c r="I199" s="38"/>
      <c r="J199" s="38"/>
      <c r="K199" s="38" t="s">
        <v>518</v>
      </c>
      <c r="L199" s="46"/>
      <c r="M199" s="38">
        <v>6201</v>
      </c>
      <c r="N199" s="38" t="s">
        <v>556</v>
      </c>
      <c r="O199" s="78" t="s">
        <v>524</v>
      </c>
    </row>
    <row r="200" spans="4:15" x14ac:dyDescent="0.15">
      <c r="D200" s="66" t="s">
        <v>491</v>
      </c>
      <c r="E200" s="45" t="s">
        <v>246</v>
      </c>
      <c r="F200" s="38" t="s">
        <v>495</v>
      </c>
      <c r="G200" s="38" t="s">
        <v>255</v>
      </c>
      <c r="H200" s="38" t="s">
        <v>386</v>
      </c>
      <c r="I200" s="38"/>
      <c r="J200" s="38"/>
      <c r="K200" s="38" t="s">
        <v>520</v>
      </c>
      <c r="L200" s="46"/>
      <c r="M200" s="38">
        <v>6202</v>
      </c>
      <c r="N200" s="38" t="s">
        <v>556</v>
      </c>
      <c r="O200" s="78" t="s">
        <v>524</v>
      </c>
    </row>
    <row r="201" spans="4:15" s="36" customFormat="1" x14ac:dyDescent="0.15">
      <c r="D201" s="55" t="s">
        <v>27</v>
      </c>
      <c r="E201" s="56" t="s">
        <v>244</v>
      </c>
      <c r="F201" s="57" t="s">
        <v>758</v>
      </c>
      <c r="G201" s="58">
        <v>255255255128</v>
      </c>
      <c r="H201" s="57" t="s">
        <v>757</v>
      </c>
      <c r="I201" s="57">
        <v>1207</v>
      </c>
      <c r="J201" s="57">
        <v>1</v>
      </c>
      <c r="K201" s="57" t="s">
        <v>513</v>
      </c>
      <c r="L201" s="64" t="s">
        <v>714</v>
      </c>
      <c r="M201" s="57">
        <v>7004</v>
      </c>
      <c r="N201" s="57" t="s">
        <v>556</v>
      </c>
      <c r="O201" s="57" t="s">
        <v>524</v>
      </c>
    </row>
    <row r="202" spans="4:15" x14ac:dyDescent="0.15">
      <c r="D202" s="54" t="s">
        <v>121</v>
      </c>
      <c r="E202" s="45" t="s">
        <v>244</v>
      </c>
      <c r="F202" s="38" t="s">
        <v>389</v>
      </c>
      <c r="G202" s="38" t="s">
        <v>255</v>
      </c>
      <c r="H202" s="38" t="s">
        <v>386</v>
      </c>
      <c r="I202" s="38"/>
      <c r="J202" s="38"/>
      <c r="K202" s="38" t="s">
        <v>517</v>
      </c>
      <c r="L202" s="46"/>
      <c r="M202" s="38">
        <v>2012021</v>
      </c>
      <c r="N202" s="38" t="s">
        <v>556</v>
      </c>
      <c r="O202" s="78" t="s">
        <v>524</v>
      </c>
    </row>
    <row r="203" spans="4:15" x14ac:dyDescent="0.15">
      <c r="D203" s="54" t="s">
        <v>122</v>
      </c>
      <c r="E203" s="45" t="s">
        <v>244</v>
      </c>
      <c r="F203" s="38" t="s">
        <v>390</v>
      </c>
      <c r="G203" s="38" t="s">
        <v>255</v>
      </c>
      <c r="H203" s="38" t="s">
        <v>386</v>
      </c>
      <c r="I203" s="38"/>
      <c r="J203" s="38"/>
      <c r="K203" s="38" t="s">
        <v>518</v>
      </c>
      <c r="L203" s="46"/>
      <c r="M203" s="38">
        <v>2012022</v>
      </c>
      <c r="N203" s="38" t="s">
        <v>556</v>
      </c>
      <c r="O203" s="78" t="s">
        <v>524</v>
      </c>
    </row>
    <row r="204" spans="4:15" x14ac:dyDescent="0.15">
      <c r="D204" s="54" t="s">
        <v>123</v>
      </c>
      <c r="E204" s="45" t="s">
        <v>244</v>
      </c>
      <c r="F204" s="38" t="s">
        <v>391</v>
      </c>
      <c r="G204" s="38" t="s">
        <v>255</v>
      </c>
      <c r="H204" s="38" t="s">
        <v>386</v>
      </c>
      <c r="I204" s="38"/>
      <c r="J204" s="38"/>
      <c r="K204" s="38" t="s">
        <v>518</v>
      </c>
      <c r="L204" s="46"/>
      <c r="M204" s="38">
        <v>2012023</v>
      </c>
      <c r="N204" s="38" t="s">
        <v>556</v>
      </c>
      <c r="O204" s="78" t="s">
        <v>524</v>
      </c>
    </row>
    <row r="205" spans="4:15" x14ac:dyDescent="0.15">
      <c r="D205" s="54" t="s">
        <v>124</v>
      </c>
      <c r="E205" s="45" t="s">
        <v>244</v>
      </c>
      <c r="F205" s="38" t="s">
        <v>392</v>
      </c>
      <c r="G205" s="38" t="s">
        <v>255</v>
      </c>
      <c r="H205" s="38" t="s">
        <v>386</v>
      </c>
      <c r="I205" s="38"/>
      <c r="J205" s="38"/>
      <c r="K205" s="38" t="s">
        <v>519</v>
      </c>
      <c r="L205" s="46"/>
      <c r="M205" s="38">
        <v>2012024</v>
      </c>
      <c r="N205" s="38" t="s">
        <v>556</v>
      </c>
      <c r="O205" s="78" t="s">
        <v>524</v>
      </c>
    </row>
    <row r="206" spans="4:15" x14ac:dyDescent="0.15">
      <c r="D206" s="54" t="s">
        <v>125</v>
      </c>
      <c r="E206" s="45" t="s">
        <v>244</v>
      </c>
      <c r="F206" s="38" t="s">
        <v>393</v>
      </c>
      <c r="G206" s="38" t="s">
        <v>255</v>
      </c>
      <c r="H206" s="38" t="s">
        <v>386</v>
      </c>
      <c r="I206" s="38"/>
      <c r="J206" s="38"/>
      <c r="K206" s="38" t="s">
        <v>520</v>
      </c>
      <c r="L206" s="46"/>
      <c r="M206" s="38">
        <v>2012025</v>
      </c>
      <c r="N206" s="38" t="s">
        <v>556</v>
      </c>
      <c r="O206" s="78" t="s">
        <v>524</v>
      </c>
    </row>
    <row r="207" spans="4:15" x14ac:dyDescent="0.15">
      <c r="D207" s="54" t="s">
        <v>126</v>
      </c>
      <c r="E207" s="45" t="s">
        <v>244</v>
      </c>
      <c r="F207" s="38" t="s">
        <v>394</v>
      </c>
      <c r="G207" s="38" t="s">
        <v>255</v>
      </c>
      <c r="H207" s="38" t="s">
        <v>386</v>
      </c>
      <c r="I207" s="38"/>
      <c r="J207" s="38"/>
      <c r="K207" s="38" t="s">
        <v>520</v>
      </c>
      <c r="L207" s="46"/>
      <c r="M207" s="38">
        <v>2012026</v>
      </c>
      <c r="N207" s="38" t="s">
        <v>556</v>
      </c>
      <c r="O207" s="78" t="s">
        <v>524</v>
      </c>
    </row>
    <row r="208" spans="4:15" s="36" customFormat="1" x14ac:dyDescent="0.15">
      <c r="D208" s="55" t="s">
        <v>127</v>
      </c>
      <c r="E208" s="56" t="s">
        <v>244</v>
      </c>
      <c r="F208" s="57" t="s">
        <v>395</v>
      </c>
      <c r="G208" s="57" t="s">
        <v>255</v>
      </c>
      <c r="H208" s="57" t="s">
        <v>386</v>
      </c>
      <c r="I208" s="50">
        <v>1200</v>
      </c>
      <c r="J208" s="50">
        <v>3</v>
      </c>
      <c r="K208" s="57" t="s">
        <v>504</v>
      </c>
      <c r="L208" s="64" t="s">
        <v>704</v>
      </c>
      <c r="M208" s="57">
        <v>3201</v>
      </c>
      <c r="N208" s="57" t="s">
        <v>556</v>
      </c>
      <c r="O208" s="57" t="s">
        <v>526</v>
      </c>
    </row>
    <row r="209" spans="4:15" s="36" customFormat="1" x14ac:dyDescent="0.15">
      <c r="D209" s="55" t="s">
        <v>128</v>
      </c>
      <c r="E209" s="56" t="s">
        <v>244</v>
      </c>
      <c r="F209" s="57" t="s">
        <v>396</v>
      </c>
      <c r="G209" s="57" t="s">
        <v>255</v>
      </c>
      <c r="H209" s="57" t="s">
        <v>386</v>
      </c>
      <c r="I209" s="50">
        <v>1200</v>
      </c>
      <c r="J209" s="50">
        <v>1</v>
      </c>
      <c r="K209" s="57" t="s">
        <v>719</v>
      </c>
      <c r="L209" s="64" t="s">
        <v>705</v>
      </c>
      <c r="M209" s="57">
        <v>3202</v>
      </c>
      <c r="N209" s="57" t="s">
        <v>556</v>
      </c>
      <c r="O209" s="57" t="s">
        <v>526</v>
      </c>
    </row>
    <row r="210" spans="4:15" s="36" customFormat="1" x14ac:dyDescent="0.15">
      <c r="D210" s="55" t="s">
        <v>129</v>
      </c>
      <c r="E210" s="56" t="s">
        <v>244</v>
      </c>
      <c r="F210" s="57" t="s">
        <v>397</v>
      </c>
      <c r="G210" s="57" t="s">
        <v>255</v>
      </c>
      <c r="H210" s="57" t="s">
        <v>386</v>
      </c>
      <c r="I210" s="57">
        <v>8122</v>
      </c>
      <c r="J210" s="50">
        <v>2</v>
      </c>
      <c r="K210" s="57" t="s">
        <v>528</v>
      </c>
      <c r="L210" s="64" t="s">
        <v>706</v>
      </c>
      <c r="M210" s="57">
        <v>3203</v>
      </c>
      <c r="N210" s="57" t="s">
        <v>556</v>
      </c>
      <c r="O210" s="57" t="s">
        <v>526</v>
      </c>
    </row>
    <row r="211" spans="4:15" s="36" customFormat="1" x14ac:dyDescent="0.15">
      <c r="D211" s="55" t="s">
        <v>130</v>
      </c>
      <c r="E211" s="56" t="s">
        <v>244</v>
      </c>
      <c r="F211" s="57" t="s">
        <v>398</v>
      </c>
      <c r="G211" s="57" t="s">
        <v>255</v>
      </c>
      <c r="H211" s="57" t="s">
        <v>386</v>
      </c>
      <c r="I211" s="50">
        <v>1200</v>
      </c>
      <c r="J211" s="50">
        <v>2</v>
      </c>
      <c r="K211" s="57" t="s">
        <v>505</v>
      </c>
      <c r="L211" s="64" t="s">
        <v>707</v>
      </c>
      <c r="M211" s="57">
        <v>3204</v>
      </c>
      <c r="N211" s="57" t="s">
        <v>556</v>
      </c>
      <c r="O211" s="57" t="s">
        <v>526</v>
      </c>
    </row>
    <row r="212" spans="4:15" s="36" customFormat="1" x14ac:dyDescent="0.15">
      <c r="D212" s="55" t="s">
        <v>131</v>
      </c>
      <c r="E212" s="56" t="s">
        <v>244</v>
      </c>
      <c r="F212" s="57" t="s">
        <v>399</v>
      </c>
      <c r="G212" s="57" t="s">
        <v>255</v>
      </c>
      <c r="H212" s="57" t="s">
        <v>386</v>
      </c>
      <c r="I212" s="57">
        <v>8122</v>
      </c>
      <c r="J212" s="57">
        <v>3</v>
      </c>
      <c r="K212" s="57" t="s">
        <v>506</v>
      </c>
      <c r="L212" s="64" t="s">
        <v>708</v>
      </c>
      <c r="M212" s="57">
        <v>3205</v>
      </c>
      <c r="N212" s="57" t="s">
        <v>556</v>
      </c>
      <c r="O212" s="57" t="s">
        <v>526</v>
      </c>
    </row>
    <row r="213" spans="4:15" s="36" customFormat="1" x14ac:dyDescent="0.15">
      <c r="D213" s="55" t="s">
        <v>132</v>
      </c>
      <c r="E213" s="56" t="s">
        <v>244</v>
      </c>
      <c r="F213" s="57" t="s">
        <v>759</v>
      </c>
      <c r="G213" s="58">
        <v>255255255128</v>
      </c>
      <c r="H213" s="57" t="s">
        <v>757</v>
      </c>
      <c r="I213" s="57">
        <v>1208</v>
      </c>
      <c r="J213" s="57">
        <v>1</v>
      </c>
      <c r="K213" s="57" t="s">
        <v>508</v>
      </c>
      <c r="L213" s="64" t="s">
        <v>709</v>
      </c>
      <c r="M213" s="57">
        <v>3206</v>
      </c>
      <c r="N213" s="57" t="s">
        <v>556</v>
      </c>
      <c r="O213" s="57" t="s">
        <v>524</v>
      </c>
    </row>
    <row r="214" spans="4:15" s="36" customFormat="1" x14ac:dyDescent="0.15">
      <c r="D214" s="55" t="s">
        <v>133</v>
      </c>
      <c r="E214" s="56" t="s">
        <v>244</v>
      </c>
      <c r="F214" s="57" t="s">
        <v>761</v>
      </c>
      <c r="G214" s="58">
        <v>255255255128</v>
      </c>
      <c r="H214" s="57" t="s">
        <v>757</v>
      </c>
      <c r="I214" s="57">
        <v>1208</v>
      </c>
      <c r="J214" s="57">
        <v>2</v>
      </c>
      <c r="K214" s="57" t="s">
        <v>509</v>
      </c>
      <c r="L214" s="64" t="s">
        <v>710</v>
      </c>
      <c r="M214" s="57">
        <v>3207</v>
      </c>
      <c r="N214" s="57" t="s">
        <v>556</v>
      </c>
      <c r="O214" s="57" t="s">
        <v>524</v>
      </c>
    </row>
    <row r="215" spans="4:15" s="36" customFormat="1" x14ac:dyDescent="0.15">
      <c r="D215" s="55" t="s">
        <v>134</v>
      </c>
      <c r="E215" s="56" t="s">
        <v>244</v>
      </c>
      <c r="F215" s="57" t="s">
        <v>401</v>
      </c>
      <c r="G215" s="58">
        <v>255255255128</v>
      </c>
      <c r="H215" s="57" t="s">
        <v>386</v>
      </c>
      <c r="I215" s="57">
        <v>1203</v>
      </c>
      <c r="J215" s="57">
        <v>4</v>
      </c>
      <c r="K215" s="57" t="s">
        <v>510</v>
      </c>
      <c r="L215" s="64" t="s">
        <v>711</v>
      </c>
      <c r="M215" s="57">
        <v>3208</v>
      </c>
      <c r="N215" s="57" t="s">
        <v>556</v>
      </c>
      <c r="O215" s="57" t="s">
        <v>524</v>
      </c>
    </row>
    <row r="216" spans="4:15" s="36" customFormat="1" x14ac:dyDescent="0.15">
      <c r="D216" s="55" t="s">
        <v>135</v>
      </c>
      <c r="E216" s="56" t="s">
        <v>244</v>
      </c>
      <c r="F216" s="57" t="s">
        <v>402</v>
      </c>
      <c r="G216" s="58">
        <v>255255255128</v>
      </c>
      <c r="H216" s="57" t="s">
        <v>386</v>
      </c>
      <c r="I216" s="57">
        <v>1203</v>
      </c>
      <c r="J216" s="57">
        <v>3</v>
      </c>
      <c r="K216" s="57" t="s">
        <v>511</v>
      </c>
      <c r="L216" s="64" t="s">
        <v>712</v>
      </c>
      <c r="M216" s="57">
        <v>3209</v>
      </c>
      <c r="N216" s="57" t="s">
        <v>556</v>
      </c>
      <c r="O216" s="57" t="s">
        <v>524</v>
      </c>
    </row>
    <row r="217" spans="4:15" s="36" customFormat="1" x14ac:dyDescent="0.15">
      <c r="D217" s="55" t="s">
        <v>136</v>
      </c>
      <c r="E217" s="56" t="s">
        <v>244</v>
      </c>
      <c r="F217" s="57" t="s">
        <v>760</v>
      </c>
      <c r="G217" s="58">
        <v>255255255128</v>
      </c>
      <c r="H217" s="57" t="s">
        <v>757</v>
      </c>
      <c r="I217" s="57">
        <v>1208</v>
      </c>
      <c r="J217" s="57">
        <v>3</v>
      </c>
      <c r="K217" s="57" t="s">
        <v>512</v>
      </c>
      <c r="L217" s="64" t="s">
        <v>716</v>
      </c>
      <c r="M217" s="57">
        <v>3210</v>
      </c>
      <c r="N217" s="57" t="s">
        <v>556</v>
      </c>
      <c r="O217" s="57" t="s">
        <v>524</v>
      </c>
    </row>
    <row r="218" spans="4:15" s="36" customFormat="1" x14ac:dyDescent="0.15">
      <c r="D218" s="55" t="s">
        <v>137</v>
      </c>
      <c r="E218" s="56" t="s">
        <v>244</v>
      </c>
      <c r="F218" s="57" t="s">
        <v>756</v>
      </c>
      <c r="G218" s="58">
        <v>255255255128</v>
      </c>
      <c r="H218" s="57" t="s">
        <v>757</v>
      </c>
      <c r="I218" s="57">
        <v>1207</v>
      </c>
      <c r="J218" s="57">
        <v>17</v>
      </c>
      <c r="K218" s="57" t="s">
        <v>513</v>
      </c>
      <c r="L218" s="90" t="s">
        <v>755</v>
      </c>
      <c r="M218" s="57">
        <v>3211</v>
      </c>
      <c r="N218" s="57" t="s">
        <v>556</v>
      </c>
      <c r="O218" s="57" t="s">
        <v>524</v>
      </c>
    </row>
    <row r="219" spans="4:15" s="36" customFormat="1" x14ac:dyDescent="0.15">
      <c r="D219" s="55" t="s">
        <v>138</v>
      </c>
      <c r="E219" s="56" t="s">
        <v>244</v>
      </c>
      <c r="F219" s="57" t="s">
        <v>403</v>
      </c>
      <c r="G219" s="58">
        <v>255255255128</v>
      </c>
      <c r="H219" s="57" t="s">
        <v>386</v>
      </c>
      <c r="I219" s="57">
        <v>1203</v>
      </c>
      <c r="J219" s="57">
        <v>2</v>
      </c>
      <c r="K219" s="57" t="s">
        <v>514</v>
      </c>
      <c r="L219" s="64" t="s">
        <v>715</v>
      </c>
      <c r="M219" s="57">
        <v>3212</v>
      </c>
      <c r="N219" s="57" t="s">
        <v>556</v>
      </c>
      <c r="O219" s="57" t="s">
        <v>524</v>
      </c>
    </row>
    <row r="220" spans="4:15" s="36" customFormat="1" x14ac:dyDescent="0.15">
      <c r="D220" s="55" t="s">
        <v>139</v>
      </c>
      <c r="E220" s="56" t="s">
        <v>244</v>
      </c>
      <c r="F220" s="57" t="s">
        <v>400</v>
      </c>
      <c r="G220" s="58">
        <v>255255255128</v>
      </c>
      <c r="H220" s="57" t="s">
        <v>386</v>
      </c>
      <c r="I220" s="57">
        <v>1204</v>
      </c>
      <c r="J220" s="57">
        <v>1</v>
      </c>
      <c r="K220" s="57" t="s">
        <v>515</v>
      </c>
      <c r="L220" s="64" t="s">
        <v>713</v>
      </c>
      <c r="M220" s="57">
        <v>3213</v>
      </c>
      <c r="N220" s="57" t="s">
        <v>556</v>
      </c>
      <c r="O220" s="57" t="s">
        <v>524</v>
      </c>
    </row>
    <row r="221" spans="4:15" s="36" customFormat="1" x14ac:dyDescent="0.15">
      <c r="D221" s="55" t="s">
        <v>140</v>
      </c>
      <c r="E221" s="56" t="s">
        <v>244</v>
      </c>
      <c r="F221" s="57" t="s">
        <v>764</v>
      </c>
      <c r="G221" s="58">
        <v>255255255128</v>
      </c>
      <c r="H221" s="57" t="s">
        <v>386</v>
      </c>
      <c r="I221" s="57">
        <v>1203</v>
      </c>
      <c r="J221" s="57">
        <v>1</v>
      </c>
      <c r="K221" s="57" t="s">
        <v>516</v>
      </c>
      <c r="L221" s="64" t="s">
        <v>717</v>
      </c>
      <c r="M221" s="57">
        <v>3214</v>
      </c>
      <c r="N221" s="57" t="s">
        <v>556</v>
      </c>
      <c r="O221" s="57" t="s">
        <v>524</v>
      </c>
    </row>
    <row r="222" spans="4:15" s="36" customFormat="1" x14ac:dyDescent="0.15">
      <c r="D222" s="55" t="s">
        <v>141</v>
      </c>
      <c r="E222" s="56" t="s">
        <v>244</v>
      </c>
      <c r="F222" s="57" t="s">
        <v>762</v>
      </c>
      <c r="G222" s="58">
        <v>255255255128</v>
      </c>
      <c r="H222" s="57" t="s">
        <v>757</v>
      </c>
      <c r="I222" s="57">
        <v>1211</v>
      </c>
      <c r="J222" s="57">
        <v>1</v>
      </c>
      <c r="K222" s="57" t="s">
        <v>507</v>
      </c>
      <c r="L222" s="64" t="s">
        <v>763</v>
      </c>
      <c r="M222" s="57">
        <v>3215</v>
      </c>
      <c r="N222" s="57" t="s">
        <v>556</v>
      </c>
      <c r="O222" s="57" t="s">
        <v>524</v>
      </c>
    </row>
    <row r="223" spans="4:15" s="36" customFormat="1" x14ac:dyDescent="0.15">
      <c r="D223" s="55" t="s">
        <v>143</v>
      </c>
      <c r="E223" s="56" t="s">
        <v>244</v>
      </c>
      <c r="F223" s="57" t="s">
        <v>766</v>
      </c>
      <c r="G223" s="58">
        <v>255255255128</v>
      </c>
      <c r="H223" s="57" t="s">
        <v>757</v>
      </c>
      <c r="I223" s="57">
        <v>1211</v>
      </c>
      <c r="J223" s="57">
        <v>2</v>
      </c>
      <c r="K223" s="57" t="s">
        <v>532</v>
      </c>
      <c r="L223" s="64" t="s">
        <v>765</v>
      </c>
      <c r="M223" s="57">
        <v>3216</v>
      </c>
      <c r="N223" s="57" t="s">
        <v>556</v>
      </c>
      <c r="O223" s="57" t="s">
        <v>524</v>
      </c>
    </row>
    <row r="224" spans="4:15" x14ac:dyDescent="0.15">
      <c r="D224" s="66" t="s">
        <v>236</v>
      </c>
      <c r="E224" s="77" t="s">
        <v>0</v>
      </c>
      <c r="F224" s="78" t="s">
        <v>404</v>
      </c>
      <c r="G224" s="78" t="s">
        <v>255</v>
      </c>
      <c r="H224" s="78" t="s">
        <v>386</v>
      </c>
      <c r="I224" s="78"/>
      <c r="J224" s="78"/>
      <c r="K224" s="78" t="s">
        <v>521</v>
      </c>
      <c r="L224" s="82"/>
      <c r="M224" s="78">
        <v>2012051</v>
      </c>
      <c r="N224" s="78" t="s">
        <v>556</v>
      </c>
      <c r="O224" s="78" t="s">
        <v>524</v>
      </c>
    </row>
    <row r="225" spans="4:15" x14ac:dyDescent="0.15">
      <c r="D225" s="66" t="s">
        <v>237</v>
      </c>
      <c r="E225" s="77" t="s">
        <v>0</v>
      </c>
      <c r="F225" s="78" t="s">
        <v>405</v>
      </c>
      <c r="G225" s="78" t="s">
        <v>255</v>
      </c>
      <c r="H225" s="78" t="s">
        <v>386</v>
      </c>
      <c r="I225" s="78"/>
      <c r="J225" s="78"/>
      <c r="K225" s="78" t="s">
        <v>522</v>
      </c>
      <c r="L225" s="82"/>
      <c r="M225" s="78">
        <v>2012052</v>
      </c>
      <c r="N225" s="78" t="s">
        <v>556</v>
      </c>
      <c r="O225" s="78" t="s">
        <v>524</v>
      </c>
    </row>
    <row r="226" spans="4:15" x14ac:dyDescent="0.15">
      <c r="D226" s="66" t="s">
        <v>238</v>
      </c>
      <c r="E226" s="77" t="s">
        <v>0</v>
      </c>
      <c r="F226" s="78" t="s">
        <v>406</v>
      </c>
      <c r="G226" s="78" t="s">
        <v>255</v>
      </c>
      <c r="H226" s="78" t="s">
        <v>386</v>
      </c>
      <c r="I226" s="78"/>
      <c r="J226" s="78"/>
      <c r="K226" s="78" t="s">
        <v>518</v>
      </c>
      <c r="L226" s="82"/>
      <c r="M226" s="78">
        <v>2012053</v>
      </c>
      <c r="N226" s="78" t="s">
        <v>556</v>
      </c>
      <c r="O226" s="78" t="s">
        <v>524</v>
      </c>
    </row>
    <row r="227" spans="4:15" x14ac:dyDescent="0.15">
      <c r="D227" s="66" t="s">
        <v>239</v>
      </c>
      <c r="E227" s="77" t="s">
        <v>0</v>
      </c>
      <c r="F227" s="78" t="s">
        <v>407</v>
      </c>
      <c r="G227" s="78" t="s">
        <v>255</v>
      </c>
      <c r="H227" s="78" t="s">
        <v>386</v>
      </c>
      <c r="I227" s="78"/>
      <c r="J227" s="78"/>
      <c r="K227" s="78" t="s">
        <v>520</v>
      </c>
      <c r="L227" s="82"/>
      <c r="M227" s="78">
        <v>2012054</v>
      </c>
      <c r="N227" s="78" t="s">
        <v>556</v>
      </c>
      <c r="O227" s="78" t="s">
        <v>524</v>
      </c>
    </row>
    <row r="228" spans="4:15" x14ac:dyDescent="0.15">
      <c r="D228" s="66" t="s">
        <v>574</v>
      </c>
      <c r="E228" s="77" t="s">
        <v>575</v>
      </c>
      <c r="F228" s="78" t="s">
        <v>613</v>
      </c>
      <c r="G228" s="78" t="s">
        <v>255</v>
      </c>
      <c r="H228" s="78" t="s">
        <v>614</v>
      </c>
      <c r="I228" s="78"/>
      <c r="J228" s="78"/>
      <c r="K228" s="78" t="s">
        <v>598</v>
      </c>
      <c r="L228" s="82"/>
      <c r="M228" s="78">
        <v>4201</v>
      </c>
      <c r="N228" s="78" t="s">
        <v>556</v>
      </c>
      <c r="O228" s="78" t="s">
        <v>524</v>
      </c>
    </row>
    <row r="229" spans="4:15" x14ac:dyDescent="0.15">
      <c r="D229" s="66" t="s">
        <v>578</v>
      </c>
      <c r="E229" s="77" t="s">
        <v>575</v>
      </c>
      <c r="F229" s="78" t="s">
        <v>615</v>
      </c>
      <c r="G229" s="78" t="s">
        <v>255</v>
      </c>
      <c r="H229" s="78" t="s">
        <v>614</v>
      </c>
      <c r="I229" s="78"/>
      <c r="J229" s="78"/>
      <c r="K229" s="78" t="s">
        <v>600</v>
      </c>
      <c r="L229" s="82"/>
      <c r="M229" s="78">
        <v>4202</v>
      </c>
      <c r="N229" s="78" t="s">
        <v>556</v>
      </c>
      <c r="O229" s="78" t="s">
        <v>524</v>
      </c>
    </row>
    <row r="230" spans="4:15" x14ac:dyDescent="0.15">
      <c r="D230" s="66" t="s">
        <v>579</v>
      </c>
      <c r="E230" s="77" t="s">
        <v>575</v>
      </c>
      <c r="F230" s="78" t="s">
        <v>616</v>
      </c>
      <c r="G230" s="78" t="s">
        <v>255</v>
      </c>
      <c r="H230" s="78" t="s">
        <v>614</v>
      </c>
      <c r="I230" s="78"/>
      <c r="J230" s="78"/>
      <c r="K230" s="78" t="s">
        <v>600</v>
      </c>
      <c r="L230" s="82"/>
      <c r="M230" s="78">
        <v>4203</v>
      </c>
      <c r="N230" s="78" t="s">
        <v>556</v>
      </c>
      <c r="O230" s="78" t="s">
        <v>524</v>
      </c>
    </row>
    <row r="231" spans="4:15" x14ac:dyDescent="0.15">
      <c r="D231" s="66" t="s">
        <v>580</v>
      </c>
      <c r="E231" s="77" t="s">
        <v>575</v>
      </c>
      <c r="F231" s="78" t="s">
        <v>617</v>
      </c>
      <c r="G231" s="78" t="s">
        <v>255</v>
      </c>
      <c r="H231" s="78" t="s">
        <v>614</v>
      </c>
      <c r="I231" s="78"/>
      <c r="J231" s="78"/>
      <c r="K231" s="78" t="s">
        <v>603</v>
      </c>
      <c r="L231" s="82"/>
      <c r="M231" s="78">
        <v>4204</v>
      </c>
      <c r="N231" s="78" t="s">
        <v>556</v>
      </c>
      <c r="O231" s="78" t="s">
        <v>524</v>
      </c>
    </row>
    <row r="232" spans="4:15" x14ac:dyDescent="0.15">
      <c r="D232" s="66" t="s">
        <v>581</v>
      </c>
      <c r="E232" s="77" t="s">
        <v>575</v>
      </c>
      <c r="F232" s="78" t="s">
        <v>618</v>
      </c>
      <c r="G232" s="78" t="s">
        <v>255</v>
      </c>
      <c r="H232" s="78" t="s">
        <v>614</v>
      </c>
      <c r="I232" s="78"/>
      <c r="J232" s="78"/>
      <c r="K232" s="78" t="s">
        <v>603</v>
      </c>
      <c r="L232" s="82"/>
      <c r="M232" s="78">
        <v>4205</v>
      </c>
      <c r="N232" s="78" t="s">
        <v>556</v>
      </c>
      <c r="O232" s="78" t="s">
        <v>524</v>
      </c>
    </row>
    <row r="233" spans="4:15" x14ac:dyDescent="0.15">
      <c r="D233" s="66" t="s">
        <v>588</v>
      </c>
      <c r="E233" s="77" t="s">
        <v>589</v>
      </c>
      <c r="F233" s="78" t="s">
        <v>619</v>
      </c>
      <c r="G233" s="78" t="s">
        <v>255</v>
      </c>
      <c r="H233" s="78" t="s">
        <v>620</v>
      </c>
      <c r="I233" s="78"/>
      <c r="J233" s="78"/>
      <c r="K233" s="78" t="s">
        <v>621</v>
      </c>
      <c r="L233" s="82"/>
      <c r="M233" s="78">
        <v>5201</v>
      </c>
      <c r="N233" s="78" t="s">
        <v>556</v>
      </c>
      <c r="O233" s="78" t="s">
        <v>524</v>
      </c>
    </row>
    <row r="234" spans="4:15" x14ac:dyDescent="0.15">
      <c r="D234" s="66" t="s">
        <v>593</v>
      </c>
      <c r="E234" s="77" t="s">
        <v>589</v>
      </c>
      <c r="F234" s="78" t="s">
        <v>622</v>
      </c>
      <c r="G234" s="78" t="s">
        <v>255</v>
      </c>
      <c r="H234" s="78" t="s">
        <v>620</v>
      </c>
      <c r="I234" s="78"/>
      <c r="J234" s="78"/>
      <c r="K234" s="78" t="s">
        <v>623</v>
      </c>
      <c r="L234" s="82"/>
      <c r="M234" s="78">
        <v>5202</v>
      </c>
      <c r="N234" s="78" t="s">
        <v>556</v>
      </c>
      <c r="O234" s="78" t="s">
        <v>524</v>
      </c>
    </row>
    <row r="235" spans="4:15" ht="18" x14ac:dyDescent="0.2">
      <c r="D235" s="110" t="s">
        <v>241</v>
      </c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</row>
    <row r="236" spans="4:15" x14ac:dyDescent="0.15">
      <c r="D236" s="66" t="s">
        <v>2</v>
      </c>
      <c r="E236" s="45" t="s">
        <v>243</v>
      </c>
      <c r="F236" s="38" t="s">
        <v>728</v>
      </c>
      <c r="G236" s="38" t="s">
        <v>725</v>
      </c>
      <c r="H236" s="38" t="s">
        <v>408</v>
      </c>
      <c r="I236" s="38"/>
      <c r="J236" s="38"/>
      <c r="K236" s="38" t="s">
        <v>513</v>
      </c>
      <c r="L236" s="46"/>
      <c r="M236" s="38">
        <v>2013122</v>
      </c>
      <c r="N236" s="38" t="s">
        <v>557</v>
      </c>
      <c r="O236" s="78" t="s">
        <v>524</v>
      </c>
    </row>
    <row r="237" spans="4:15" x14ac:dyDescent="0.15">
      <c r="D237" s="66" t="s">
        <v>228</v>
      </c>
      <c r="E237" s="45" t="s">
        <v>246</v>
      </c>
      <c r="F237" s="38" t="s">
        <v>409</v>
      </c>
      <c r="G237" s="38" t="s">
        <v>255</v>
      </c>
      <c r="H237" s="38" t="s">
        <v>408</v>
      </c>
      <c r="I237" s="38"/>
      <c r="J237" s="38"/>
      <c r="K237" s="38" t="s">
        <v>507</v>
      </c>
      <c r="L237" s="46"/>
      <c r="M237" s="38">
        <v>2013005</v>
      </c>
      <c r="N237" s="38" t="s">
        <v>557</v>
      </c>
      <c r="O237" s="78" t="s">
        <v>525</v>
      </c>
    </row>
    <row r="238" spans="4:15" x14ac:dyDescent="0.15">
      <c r="D238" s="66" t="s">
        <v>229</v>
      </c>
      <c r="E238" s="45" t="s">
        <v>246</v>
      </c>
      <c r="F238" s="38" t="s">
        <v>410</v>
      </c>
      <c r="G238" s="38" t="s">
        <v>255</v>
      </c>
      <c r="H238" s="38" t="s">
        <v>408</v>
      </c>
      <c r="I238" s="38"/>
      <c r="J238" s="38"/>
      <c r="K238" s="38" t="s">
        <v>507</v>
      </c>
      <c r="L238" s="46"/>
      <c r="M238" s="38">
        <v>2013006</v>
      </c>
      <c r="N238" s="38" t="s">
        <v>557</v>
      </c>
      <c r="O238" s="78" t="s">
        <v>525</v>
      </c>
    </row>
    <row r="239" spans="4:15" x14ac:dyDescent="0.15">
      <c r="D239" s="66" t="s">
        <v>490</v>
      </c>
      <c r="E239" s="45" t="s">
        <v>246</v>
      </c>
      <c r="F239" s="38" t="s">
        <v>496</v>
      </c>
      <c r="G239" s="38" t="s">
        <v>255</v>
      </c>
      <c r="H239" s="38" t="s">
        <v>408</v>
      </c>
      <c r="I239" s="38"/>
      <c r="J239" s="38"/>
      <c r="K239" s="38" t="s">
        <v>518</v>
      </c>
      <c r="L239" s="46"/>
      <c r="M239" s="38">
        <v>6301</v>
      </c>
      <c r="N239" s="38" t="s">
        <v>557</v>
      </c>
      <c r="O239" s="78" t="s">
        <v>524</v>
      </c>
    </row>
    <row r="240" spans="4:15" x14ac:dyDescent="0.15">
      <c r="D240" s="66" t="s">
        <v>491</v>
      </c>
      <c r="E240" s="45" t="s">
        <v>246</v>
      </c>
      <c r="F240" s="38" t="s">
        <v>497</v>
      </c>
      <c r="G240" s="38" t="s">
        <v>255</v>
      </c>
      <c r="H240" s="38" t="s">
        <v>408</v>
      </c>
      <c r="I240" s="38"/>
      <c r="J240" s="38"/>
      <c r="K240" s="38" t="s">
        <v>520</v>
      </c>
      <c r="L240" s="46"/>
      <c r="M240" s="38">
        <v>6302</v>
      </c>
      <c r="N240" s="38" t="s">
        <v>557</v>
      </c>
      <c r="O240" s="78" t="s">
        <v>524</v>
      </c>
    </row>
    <row r="241" spans="4:15" s="36" customFormat="1" x14ac:dyDescent="0.15">
      <c r="D241" s="55" t="s">
        <v>27</v>
      </c>
      <c r="E241" s="56" t="s">
        <v>244</v>
      </c>
      <c r="F241" s="57" t="s">
        <v>729</v>
      </c>
      <c r="G241" s="58">
        <v>255255255128</v>
      </c>
      <c r="H241" s="57" t="s">
        <v>408</v>
      </c>
      <c r="I241" s="57"/>
      <c r="J241" s="57"/>
      <c r="K241" s="57" t="s">
        <v>513</v>
      </c>
      <c r="L241" s="64" t="s">
        <v>696</v>
      </c>
      <c r="M241" s="57">
        <v>7005</v>
      </c>
      <c r="N241" s="57" t="s">
        <v>557</v>
      </c>
      <c r="O241" s="57" t="s">
        <v>524</v>
      </c>
    </row>
    <row r="242" spans="4:15" x14ac:dyDescent="0.15">
      <c r="D242" s="54" t="s">
        <v>121</v>
      </c>
      <c r="E242" s="45" t="s">
        <v>244</v>
      </c>
      <c r="F242" s="38" t="s">
        <v>411</v>
      </c>
      <c r="G242" s="38" t="s">
        <v>255</v>
      </c>
      <c r="H242" s="38" t="s">
        <v>408</v>
      </c>
      <c r="I242" s="38"/>
      <c r="J242" s="38"/>
      <c r="K242" s="38" t="s">
        <v>530</v>
      </c>
      <c r="L242" s="46"/>
      <c r="M242" s="38">
        <v>2013021</v>
      </c>
      <c r="N242" s="38" t="s">
        <v>557</v>
      </c>
      <c r="O242" s="78" t="s">
        <v>524</v>
      </c>
    </row>
    <row r="243" spans="4:15" x14ac:dyDescent="0.15">
      <c r="D243" s="54" t="s">
        <v>122</v>
      </c>
      <c r="E243" s="45" t="s">
        <v>244</v>
      </c>
      <c r="F243" s="38" t="s">
        <v>412</v>
      </c>
      <c r="G243" s="38" t="s">
        <v>255</v>
      </c>
      <c r="H243" s="38" t="s">
        <v>408</v>
      </c>
      <c r="I243" s="38"/>
      <c r="J243" s="38"/>
      <c r="K243" s="38" t="s">
        <v>531</v>
      </c>
      <c r="L243" s="46"/>
      <c r="M243" s="38">
        <v>2013022</v>
      </c>
      <c r="N243" s="38" t="s">
        <v>557</v>
      </c>
      <c r="O243" s="78" t="s">
        <v>524</v>
      </c>
    </row>
    <row r="244" spans="4:15" x14ac:dyDescent="0.15">
      <c r="D244" s="54" t="s">
        <v>123</v>
      </c>
      <c r="E244" s="45" t="s">
        <v>244</v>
      </c>
      <c r="F244" s="38" t="s">
        <v>413</v>
      </c>
      <c r="G244" s="38" t="s">
        <v>255</v>
      </c>
      <c r="H244" s="38" t="s">
        <v>408</v>
      </c>
      <c r="I244" s="38"/>
      <c r="J244" s="38"/>
      <c r="K244" s="38" t="s">
        <v>518</v>
      </c>
      <c r="L244" s="46"/>
      <c r="M244" s="38">
        <v>2013023</v>
      </c>
      <c r="N244" s="38" t="s">
        <v>557</v>
      </c>
      <c r="O244" s="78" t="s">
        <v>524</v>
      </c>
    </row>
    <row r="245" spans="4:15" x14ac:dyDescent="0.15">
      <c r="D245" s="54" t="s">
        <v>124</v>
      </c>
      <c r="E245" s="45" t="s">
        <v>244</v>
      </c>
      <c r="F245" s="38" t="s">
        <v>414</v>
      </c>
      <c r="G245" s="38" t="s">
        <v>255</v>
      </c>
      <c r="H245" s="38" t="s">
        <v>408</v>
      </c>
      <c r="I245" s="38"/>
      <c r="J245" s="38"/>
      <c r="K245" s="38" t="s">
        <v>518</v>
      </c>
      <c r="L245" s="46"/>
      <c r="M245" s="38">
        <v>2013024</v>
      </c>
      <c r="N245" s="38" t="s">
        <v>557</v>
      </c>
      <c r="O245" s="78" t="s">
        <v>524</v>
      </c>
    </row>
    <row r="246" spans="4:15" x14ac:dyDescent="0.15">
      <c r="D246" s="54" t="s">
        <v>125</v>
      </c>
      <c r="E246" s="45" t="s">
        <v>244</v>
      </c>
      <c r="F246" s="38" t="s">
        <v>415</v>
      </c>
      <c r="G246" s="38" t="s">
        <v>255</v>
      </c>
      <c r="H246" s="38" t="s">
        <v>408</v>
      </c>
      <c r="I246" s="38"/>
      <c r="J246" s="38"/>
      <c r="K246" s="38" t="s">
        <v>520</v>
      </c>
      <c r="L246" s="46"/>
      <c r="M246" s="38">
        <v>2013025</v>
      </c>
      <c r="N246" s="38" t="s">
        <v>557</v>
      </c>
      <c r="O246" s="78" t="s">
        <v>524</v>
      </c>
    </row>
    <row r="247" spans="4:15" x14ac:dyDescent="0.15">
      <c r="D247" s="54" t="s">
        <v>126</v>
      </c>
      <c r="E247" s="45" t="s">
        <v>244</v>
      </c>
      <c r="F247" s="38" t="s">
        <v>416</v>
      </c>
      <c r="G247" s="38" t="s">
        <v>255</v>
      </c>
      <c r="H247" s="38" t="s">
        <v>408</v>
      </c>
      <c r="I247" s="38"/>
      <c r="J247" s="38"/>
      <c r="K247" s="38" t="s">
        <v>520</v>
      </c>
      <c r="L247" s="46"/>
      <c r="M247" s="38">
        <v>2013026</v>
      </c>
      <c r="N247" s="38" t="s">
        <v>557</v>
      </c>
      <c r="O247" s="78" t="s">
        <v>524</v>
      </c>
    </row>
    <row r="248" spans="4:15" s="36" customFormat="1" x14ac:dyDescent="0.15">
      <c r="D248" s="55" t="s">
        <v>127</v>
      </c>
      <c r="E248" s="56" t="s">
        <v>244</v>
      </c>
      <c r="F248" s="57" t="s">
        <v>417</v>
      </c>
      <c r="G248" s="57" t="s">
        <v>725</v>
      </c>
      <c r="H248" s="57" t="s">
        <v>408</v>
      </c>
      <c r="I248" s="57">
        <v>1300</v>
      </c>
      <c r="J248" s="57">
        <v>1</v>
      </c>
      <c r="K248" s="57" t="s">
        <v>504</v>
      </c>
      <c r="L248" s="52" t="s">
        <v>905</v>
      </c>
      <c r="M248" s="57">
        <v>3301</v>
      </c>
      <c r="N248" s="57" t="s">
        <v>557</v>
      </c>
      <c r="O248" s="57" t="s">
        <v>526</v>
      </c>
    </row>
    <row r="249" spans="4:15" s="36" customFormat="1" x14ac:dyDescent="0.15">
      <c r="D249" s="55" t="s">
        <v>128</v>
      </c>
      <c r="E249" s="56" t="s">
        <v>244</v>
      </c>
      <c r="F249" s="57" t="s">
        <v>418</v>
      </c>
      <c r="G249" s="57" t="s">
        <v>725</v>
      </c>
      <c r="H249" s="57" t="s">
        <v>408</v>
      </c>
      <c r="I249" s="57">
        <v>1300</v>
      </c>
      <c r="J249" s="57">
        <v>2</v>
      </c>
      <c r="K249" s="57" t="s">
        <v>527</v>
      </c>
      <c r="L249" s="64" t="s">
        <v>686</v>
      </c>
      <c r="M249" s="57">
        <v>3302</v>
      </c>
      <c r="N249" s="57" t="s">
        <v>557</v>
      </c>
      <c r="O249" s="57" t="s">
        <v>526</v>
      </c>
    </row>
    <row r="250" spans="4:15" s="36" customFormat="1" x14ac:dyDescent="0.15">
      <c r="D250" s="55" t="s">
        <v>129</v>
      </c>
      <c r="E250" s="56" t="s">
        <v>244</v>
      </c>
      <c r="F250" s="57" t="s">
        <v>419</v>
      </c>
      <c r="G250" s="57" t="s">
        <v>725</v>
      </c>
      <c r="H250" s="57" t="s">
        <v>408</v>
      </c>
      <c r="I250" s="57">
        <v>1300</v>
      </c>
      <c r="J250" s="57">
        <v>3</v>
      </c>
      <c r="K250" s="57" t="s">
        <v>505</v>
      </c>
      <c r="L250" s="64" t="s">
        <v>687</v>
      </c>
      <c r="M250" s="57">
        <v>3303</v>
      </c>
      <c r="N250" s="57" t="s">
        <v>557</v>
      </c>
      <c r="O250" s="57" t="s">
        <v>526</v>
      </c>
    </row>
    <row r="251" spans="4:15" s="36" customFormat="1" x14ac:dyDescent="0.15">
      <c r="D251" s="55" t="s">
        <v>130</v>
      </c>
      <c r="E251" s="56" t="s">
        <v>244</v>
      </c>
      <c r="F251" s="57" t="s">
        <v>420</v>
      </c>
      <c r="G251" s="57" t="s">
        <v>725</v>
      </c>
      <c r="H251" s="57" t="s">
        <v>408</v>
      </c>
      <c r="I251" s="57">
        <v>1300</v>
      </c>
      <c r="J251" s="57">
        <v>4</v>
      </c>
      <c r="K251" s="57" t="s">
        <v>506</v>
      </c>
      <c r="L251" s="64" t="s">
        <v>738</v>
      </c>
      <c r="M251" s="57">
        <v>3304</v>
      </c>
      <c r="N251" s="57" t="s">
        <v>557</v>
      </c>
      <c r="O251" s="57" t="s">
        <v>526</v>
      </c>
    </row>
    <row r="252" spans="4:15" s="36" customFormat="1" x14ac:dyDescent="0.15">
      <c r="D252" s="55" t="s">
        <v>131</v>
      </c>
      <c r="E252" s="56" t="s">
        <v>244</v>
      </c>
      <c r="F252" s="57" t="s">
        <v>421</v>
      </c>
      <c r="G252" s="57" t="s">
        <v>725</v>
      </c>
      <c r="H252" s="57" t="s">
        <v>408</v>
      </c>
      <c r="I252" s="57">
        <v>1300</v>
      </c>
      <c r="J252" s="57">
        <v>5</v>
      </c>
      <c r="K252" s="57" t="s">
        <v>528</v>
      </c>
      <c r="L252" s="64" t="s">
        <v>688</v>
      </c>
      <c r="M252" s="57">
        <v>3305</v>
      </c>
      <c r="N252" s="57" t="s">
        <v>557</v>
      </c>
      <c r="O252" s="57" t="s">
        <v>524</v>
      </c>
    </row>
    <row r="253" spans="4:15" s="36" customFormat="1" x14ac:dyDescent="0.15">
      <c r="D253" s="55" t="s">
        <v>132</v>
      </c>
      <c r="E253" s="56" t="s">
        <v>244</v>
      </c>
      <c r="F253" s="57" t="s">
        <v>736</v>
      </c>
      <c r="G253" s="57" t="s">
        <v>725</v>
      </c>
      <c r="H253" s="57" t="s">
        <v>732</v>
      </c>
      <c r="I253" s="57">
        <v>1308</v>
      </c>
      <c r="J253" s="57">
        <v>1</v>
      </c>
      <c r="K253" s="57" t="s">
        <v>512</v>
      </c>
      <c r="L253" s="64" t="s">
        <v>737</v>
      </c>
      <c r="M253" s="57">
        <v>3306</v>
      </c>
      <c r="N253" s="57" t="s">
        <v>557</v>
      </c>
      <c r="O253" s="57" t="s">
        <v>524</v>
      </c>
    </row>
    <row r="254" spans="4:15" s="36" customFormat="1" x14ac:dyDescent="0.15">
      <c r="D254" s="55" t="s">
        <v>133</v>
      </c>
      <c r="E254" s="56" t="s">
        <v>244</v>
      </c>
      <c r="F254" s="57" t="s">
        <v>422</v>
      </c>
      <c r="G254" s="57" t="s">
        <v>725</v>
      </c>
      <c r="H254" s="57" t="s">
        <v>408</v>
      </c>
      <c r="I254" s="57">
        <v>1307</v>
      </c>
      <c r="J254" s="57">
        <v>21</v>
      </c>
      <c r="K254" s="57" t="s">
        <v>508</v>
      </c>
      <c r="L254" s="64" t="s">
        <v>689</v>
      </c>
      <c r="M254" s="57">
        <v>3307</v>
      </c>
      <c r="N254" s="57" t="s">
        <v>557</v>
      </c>
      <c r="O254" s="57" t="s">
        <v>524</v>
      </c>
    </row>
    <row r="255" spans="4:15" s="36" customFormat="1" x14ac:dyDescent="0.15">
      <c r="D255" s="55" t="s">
        <v>134</v>
      </c>
      <c r="E255" s="56" t="s">
        <v>244</v>
      </c>
      <c r="F255" s="57" t="s">
        <v>727</v>
      </c>
      <c r="G255" s="57" t="s">
        <v>725</v>
      </c>
      <c r="H255" s="57" t="s">
        <v>408</v>
      </c>
      <c r="I255" s="57">
        <v>1307</v>
      </c>
      <c r="J255" s="57"/>
      <c r="K255" s="57" t="s">
        <v>513</v>
      </c>
      <c r="L255" s="64" t="s">
        <v>690</v>
      </c>
      <c r="M255" s="57">
        <v>3308</v>
      </c>
      <c r="N255" s="57" t="s">
        <v>557</v>
      </c>
      <c r="O255" s="57" t="s">
        <v>524</v>
      </c>
    </row>
    <row r="256" spans="4:15" s="36" customFormat="1" x14ac:dyDescent="0.15">
      <c r="D256" s="55" t="s">
        <v>135</v>
      </c>
      <c r="E256" s="56" t="s">
        <v>244</v>
      </c>
      <c r="F256" s="57" t="s">
        <v>734</v>
      </c>
      <c r="G256" s="57" t="s">
        <v>725</v>
      </c>
      <c r="H256" s="57" t="s">
        <v>408</v>
      </c>
      <c r="I256" s="57">
        <v>1304</v>
      </c>
      <c r="J256" s="57">
        <v>2</v>
      </c>
      <c r="K256" s="57" t="s">
        <v>735</v>
      </c>
      <c r="L256" s="64" t="s">
        <v>691</v>
      </c>
      <c r="M256" s="57">
        <v>3309</v>
      </c>
      <c r="N256" s="57" t="s">
        <v>557</v>
      </c>
      <c r="O256" s="57" t="s">
        <v>524</v>
      </c>
    </row>
    <row r="257" spans="4:15" s="36" customFormat="1" x14ac:dyDescent="0.15">
      <c r="D257" s="55" t="s">
        <v>136</v>
      </c>
      <c r="E257" s="56" t="s">
        <v>244</v>
      </c>
      <c r="F257" s="57" t="s">
        <v>733</v>
      </c>
      <c r="G257" s="57" t="s">
        <v>725</v>
      </c>
      <c r="H257" s="57" t="s">
        <v>408</v>
      </c>
      <c r="I257" s="57">
        <v>1307</v>
      </c>
      <c r="J257" s="57">
        <v>19</v>
      </c>
      <c r="K257" s="57" t="s">
        <v>511</v>
      </c>
      <c r="L257" s="52" t="s">
        <v>904</v>
      </c>
      <c r="M257" s="57">
        <v>3310</v>
      </c>
      <c r="N257" s="57" t="s">
        <v>557</v>
      </c>
      <c r="O257" s="57" t="s">
        <v>524</v>
      </c>
    </row>
    <row r="258" spans="4:15" s="36" customFormat="1" x14ac:dyDescent="0.15">
      <c r="D258" s="55" t="s">
        <v>137</v>
      </c>
      <c r="E258" s="56" t="s">
        <v>244</v>
      </c>
      <c r="F258" s="57" t="s">
        <v>423</v>
      </c>
      <c r="G258" s="57" t="s">
        <v>725</v>
      </c>
      <c r="H258" s="57" t="s">
        <v>408</v>
      </c>
      <c r="I258" s="57">
        <v>1307</v>
      </c>
      <c r="J258" s="57">
        <v>20</v>
      </c>
      <c r="K258" s="57" t="s">
        <v>529</v>
      </c>
      <c r="L258" s="64" t="s">
        <v>692</v>
      </c>
      <c r="M258" s="57">
        <v>3311</v>
      </c>
      <c r="N258" s="57" t="s">
        <v>557</v>
      </c>
      <c r="O258" s="57" t="s">
        <v>524</v>
      </c>
    </row>
    <row r="259" spans="4:15" s="36" customFormat="1" x14ac:dyDescent="0.15">
      <c r="D259" s="55" t="s">
        <v>138</v>
      </c>
      <c r="E259" s="56" t="s">
        <v>244</v>
      </c>
      <c r="F259" s="57" t="s">
        <v>424</v>
      </c>
      <c r="G259" s="57" t="s">
        <v>725</v>
      </c>
      <c r="H259" s="57" t="s">
        <v>408</v>
      </c>
      <c r="I259" s="57">
        <v>1304</v>
      </c>
      <c r="J259" s="57">
        <v>1</v>
      </c>
      <c r="K259" s="57" t="s">
        <v>515</v>
      </c>
      <c r="L259" s="64" t="s">
        <v>726</v>
      </c>
      <c r="M259" s="57">
        <v>3312</v>
      </c>
      <c r="N259" s="57" t="s">
        <v>557</v>
      </c>
      <c r="O259" s="57" t="s">
        <v>524</v>
      </c>
    </row>
    <row r="260" spans="4:15" s="36" customFormat="1" x14ac:dyDescent="0.15">
      <c r="D260" s="55" t="s">
        <v>139</v>
      </c>
      <c r="E260" s="56" t="s">
        <v>244</v>
      </c>
      <c r="F260" s="57" t="s">
        <v>425</v>
      </c>
      <c r="G260" s="57" t="s">
        <v>725</v>
      </c>
      <c r="H260" s="57" t="s">
        <v>408</v>
      </c>
      <c r="I260" s="57">
        <v>1304</v>
      </c>
      <c r="J260" s="57">
        <v>3</v>
      </c>
      <c r="K260" s="57" t="s">
        <v>509</v>
      </c>
      <c r="L260" s="64" t="s">
        <v>693</v>
      </c>
      <c r="M260" s="57">
        <v>3313</v>
      </c>
      <c r="N260" s="57" t="s">
        <v>557</v>
      </c>
      <c r="O260" s="57" t="s">
        <v>524</v>
      </c>
    </row>
    <row r="261" spans="4:15" s="36" customFormat="1" x14ac:dyDescent="0.15">
      <c r="D261" s="55" t="s">
        <v>140</v>
      </c>
      <c r="E261" s="56" t="s">
        <v>244</v>
      </c>
      <c r="F261" s="57" t="s">
        <v>730</v>
      </c>
      <c r="G261" s="57" t="s">
        <v>725</v>
      </c>
      <c r="H261" s="57" t="s">
        <v>732</v>
      </c>
      <c r="I261" s="57">
        <v>1311</v>
      </c>
      <c r="J261" s="57">
        <v>2</v>
      </c>
      <c r="K261" s="57" t="s">
        <v>532</v>
      </c>
      <c r="L261" s="64" t="s">
        <v>694</v>
      </c>
      <c r="M261" s="57">
        <v>3314</v>
      </c>
      <c r="N261" s="57" t="s">
        <v>557</v>
      </c>
      <c r="O261" s="57" t="s">
        <v>524</v>
      </c>
    </row>
    <row r="262" spans="4:15" s="36" customFormat="1" x14ac:dyDescent="0.15">
      <c r="D262" s="55" t="s">
        <v>141</v>
      </c>
      <c r="E262" s="56" t="s">
        <v>244</v>
      </c>
      <c r="F262" s="57" t="s">
        <v>731</v>
      </c>
      <c r="G262" s="57" t="s">
        <v>725</v>
      </c>
      <c r="H262" s="57" t="s">
        <v>732</v>
      </c>
      <c r="I262" s="57">
        <v>1311</v>
      </c>
      <c r="J262" s="57">
        <v>1</v>
      </c>
      <c r="K262" s="57" t="s">
        <v>507</v>
      </c>
      <c r="L262" s="64" t="s">
        <v>695</v>
      </c>
      <c r="M262" s="57">
        <v>3315</v>
      </c>
      <c r="N262" s="57" t="s">
        <v>557</v>
      </c>
      <c r="O262" s="57" t="s">
        <v>524</v>
      </c>
    </row>
    <row r="263" spans="4:15" x14ac:dyDescent="0.15">
      <c r="D263" s="66" t="s">
        <v>236</v>
      </c>
      <c r="E263" s="77" t="s">
        <v>0</v>
      </c>
      <c r="F263" s="78" t="s">
        <v>426</v>
      </c>
      <c r="G263" s="78" t="s">
        <v>725</v>
      </c>
      <c r="H263" s="78" t="s">
        <v>408</v>
      </c>
      <c r="I263" s="78"/>
      <c r="J263" s="78"/>
      <c r="K263" s="78" t="s">
        <v>521</v>
      </c>
      <c r="L263" s="82"/>
      <c r="M263" s="78">
        <v>2013051</v>
      </c>
      <c r="N263" s="78" t="s">
        <v>557</v>
      </c>
      <c r="O263" s="78" t="s">
        <v>524</v>
      </c>
    </row>
    <row r="264" spans="4:15" x14ac:dyDescent="0.15">
      <c r="D264" s="66" t="s">
        <v>237</v>
      </c>
      <c r="E264" s="77" t="s">
        <v>0</v>
      </c>
      <c r="F264" s="78" t="s">
        <v>427</v>
      </c>
      <c r="G264" s="78" t="s">
        <v>725</v>
      </c>
      <c r="H264" s="78" t="s">
        <v>408</v>
      </c>
      <c r="I264" s="78"/>
      <c r="J264" s="78"/>
      <c r="K264" s="78" t="s">
        <v>522</v>
      </c>
      <c r="L264" s="82"/>
      <c r="M264" s="78">
        <v>2013052</v>
      </c>
      <c r="N264" s="78" t="s">
        <v>557</v>
      </c>
      <c r="O264" s="78" t="s">
        <v>524</v>
      </c>
    </row>
    <row r="265" spans="4:15" x14ac:dyDescent="0.15">
      <c r="D265" s="66" t="s">
        <v>238</v>
      </c>
      <c r="E265" s="77" t="s">
        <v>0</v>
      </c>
      <c r="F265" s="78" t="s">
        <v>428</v>
      </c>
      <c r="G265" s="78" t="s">
        <v>725</v>
      </c>
      <c r="H265" s="78" t="s">
        <v>408</v>
      </c>
      <c r="I265" s="78"/>
      <c r="J265" s="78"/>
      <c r="K265" s="78" t="s">
        <v>518</v>
      </c>
      <c r="L265" s="82"/>
      <c r="M265" s="78">
        <v>2013053</v>
      </c>
      <c r="N265" s="78" t="s">
        <v>557</v>
      </c>
      <c r="O265" s="78" t="s">
        <v>524</v>
      </c>
    </row>
    <row r="266" spans="4:15" x14ac:dyDescent="0.15">
      <c r="D266" s="66" t="s">
        <v>239</v>
      </c>
      <c r="E266" s="77" t="s">
        <v>0</v>
      </c>
      <c r="F266" s="78" t="s">
        <v>429</v>
      </c>
      <c r="G266" s="78" t="s">
        <v>725</v>
      </c>
      <c r="H266" s="78" t="s">
        <v>408</v>
      </c>
      <c r="I266" s="78"/>
      <c r="J266" s="78"/>
      <c r="K266" s="78" t="s">
        <v>520</v>
      </c>
      <c r="L266" s="82"/>
      <c r="M266" s="78">
        <v>2013054</v>
      </c>
      <c r="N266" s="78" t="s">
        <v>557</v>
      </c>
      <c r="O266" s="78" t="s">
        <v>524</v>
      </c>
    </row>
    <row r="267" spans="4:15" x14ac:dyDescent="0.15">
      <c r="D267" s="66" t="s">
        <v>574</v>
      </c>
      <c r="E267" s="77" t="s">
        <v>575</v>
      </c>
      <c r="F267" s="78" t="s">
        <v>624</v>
      </c>
      <c r="G267" s="78" t="s">
        <v>725</v>
      </c>
      <c r="H267" s="78" t="s">
        <v>625</v>
      </c>
      <c r="I267" s="78"/>
      <c r="J267" s="78"/>
      <c r="K267" s="78" t="s">
        <v>598</v>
      </c>
      <c r="L267" s="82"/>
      <c r="M267" s="78">
        <v>4301</v>
      </c>
      <c r="N267" s="78" t="s">
        <v>557</v>
      </c>
      <c r="O267" s="78" t="s">
        <v>524</v>
      </c>
    </row>
    <row r="268" spans="4:15" x14ac:dyDescent="0.15">
      <c r="D268" s="66" t="s">
        <v>578</v>
      </c>
      <c r="E268" s="77" t="s">
        <v>575</v>
      </c>
      <c r="F268" s="78" t="s">
        <v>626</v>
      </c>
      <c r="G268" s="78" t="s">
        <v>725</v>
      </c>
      <c r="H268" s="78" t="s">
        <v>625</v>
      </c>
      <c r="I268" s="78"/>
      <c r="J268" s="78"/>
      <c r="K268" s="78" t="s">
        <v>600</v>
      </c>
      <c r="L268" s="82"/>
      <c r="M268" s="78">
        <v>4302</v>
      </c>
      <c r="N268" s="78" t="s">
        <v>557</v>
      </c>
      <c r="O268" s="78" t="s">
        <v>524</v>
      </c>
    </row>
    <row r="269" spans="4:15" x14ac:dyDescent="0.15">
      <c r="D269" s="66" t="s">
        <v>579</v>
      </c>
      <c r="E269" s="77" t="s">
        <v>575</v>
      </c>
      <c r="F269" s="78" t="s">
        <v>627</v>
      </c>
      <c r="G269" s="78" t="s">
        <v>255</v>
      </c>
      <c r="H269" s="78" t="s">
        <v>625</v>
      </c>
      <c r="I269" s="78"/>
      <c r="J269" s="78"/>
      <c r="K269" s="78" t="s">
        <v>600</v>
      </c>
      <c r="L269" s="82"/>
      <c r="M269" s="78">
        <v>4303</v>
      </c>
      <c r="N269" s="78" t="s">
        <v>557</v>
      </c>
      <c r="O269" s="78" t="s">
        <v>524</v>
      </c>
    </row>
    <row r="270" spans="4:15" x14ac:dyDescent="0.15">
      <c r="D270" s="66" t="s">
        <v>580</v>
      </c>
      <c r="E270" s="77" t="s">
        <v>575</v>
      </c>
      <c r="F270" s="78" t="s">
        <v>628</v>
      </c>
      <c r="G270" s="78" t="s">
        <v>255</v>
      </c>
      <c r="H270" s="78" t="s">
        <v>625</v>
      </c>
      <c r="I270" s="78"/>
      <c r="J270" s="78"/>
      <c r="K270" s="78" t="s">
        <v>603</v>
      </c>
      <c r="L270" s="82"/>
      <c r="M270" s="78">
        <v>4304</v>
      </c>
      <c r="N270" s="78" t="s">
        <v>557</v>
      </c>
      <c r="O270" s="78" t="s">
        <v>524</v>
      </c>
    </row>
    <row r="271" spans="4:15" x14ac:dyDescent="0.15">
      <c r="D271" s="66" t="s">
        <v>581</v>
      </c>
      <c r="E271" s="77" t="s">
        <v>575</v>
      </c>
      <c r="F271" s="78" t="s">
        <v>629</v>
      </c>
      <c r="G271" s="78" t="s">
        <v>255</v>
      </c>
      <c r="H271" s="78" t="s">
        <v>625</v>
      </c>
      <c r="I271" s="78"/>
      <c r="J271" s="78"/>
      <c r="K271" s="78" t="s">
        <v>603</v>
      </c>
      <c r="L271" s="82"/>
      <c r="M271" s="78">
        <v>4305</v>
      </c>
      <c r="N271" s="78" t="s">
        <v>557</v>
      </c>
      <c r="O271" s="78" t="s">
        <v>524</v>
      </c>
    </row>
    <row r="272" spans="4:15" x14ac:dyDescent="0.15">
      <c r="D272" s="66" t="s">
        <v>588</v>
      </c>
      <c r="E272" s="77" t="s">
        <v>589</v>
      </c>
      <c r="F272" s="78" t="s">
        <v>630</v>
      </c>
      <c r="G272" s="78" t="s">
        <v>255</v>
      </c>
      <c r="H272" s="78" t="s">
        <v>631</v>
      </c>
      <c r="I272" s="78"/>
      <c r="J272" s="78"/>
      <c r="K272" s="78" t="s">
        <v>632</v>
      </c>
      <c r="L272" s="82"/>
      <c r="M272" s="78">
        <v>5301</v>
      </c>
      <c r="N272" s="78" t="s">
        <v>557</v>
      </c>
      <c r="O272" s="78" t="s">
        <v>524</v>
      </c>
    </row>
    <row r="273" spans="4:15" x14ac:dyDescent="0.15">
      <c r="D273" s="66" t="s">
        <v>593</v>
      </c>
      <c r="E273" s="77" t="s">
        <v>589</v>
      </c>
      <c r="F273" s="78" t="s">
        <v>633</v>
      </c>
      <c r="G273" s="78" t="s">
        <v>255</v>
      </c>
      <c r="H273" s="78" t="s">
        <v>631</v>
      </c>
      <c r="I273" s="78"/>
      <c r="J273" s="78"/>
      <c r="K273" s="78" t="s">
        <v>632</v>
      </c>
      <c r="L273" s="82"/>
      <c r="M273" s="78">
        <v>5302</v>
      </c>
      <c r="N273" s="78" t="s">
        <v>557</v>
      </c>
      <c r="O273" s="78" t="s">
        <v>524</v>
      </c>
    </row>
    <row r="274" spans="4:15" x14ac:dyDescent="0.15">
      <c r="D274" s="66" t="s">
        <v>610</v>
      </c>
      <c r="E274" s="77" t="s">
        <v>589</v>
      </c>
      <c r="F274" s="78" t="s">
        <v>634</v>
      </c>
      <c r="G274" s="78" t="s">
        <v>255</v>
      </c>
      <c r="H274" s="78" t="s">
        <v>631</v>
      </c>
      <c r="I274" s="78"/>
      <c r="J274" s="78"/>
      <c r="K274" s="78" t="s">
        <v>632</v>
      </c>
      <c r="L274" s="82"/>
      <c r="M274" s="78">
        <v>5303</v>
      </c>
      <c r="N274" s="78" t="s">
        <v>557</v>
      </c>
      <c r="O274" s="78" t="s">
        <v>524</v>
      </c>
    </row>
    <row r="275" spans="4:15" x14ac:dyDescent="0.15">
      <c r="D275" s="66" t="s">
        <v>635</v>
      </c>
      <c r="E275" s="77" t="s">
        <v>589</v>
      </c>
      <c r="F275" s="78" t="s">
        <v>636</v>
      </c>
      <c r="G275" s="78" t="s">
        <v>255</v>
      </c>
      <c r="H275" s="78" t="s">
        <v>631</v>
      </c>
      <c r="I275" s="78"/>
      <c r="J275" s="78"/>
      <c r="K275" s="78" t="s">
        <v>632</v>
      </c>
      <c r="L275" s="82"/>
      <c r="M275" s="78">
        <v>5304</v>
      </c>
      <c r="N275" s="78" t="s">
        <v>557</v>
      </c>
      <c r="O275" s="78" t="s">
        <v>524</v>
      </c>
    </row>
    <row r="276" spans="4:15" ht="18" x14ac:dyDescent="0.2">
      <c r="D276" s="97" t="s">
        <v>33</v>
      </c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</row>
    <row r="277" spans="4:15" s="36" customFormat="1" x14ac:dyDescent="0.15">
      <c r="D277" s="55" t="s">
        <v>2</v>
      </c>
      <c r="E277" s="56" t="s">
        <v>243</v>
      </c>
      <c r="F277" s="57" t="s">
        <v>891</v>
      </c>
      <c r="G277" s="58">
        <v>255255255128</v>
      </c>
      <c r="H277" s="57" t="s">
        <v>826</v>
      </c>
      <c r="I277" s="57"/>
      <c r="J277" s="57"/>
      <c r="K277" s="57" t="s">
        <v>513</v>
      </c>
      <c r="L277" s="64"/>
      <c r="M277" s="57">
        <v>2014225</v>
      </c>
      <c r="N277" s="57" t="s">
        <v>558</v>
      </c>
      <c r="O277" s="57" t="s">
        <v>524</v>
      </c>
    </row>
    <row r="278" spans="4:15" x14ac:dyDescent="0.15">
      <c r="D278" s="66" t="s">
        <v>228</v>
      </c>
      <c r="E278" s="45" t="s">
        <v>246</v>
      </c>
      <c r="F278" s="38" t="s">
        <v>431</v>
      </c>
      <c r="G278" s="38" t="s">
        <v>255</v>
      </c>
      <c r="H278" s="38" t="s">
        <v>430</v>
      </c>
      <c r="I278" s="38"/>
      <c r="J278" s="38"/>
      <c r="K278" s="38" t="s">
        <v>507</v>
      </c>
      <c r="L278" s="46"/>
      <c r="M278" s="38">
        <v>2014005</v>
      </c>
      <c r="N278" s="38" t="s">
        <v>558</v>
      </c>
      <c r="O278" s="78" t="s">
        <v>525</v>
      </c>
    </row>
    <row r="279" spans="4:15" x14ac:dyDescent="0.15">
      <c r="D279" s="66" t="s">
        <v>229</v>
      </c>
      <c r="E279" s="45" t="s">
        <v>246</v>
      </c>
      <c r="F279" s="38" t="s">
        <v>432</v>
      </c>
      <c r="G279" s="38" t="s">
        <v>255</v>
      </c>
      <c r="H279" s="38" t="s">
        <v>430</v>
      </c>
      <c r="I279" s="38"/>
      <c r="J279" s="38"/>
      <c r="K279" s="38" t="s">
        <v>507</v>
      </c>
      <c r="L279" s="46"/>
      <c r="M279" s="38">
        <v>2014006</v>
      </c>
      <c r="N279" s="38" t="s">
        <v>558</v>
      </c>
      <c r="O279" s="78" t="s">
        <v>525</v>
      </c>
    </row>
    <row r="280" spans="4:15" x14ac:dyDescent="0.15">
      <c r="D280" s="66" t="s">
        <v>490</v>
      </c>
      <c r="E280" s="45" t="s">
        <v>246</v>
      </c>
      <c r="F280" s="38" t="s">
        <v>498</v>
      </c>
      <c r="G280" s="38" t="s">
        <v>255</v>
      </c>
      <c r="H280" s="38" t="s">
        <v>430</v>
      </c>
      <c r="I280" s="38"/>
      <c r="J280" s="38"/>
      <c r="K280" s="38" t="s">
        <v>518</v>
      </c>
      <c r="L280" s="46"/>
      <c r="M280" s="38">
        <v>6401</v>
      </c>
      <c r="N280" s="38" t="s">
        <v>558</v>
      </c>
      <c r="O280" s="78" t="s">
        <v>524</v>
      </c>
    </row>
    <row r="281" spans="4:15" x14ac:dyDescent="0.15">
      <c r="D281" s="66" t="s">
        <v>491</v>
      </c>
      <c r="E281" s="45" t="s">
        <v>246</v>
      </c>
      <c r="F281" s="38" t="s">
        <v>499</v>
      </c>
      <c r="G281" s="38" t="s">
        <v>255</v>
      </c>
      <c r="H281" s="38" t="s">
        <v>430</v>
      </c>
      <c r="I281" s="38"/>
      <c r="J281" s="38"/>
      <c r="K281" s="38" t="s">
        <v>520</v>
      </c>
      <c r="L281" s="46"/>
      <c r="M281" s="38">
        <v>6402</v>
      </c>
      <c r="N281" s="38" t="s">
        <v>558</v>
      </c>
      <c r="O281" s="78" t="s">
        <v>524</v>
      </c>
    </row>
    <row r="282" spans="4:15" s="36" customFormat="1" x14ac:dyDescent="0.15">
      <c r="D282" s="55" t="s">
        <v>27</v>
      </c>
      <c r="E282" s="56" t="s">
        <v>244</v>
      </c>
      <c r="F282" s="57" t="s">
        <v>825</v>
      </c>
      <c r="G282" s="58">
        <v>255255255128</v>
      </c>
      <c r="H282" s="57" t="s">
        <v>826</v>
      </c>
      <c r="I282" s="57">
        <v>1410</v>
      </c>
      <c r="J282" s="57">
        <v>1</v>
      </c>
      <c r="K282" s="57" t="s">
        <v>513</v>
      </c>
      <c r="L282" s="64" t="s">
        <v>829</v>
      </c>
      <c r="M282" s="57">
        <v>7006</v>
      </c>
      <c r="N282" s="57" t="s">
        <v>558</v>
      </c>
      <c r="O282" s="57" t="s">
        <v>524</v>
      </c>
    </row>
    <row r="283" spans="4:15" s="36" customFormat="1" x14ac:dyDescent="0.15">
      <c r="D283" s="55" t="s">
        <v>121</v>
      </c>
      <c r="E283" s="56" t="s">
        <v>244</v>
      </c>
      <c r="F283" s="57" t="s">
        <v>898</v>
      </c>
      <c r="G283" s="58">
        <v>255255255128</v>
      </c>
      <c r="H283" s="57" t="s">
        <v>430</v>
      </c>
      <c r="I283" s="57"/>
      <c r="J283" s="57"/>
      <c r="K283" s="57" t="s">
        <v>892</v>
      </c>
      <c r="L283" s="64"/>
      <c r="M283" s="57">
        <v>2014102</v>
      </c>
      <c r="N283" s="57" t="s">
        <v>558</v>
      </c>
      <c r="O283" s="57" t="s">
        <v>524</v>
      </c>
    </row>
    <row r="284" spans="4:15" s="36" customFormat="1" x14ac:dyDescent="0.15">
      <c r="D284" s="55" t="s">
        <v>122</v>
      </c>
      <c r="E284" s="56" t="s">
        <v>244</v>
      </c>
      <c r="F284" s="57" t="s">
        <v>899</v>
      </c>
      <c r="G284" s="58">
        <v>255255255128</v>
      </c>
      <c r="H284" s="57" t="s">
        <v>430</v>
      </c>
      <c r="I284" s="57"/>
      <c r="J284" s="57"/>
      <c r="K284" s="57" t="s">
        <v>893</v>
      </c>
      <c r="L284" s="64"/>
      <c r="M284" s="57">
        <v>2014206</v>
      </c>
      <c r="N284" s="57" t="s">
        <v>558</v>
      </c>
      <c r="O284" s="57" t="s">
        <v>524</v>
      </c>
    </row>
    <row r="285" spans="4:15" s="36" customFormat="1" x14ac:dyDescent="0.15">
      <c r="D285" s="55" t="s">
        <v>123</v>
      </c>
      <c r="E285" s="56" t="s">
        <v>244</v>
      </c>
      <c r="F285" s="57" t="s">
        <v>900</v>
      </c>
      <c r="G285" s="58">
        <v>255255255128</v>
      </c>
      <c r="H285" s="57" t="s">
        <v>430</v>
      </c>
      <c r="I285" s="57"/>
      <c r="J285" s="57"/>
      <c r="K285" s="57" t="s">
        <v>894</v>
      </c>
      <c r="L285" s="64"/>
      <c r="M285" s="57">
        <v>2014101</v>
      </c>
      <c r="N285" s="57" t="s">
        <v>558</v>
      </c>
      <c r="O285" s="57" t="s">
        <v>524</v>
      </c>
    </row>
    <row r="286" spans="4:15" s="36" customFormat="1" x14ac:dyDescent="0.15">
      <c r="D286" s="55" t="s">
        <v>124</v>
      </c>
      <c r="E286" s="56" t="s">
        <v>244</v>
      </c>
      <c r="F286" s="57" t="s">
        <v>901</v>
      </c>
      <c r="G286" s="58">
        <v>255255255128</v>
      </c>
      <c r="H286" s="57" t="s">
        <v>430</v>
      </c>
      <c r="I286" s="57"/>
      <c r="J286" s="57"/>
      <c r="K286" s="57" t="s">
        <v>895</v>
      </c>
      <c r="L286" s="64"/>
      <c r="M286" s="57">
        <v>2014103</v>
      </c>
      <c r="N286" s="57" t="s">
        <v>558</v>
      </c>
      <c r="O286" s="57" t="s">
        <v>524</v>
      </c>
    </row>
    <row r="287" spans="4:15" s="36" customFormat="1" x14ac:dyDescent="0.15">
      <c r="D287" s="55" t="s">
        <v>125</v>
      </c>
      <c r="E287" s="56" t="s">
        <v>244</v>
      </c>
      <c r="F287" s="57" t="s">
        <v>902</v>
      </c>
      <c r="G287" s="58">
        <v>255255255128</v>
      </c>
      <c r="H287" s="57" t="s">
        <v>430</v>
      </c>
      <c r="I287" s="57"/>
      <c r="J287" s="57"/>
      <c r="K287" s="57" t="s">
        <v>896</v>
      </c>
      <c r="L287" s="64"/>
      <c r="M287" s="57">
        <v>2014104</v>
      </c>
      <c r="N287" s="57" t="s">
        <v>558</v>
      </c>
      <c r="O287" s="57" t="s">
        <v>524</v>
      </c>
    </row>
    <row r="288" spans="4:15" s="36" customFormat="1" x14ac:dyDescent="0.15">
      <c r="D288" s="55" t="s">
        <v>126</v>
      </c>
      <c r="E288" s="56" t="s">
        <v>244</v>
      </c>
      <c r="F288" s="57" t="s">
        <v>903</v>
      </c>
      <c r="G288" s="58">
        <v>255255255128</v>
      </c>
      <c r="H288" s="57" t="s">
        <v>430</v>
      </c>
      <c r="I288" s="57"/>
      <c r="J288" s="57"/>
      <c r="K288" s="57" t="s">
        <v>897</v>
      </c>
      <c r="L288" s="64"/>
      <c r="M288" s="57">
        <v>2014105</v>
      </c>
      <c r="N288" s="57" t="s">
        <v>558</v>
      </c>
      <c r="O288" s="57" t="s">
        <v>524</v>
      </c>
    </row>
    <row r="289" spans="4:15" s="36" customFormat="1" x14ac:dyDescent="0.15">
      <c r="D289" s="55" t="s">
        <v>127</v>
      </c>
      <c r="E289" s="56" t="s">
        <v>244</v>
      </c>
      <c r="F289" s="57" t="s">
        <v>433</v>
      </c>
      <c r="G289" s="58">
        <v>255255255128</v>
      </c>
      <c r="H289" s="57" t="s">
        <v>430</v>
      </c>
      <c r="I289" s="57">
        <v>1400</v>
      </c>
      <c r="J289" s="57">
        <v>1</v>
      </c>
      <c r="K289" s="57" t="s">
        <v>505</v>
      </c>
      <c r="L289" s="64" t="s">
        <v>850</v>
      </c>
      <c r="M289" s="57">
        <v>3401</v>
      </c>
      <c r="N289" s="57" t="s">
        <v>558</v>
      </c>
      <c r="O289" s="57" t="s">
        <v>526</v>
      </c>
    </row>
    <row r="290" spans="4:15" s="36" customFormat="1" x14ac:dyDescent="0.15">
      <c r="D290" s="55" t="s">
        <v>128</v>
      </c>
      <c r="E290" s="56" t="s">
        <v>244</v>
      </c>
      <c r="F290" s="57" t="s">
        <v>434</v>
      </c>
      <c r="G290" s="58">
        <v>255255255128</v>
      </c>
      <c r="H290" s="57" t="s">
        <v>430</v>
      </c>
      <c r="I290" s="57">
        <v>1400</v>
      </c>
      <c r="J290" s="57">
        <v>2</v>
      </c>
      <c r="K290" s="57" t="s">
        <v>527</v>
      </c>
      <c r="L290" s="64" t="s">
        <v>851</v>
      </c>
      <c r="M290" s="57">
        <v>3402</v>
      </c>
      <c r="N290" s="57" t="s">
        <v>558</v>
      </c>
      <c r="O290" s="57" t="s">
        <v>526</v>
      </c>
    </row>
    <row r="291" spans="4:15" s="36" customFormat="1" x14ac:dyDescent="0.15">
      <c r="D291" s="55" t="s">
        <v>129</v>
      </c>
      <c r="E291" s="56" t="s">
        <v>244</v>
      </c>
      <c r="F291" s="57" t="s">
        <v>435</v>
      </c>
      <c r="G291" s="58">
        <v>255255255128</v>
      </c>
      <c r="H291" s="57" t="s">
        <v>430</v>
      </c>
      <c r="I291" s="57">
        <v>1400</v>
      </c>
      <c r="J291" s="57">
        <v>3</v>
      </c>
      <c r="K291" s="91" t="s">
        <v>845</v>
      </c>
      <c r="L291" s="64" t="s">
        <v>844</v>
      </c>
      <c r="M291" s="57">
        <v>3403</v>
      </c>
      <c r="N291" s="57" t="s">
        <v>558</v>
      </c>
      <c r="O291" s="57" t="s">
        <v>526</v>
      </c>
    </row>
    <row r="292" spans="4:15" s="36" customFormat="1" x14ac:dyDescent="0.15">
      <c r="D292" s="55" t="s">
        <v>130</v>
      </c>
      <c r="E292" s="56" t="s">
        <v>244</v>
      </c>
      <c r="F292" s="57" t="s">
        <v>436</v>
      </c>
      <c r="G292" s="58">
        <v>255255255128</v>
      </c>
      <c r="H292" s="57" t="s">
        <v>430</v>
      </c>
      <c r="I292" s="57">
        <v>1402</v>
      </c>
      <c r="J292" s="57">
        <v>2</v>
      </c>
      <c r="K292" s="57" t="s">
        <v>528</v>
      </c>
      <c r="L292" s="64" t="s">
        <v>843</v>
      </c>
      <c r="M292" s="57">
        <v>3404</v>
      </c>
      <c r="N292" s="57" t="s">
        <v>558</v>
      </c>
      <c r="O292" s="57" t="s">
        <v>526</v>
      </c>
    </row>
    <row r="293" spans="4:15" s="36" customFormat="1" x14ac:dyDescent="0.15">
      <c r="D293" s="55" t="s">
        <v>131</v>
      </c>
      <c r="E293" s="56" t="s">
        <v>244</v>
      </c>
      <c r="F293" s="57" t="s">
        <v>841</v>
      </c>
      <c r="G293" s="58">
        <v>255255255128</v>
      </c>
      <c r="H293" s="57" t="s">
        <v>430</v>
      </c>
      <c r="I293" s="57">
        <v>1402</v>
      </c>
      <c r="J293" s="57">
        <v>3</v>
      </c>
      <c r="K293" s="57" t="s">
        <v>506</v>
      </c>
      <c r="L293" s="64" t="s">
        <v>842</v>
      </c>
      <c r="M293" s="57">
        <v>3405</v>
      </c>
      <c r="N293" s="57" t="s">
        <v>558</v>
      </c>
      <c r="O293" s="57" t="s">
        <v>526</v>
      </c>
    </row>
    <row r="294" spans="4:15" s="36" customFormat="1" x14ac:dyDescent="0.15">
      <c r="D294" s="55" t="s">
        <v>132</v>
      </c>
      <c r="E294" s="56" t="s">
        <v>244</v>
      </c>
      <c r="F294" s="57" t="s">
        <v>836</v>
      </c>
      <c r="G294" s="58">
        <v>255255255128</v>
      </c>
      <c r="H294" s="57" t="s">
        <v>430</v>
      </c>
      <c r="I294" s="57">
        <v>1404</v>
      </c>
      <c r="J294" s="57">
        <v>1</v>
      </c>
      <c r="K294" s="92" t="s">
        <v>511</v>
      </c>
      <c r="L294" s="64" t="s">
        <v>839</v>
      </c>
      <c r="M294" s="57">
        <v>3406</v>
      </c>
      <c r="N294" s="57" t="s">
        <v>558</v>
      </c>
      <c r="O294" s="57" t="s">
        <v>524</v>
      </c>
    </row>
    <row r="295" spans="4:15" s="36" customFormat="1" x14ac:dyDescent="0.15">
      <c r="D295" s="55" t="s">
        <v>133</v>
      </c>
      <c r="E295" s="56" t="s">
        <v>244</v>
      </c>
      <c r="F295" s="57" t="s">
        <v>837</v>
      </c>
      <c r="G295" s="58">
        <v>255255255128</v>
      </c>
      <c r="H295" s="57" t="s">
        <v>430</v>
      </c>
      <c r="I295" s="57">
        <v>1404</v>
      </c>
      <c r="J295" s="57">
        <v>2</v>
      </c>
      <c r="K295" s="92" t="s">
        <v>819</v>
      </c>
      <c r="L295" s="64" t="s">
        <v>838</v>
      </c>
      <c r="M295" s="57">
        <v>3407</v>
      </c>
      <c r="N295" s="57" t="s">
        <v>558</v>
      </c>
      <c r="O295" s="57" t="s">
        <v>524</v>
      </c>
    </row>
    <row r="296" spans="4:15" s="36" customFormat="1" x14ac:dyDescent="0.15">
      <c r="D296" s="55" t="s">
        <v>134</v>
      </c>
      <c r="E296" s="56" t="s">
        <v>244</v>
      </c>
      <c r="F296" s="57" t="s">
        <v>437</v>
      </c>
      <c r="G296" s="58">
        <v>255255255128</v>
      </c>
      <c r="H296" s="57" t="s">
        <v>430</v>
      </c>
      <c r="I296" s="57">
        <v>1404</v>
      </c>
      <c r="J296" s="57">
        <v>3</v>
      </c>
      <c r="K296" s="57" t="s">
        <v>509</v>
      </c>
      <c r="L296" s="64" t="s">
        <v>817</v>
      </c>
      <c r="M296" s="57">
        <v>3408</v>
      </c>
      <c r="N296" s="57" t="s">
        <v>558</v>
      </c>
      <c r="O296" s="57" t="s">
        <v>524</v>
      </c>
    </row>
    <row r="297" spans="4:15" s="36" customFormat="1" x14ac:dyDescent="0.15">
      <c r="D297" s="55" t="s">
        <v>135</v>
      </c>
      <c r="E297" s="56" t="s">
        <v>244</v>
      </c>
      <c r="F297" s="57" t="s">
        <v>835</v>
      </c>
      <c r="G297" s="58">
        <v>255255255128</v>
      </c>
      <c r="H297" s="57" t="s">
        <v>430</v>
      </c>
      <c r="I297" s="57">
        <v>1404</v>
      </c>
      <c r="J297" s="57">
        <v>4</v>
      </c>
      <c r="K297" s="92" t="s">
        <v>508</v>
      </c>
      <c r="L297" s="64" t="s">
        <v>840</v>
      </c>
      <c r="M297" s="57">
        <v>3409</v>
      </c>
      <c r="N297" s="57" t="s">
        <v>558</v>
      </c>
      <c r="O297" s="57" t="s">
        <v>524</v>
      </c>
    </row>
    <row r="298" spans="4:15" s="36" customFormat="1" x14ac:dyDescent="0.15">
      <c r="D298" s="55" t="s">
        <v>136</v>
      </c>
      <c r="E298" s="56" t="s">
        <v>244</v>
      </c>
      <c r="F298" s="57" t="s">
        <v>890</v>
      </c>
      <c r="G298" s="58">
        <v>255255255128</v>
      </c>
      <c r="H298" s="57" t="s">
        <v>826</v>
      </c>
      <c r="I298" s="57">
        <v>1404</v>
      </c>
      <c r="J298" s="57">
        <v>5</v>
      </c>
      <c r="K298" s="57" t="s">
        <v>824</v>
      </c>
      <c r="L298" s="64" t="s">
        <v>889</v>
      </c>
      <c r="M298" s="57">
        <v>3410</v>
      </c>
      <c r="N298" s="57" t="s">
        <v>558</v>
      </c>
      <c r="O298" s="57" t="s">
        <v>524</v>
      </c>
    </row>
    <row r="299" spans="4:15" s="36" customFormat="1" x14ac:dyDescent="0.15">
      <c r="D299" s="55" t="s">
        <v>137</v>
      </c>
      <c r="E299" s="56" t="s">
        <v>244</v>
      </c>
      <c r="F299" s="57" t="s">
        <v>438</v>
      </c>
      <c r="G299" s="58">
        <v>255255255128</v>
      </c>
      <c r="H299" s="57" t="s">
        <v>430</v>
      </c>
      <c r="I299" s="57">
        <v>1406</v>
      </c>
      <c r="J299" s="57">
        <v>1</v>
      </c>
      <c r="K299" s="57" t="s">
        <v>510</v>
      </c>
      <c r="L299" s="64" t="s">
        <v>818</v>
      </c>
      <c r="M299" s="57">
        <v>3411</v>
      </c>
      <c r="N299" s="57" t="s">
        <v>558</v>
      </c>
      <c r="O299" s="57" t="s">
        <v>524</v>
      </c>
    </row>
    <row r="300" spans="4:15" s="36" customFormat="1" x14ac:dyDescent="0.15">
      <c r="D300" s="55" t="s">
        <v>138</v>
      </c>
      <c r="E300" s="56" t="s">
        <v>244</v>
      </c>
      <c r="F300" s="57" t="s">
        <v>439</v>
      </c>
      <c r="G300" s="58">
        <v>255255255128</v>
      </c>
      <c r="H300" s="57" t="s">
        <v>430</v>
      </c>
      <c r="I300" s="57">
        <v>1407</v>
      </c>
      <c r="J300" s="57">
        <v>1</v>
      </c>
      <c r="K300" s="92" t="s">
        <v>820</v>
      </c>
      <c r="L300" s="64" t="s">
        <v>833</v>
      </c>
      <c r="M300" s="57">
        <v>3412</v>
      </c>
      <c r="N300" s="57" t="s">
        <v>558</v>
      </c>
      <c r="O300" s="57" t="s">
        <v>524</v>
      </c>
    </row>
    <row r="301" spans="4:15" s="36" customFormat="1" x14ac:dyDescent="0.15">
      <c r="D301" s="55" t="s">
        <v>139</v>
      </c>
      <c r="E301" s="56" t="s">
        <v>244</v>
      </c>
      <c r="F301" s="57" t="s">
        <v>830</v>
      </c>
      <c r="G301" s="58">
        <v>255255255128</v>
      </c>
      <c r="H301" s="57" t="s">
        <v>430</v>
      </c>
      <c r="I301" s="57">
        <v>1407</v>
      </c>
      <c r="J301" s="57">
        <v>2</v>
      </c>
      <c r="K301" s="92" t="s">
        <v>821</v>
      </c>
      <c r="L301" s="64" t="s">
        <v>834</v>
      </c>
      <c r="M301" s="57">
        <v>3413</v>
      </c>
      <c r="N301" s="57" t="s">
        <v>558</v>
      </c>
      <c r="O301" s="57" t="s">
        <v>524</v>
      </c>
    </row>
    <row r="302" spans="4:15" s="36" customFormat="1" x14ac:dyDescent="0.15">
      <c r="D302" s="55" t="s">
        <v>140</v>
      </c>
      <c r="E302" s="56" t="s">
        <v>244</v>
      </c>
      <c r="F302" s="57" t="s">
        <v>831</v>
      </c>
      <c r="G302" s="58">
        <v>255255255128</v>
      </c>
      <c r="H302" s="57" t="s">
        <v>430</v>
      </c>
      <c r="I302" s="57">
        <v>1407</v>
      </c>
      <c r="J302" s="57">
        <v>3</v>
      </c>
      <c r="K302" s="92" t="s">
        <v>822</v>
      </c>
      <c r="L302" s="64" t="s">
        <v>832</v>
      </c>
      <c r="M302" s="57">
        <v>3414</v>
      </c>
      <c r="N302" s="57" t="s">
        <v>558</v>
      </c>
      <c r="O302" s="57" t="s">
        <v>524</v>
      </c>
    </row>
    <row r="303" spans="4:15" s="36" customFormat="1" x14ac:dyDescent="0.15">
      <c r="D303" s="55" t="s">
        <v>141</v>
      </c>
      <c r="E303" s="56" t="s">
        <v>244</v>
      </c>
      <c r="F303" s="57" t="s">
        <v>827</v>
      </c>
      <c r="G303" s="58">
        <v>255255255128</v>
      </c>
      <c r="H303" s="57" t="s">
        <v>826</v>
      </c>
      <c r="I303" s="57">
        <v>1410</v>
      </c>
      <c r="J303" s="57">
        <v>8</v>
      </c>
      <c r="K303" s="92" t="s">
        <v>823</v>
      </c>
      <c r="L303" s="64" t="s">
        <v>828</v>
      </c>
      <c r="M303" s="57">
        <v>3415</v>
      </c>
      <c r="N303" s="57" t="s">
        <v>558</v>
      </c>
      <c r="O303" s="57" t="s">
        <v>524</v>
      </c>
    </row>
    <row r="304" spans="4:15" s="36" customFormat="1" x14ac:dyDescent="0.15">
      <c r="D304" s="55" t="s">
        <v>143</v>
      </c>
      <c r="E304" s="56" t="s">
        <v>244</v>
      </c>
      <c r="F304" s="57" t="s">
        <v>846</v>
      </c>
      <c r="G304" s="58">
        <v>255255255128</v>
      </c>
      <c r="H304" s="57" t="s">
        <v>826</v>
      </c>
      <c r="I304" s="57">
        <v>1411</v>
      </c>
      <c r="J304" s="57">
        <v>1</v>
      </c>
      <c r="K304" s="57" t="s">
        <v>744</v>
      </c>
      <c r="L304" s="64" t="s">
        <v>848</v>
      </c>
      <c r="M304" s="57">
        <v>3416</v>
      </c>
      <c r="N304" s="57" t="s">
        <v>558</v>
      </c>
      <c r="O304" s="57" t="s">
        <v>525</v>
      </c>
    </row>
    <row r="305" spans="4:15" s="36" customFormat="1" x14ac:dyDescent="0.15">
      <c r="D305" s="55" t="s">
        <v>144</v>
      </c>
      <c r="E305" s="56" t="s">
        <v>244</v>
      </c>
      <c r="F305" s="57" t="s">
        <v>847</v>
      </c>
      <c r="G305" s="58">
        <v>255255255128</v>
      </c>
      <c r="H305" s="57" t="s">
        <v>826</v>
      </c>
      <c r="I305" s="57">
        <v>1411</v>
      </c>
      <c r="J305" s="57">
        <v>2</v>
      </c>
      <c r="K305" s="57" t="s">
        <v>532</v>
      </c>
      <c r="L305" s="64" t="s">
        <v>849</v>
      </c>
      <c r="M305" s="57">
        <v>3417</v>
      </c>
      <c r="N305" s="57" t="s">
        <v>558</v>
      </c>
      <c r="O305" s="57" t="s">
        <v>525</v>
      </c>
    </row>
    <row r="306" spans="4:15" x14ac:dyDescent="0.15">
      <c r="D306" s="66" t="s">
        <v>236</v>
      </c>
      <c r="E306" s="77" t="s">
        <v>0</v>
      </c>
      <c r="F306" s="78" t="s">
        <v>440</v>
      </c>
      <c r="G306" s="78" t="s">
        <v>255</v>
      </c>
      <c r="H306" s="78" t="s">
        <v>430</v>
      </c>
      <c r="I306" s="78"/>
      <c r="J306" s="78"/>
      <c r="K306" s="78" t="s">
        <v>521</v>
      </c>
      <c r="L306" s="82"/>
      <c r="M306" s="78">
        <v>2014051</v>
      </c>
      <c r="N306" s="78" t="s">
        <v>558</v>
      </c>
      <c r="O306" s="78" t="s">
        <v>524</v>
      </c>
    </row>
    <row r="307" spans="4:15" x14ac:dyDescent="0.15">
      <c r="D307" s="66" t="s">
        <v>237</v>
      </c>
      <c r="E307" s="77" t="s">
        <v>0</v>
      </c>
      <c r="F307" s="78" t="s">
        <v>441</v>
      </c>
      <c r="G307" s="78" t="s">
        <v>255</v>
      </c>
      <c r="H307" s="78" t="s">
        <v>430</v>
      </c>
      <c r="I307" s="78"/>
      <c r="J307" s="78"/>
      <c r="K307" s="78" t="s">
        <v>522</v>
      </c>
      <c r="L307" s="82"/>
      <c r="M307" s="78">
        <v>2014052</v>
      </c>
      <c r="N307" s="78" t="s">
        <v>558</v>
      </c>
      <c r="O307" s="78" t="s">
        <v>524</v>
      </c>
    </row>
    <row r="308" spans="4:15" x14ac:dyDescent="0.15">
      <c r="D308" s="66" t="s">
        <v>238</v>
      </c>
      <c r="E308" s="77" t="s">
        <v>0</v>
      </c>
      <c r="F308" s="78" t="s">
        <v>442</v>
      </c>
      <c r="G308" s="78" t="s">
        <v>255</v>
      </c>
      <c r="H308" s="78" t="s">
        <v>430</v>
      </c>
      <c r="I308" s="78"/>
      <c r="J308" s="78"/>
      <c r="K308" s="78" t="s">
        <v>518</v>
      </c>
      <c r="L308" s="82"/>
      <c r="M308" s="78">
        <v>2014053</v>
      </c>
      <c r="N308" s="78" t="s">
        <v>558</v>
      </c>
      <c r="O308" s="78" t="s">
        <v>524</v>
      </c>
    </row>
    <row r="309" spans="4:15" x14ac:dyDescent="0.15">
      <c r="D309" s="66" t="s">
        <v>239</v>
      </c>
      <c r="E309" s="77" t="s">
        <v>0</v>
      </c>
      <c r="F309" s="78" t="s">
        <v>443</v>
      </c>
      <c r="G309" s="78" t="s">
        <v>255</v>
      </c>
      <c r="H309" s="78" t="s">
        <v>430</v>
      </c>
      <c r="I309" s="78"/>
      <c r="J309" s="78"/>
      <c r="K309" s="78" t="s">
        <v>520</v>
      </c>
      <c r="L309" s="82"/>
      <c r="M309" s="78">
        <v>2014054</v>
      </c>
      <c r="N309" s="78" t="s">
        <v>558</v>
      </c>
      <c r="O309" s="78" t="s">
        <v>524</v>
      </c>
    </row>
    <row r="310" spans="4:15" x14ac:dyDescent="0.15">
      <c r="D310" s="66" t="s">
        <v>574</v>
      </c>
      <c r="E310" s="77" t="s">
        <v>575</v>
      </c>
      <c r="F310" s="78" t="s">
        <v>637</v>
      </c>
      <c r="G310" s="78" t="s">
        <v>255</v>
      </c>
      <c r="H310" s="78" t="s">
        <v>638</v>
      </c>
      <c r="I310" s="78"/>
      <c r="J310" s="78"/>
      <c r="K310" s="78" t="s">
        <v>598</v>
      </c>
      <c r="L310" s="82"/>
      <c r="M310" s="78">
        <v>4401</v>
      </c>
      <c r="N310" s="78" t="s">
        <v>558</v>
      </c>
      <c r="O310" s="78" t="s">
        <v>524</v>
      </c>
    </row>
    <row r="311" spans="4:15" x14ac:dyDescent="0.15">
      <c r="D311" s="66" t="s">
        <v>578</v>
      </c>
      <c r="E311" s="77" t="s">
        <v>575</v>
      </c>
      <c r="F311" s="78" t="s">
        <v>639</v>
      </c>
      <c r="G311" s="78" t="s">
        <v>255</v>
      </c>
      <c r="H311" s="78" t="s">
        <v>638</v>
      </c>
      <c r="I311" s="78"/>
      <c r="J311" s="78"/>
      <c r="K311" s="78" t="s">
        <v>600</v>
      </c>
      <c r="L311" s="82"/>
      <c r="M311" s="78">
        <v>4402</v>
      </c>
      <c r="N311" s="78" t="s">
        <v>558</v>
      </c>
      <c r="O311" s="78" t="s">
        <v>524</v>
      </c>
    </row>
    <row r="312" spans="4:15" x14ac:dyDescent="0.15">
      <c r="D312" s="66" t="s">
        <v>579</v>
      </c>
      <c r="E312" s="77" t="s">
        <v>575</v>
      </c>
      <c r="F312" s="78" t="s">
        <v>640</v>
      </c>
      <c r="G312" s="78" t="s">
        <v>255</v>
      </c>
      <c r="H312" s="78" t="s">
        <v>638</v>
      </c>
      <c r="I312" s="78"/>
      <c r="J312" s="78"/>
      <c r="K312" s="78" t="s">
        <v>600</v>
      </c>
      <c r="L312" s="82"/>
      <c r="M312" s="78">
        <v>4403</v>
      </c>
      <c r="N312" s="78" t="s">
        <v>558</v>
      </c>
      <c r="O312" s="78" t="s">
        <v>524</v>
      </c>
    </row>
    <row r="313" spans="4:15" x14ac:dyDescent="0.15">
      <c r="D313" s="66" t="s">
        <v>580</v>
      </c>
      <c r="E313" s="77" t="s">
        <v>575</v>
      </c>
      <c r="F313" s="78" t="s">
        <v>641</v>
      </c>
      <c r="G313" s="78" t="s">
        <v>255</v>
      </c>
      <c r="H313" s="78" t="s">
        <v>638</v>
      </c>
      <c r="I313" s="78"/>
      <c r="J313" s="78"/>
      <c r="K313" s="78" t="s">
        <v>603</v>
      </c>
      <c r="L313" s="82"/>
      <c r="M313" s="78">
        <v>4404</v>
      </c>
      <c r="N313" s="78" t="s">
        <v>558</v>
      </c>
      <c r="O313" s="78" t="s">
        <v>524</v>
      </c>
    </row>
    <row r="314" spans="4:15" x14ac:dyDescent="0.15">
      <c r="D314" s="66" t="s">
        <v>581</v>
      </c>
      <c r="E314" s="77" t="s">
        <v>575</v>
      </c>
      <c r="F314" s="78" t="s">
        <v>642</v>
      </c>
      <c r="G314" s="78" t="s">
        <v>255</v>
      </c>
      <c r="H314" s="78" t="s">
        <v>638</v>
      </c>
      <c r="I314" s="78"/>
      <c r="J314" s="78"/>
      <c r="K314" s="78" t="s">
        <v>603</v>
      </c>
      <c r="L314" s="82"/>
      <c r="M314" s="78">
        <v>4405</v>
      </c>
      <c r="N314" s="78" t="s">
        <v>558</v>
      </c>
      <c r="O314" s="78" t="s">
        <v>524</v>
      </c>
    </row>
    <row r="315" spans="4:15" x14ac:dyDescent="0.15">
      <c r="D315" s="66" t="s">
        <v>588</v>
      </c>
      <c r="E315" s="77" t="s">
        <v>589</v>
      </c>
      <c r="F315" s="78" t="s">
        <v>643</v>
      </c>
      <c r="G315" s="78" t="s">
        <v>255</v>
      </c>
      <c r="H315" s="78" t="s">
        <v>644</v>
      </c>
      <c r="I315" s="78"/>
      <c r="J315" s="78"/>
      <c r="K315" s="78" t="s">
        <v>645</v>
      </c>
      <c r="L315" s="82"/>
      <c r="M315" s="78">
        <v>5401</v>
      </c>
      <c r="N315" s="78" t="s">
        <v>558</v>
      </c>
      <c r="O315" s="78" t="s">
        <v>524</v>
      </c>
    </row>
    <row r="316" spans="4:15" x14ac:dyDescent="0.15">
      <c r="D316" s="66" t="s">
        <v>593</v>
      </c>
      <c r="E316" s="77" t="s">
        <v>589</v>
      </c>
      <c r="F316" s="78" t="s">
        <v>646</v>
      </c>
      <c r="G316" s="78" t="s">
        <v>255</v>
      </c>
      <c r="H316" s="78" t="s">
        <v>644</v>
      </c>
      <c r="I316" s="78"/>
      <c r="J316" s="78"/>
      <c r="K316" s="78" t="s">
        <v>647</v>
      </c>
      <c r="L316" s="82"/>
      <c r="M316" s="78">
        <v>5402</v>
      </c>
      <c r="N316" s="78" t="s">
        <v>558</v>
      </c>
      <c r="O316" s="78" t="s">
        <v>524</v>
      </c>
    </row>
    <row r="317" spans="4:15" ht="18" x14ac:dyDescent="0.2">
      <c r="D317" s="97" t="s">
        <v>34</v>
      </c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</row>
    <row r="318" spans="4:15" x14ac:dyDescent="0.15">
      <c r="D318" s="66" t="s">
        <v>2</v>
      </c>
      <c r="E318" s="45" t="s">
        <v>243</v>
      </c>
      <c r="F318" s="38" t="s">
        <v>444</v>
      </c>
      <c r="G318" s="38" t="s">
        <v>255</v>
      </c>
      <c r="H318" s="38" t="s">
        <v>445</v>
      </c>
      <c r="I318" s="38"/>
      <c r="J318" s="38"/>
      <c r="K318" s="38" t="s">
        <v>513</v>
      </c>
      <c r="L318" s="46"/>
      <c r="M318" s="38">
        <v>2015004</v>
      </c>
      <c r="N318" s="38" t="s">
        <v>559</v>
      </c>
      <c r="O318" s="78" t="s">
        <v>524</v>
      </c>
    </row>
    <row r="319" spans="4:15" x14ac:dyDescent="0.15">
      <c r="D319" s="66" t="s">
        <v>228</v>
      </c>
      <c r="E319" s="45" t="s">
        <v>246</v>
      </c>
      <c r="F319" s="38" t="s">
        <v>446</v>
      </c>
      <c r="G319" s="38" t="s">
        <v>255</v>
      </c>
      <c r="H319" s="38" t="s">
        <v>445</v>
      </c>
      <c r="I319" s="38"/>
      <c r="J319" s="38"/>
      <c r="K319" s="38" t="s">
        <v>507</v>
      </c>
      <c r="L319" s="46"/>
      <c r="M319" s="38">
        <v>2015005</v>
      </c>
      <c r="N319" s="38" t="s">
        <v>559</v>
      </c>
      <c r="O319" s="78" t="s">
        <v>525</v>
      </c>
    </row>
    <row r="320" spans="4:15" x14ac:dyDescent="0.15">
      <c r="D320" s="66" t="s">
        <v>229</v>
      </c>
      <c r="E320" s="45" t="s">
        <v>246</v>
      </c>
      <c r="F320" s="38" t="s">
        <v>447</v>
      </c>
      <c r="G320" s="38" t="s">
        <v>255</v>
      </c>
      <c r="H320" s="38" t="s">
        <v>445</v>
      </c>
      <c r="I320" s="38"/>
      <c r="J320" s="38"/>
      <c r="K320" s="38" t="s">
        <v>507</v>
      </c>
      <c r="L320" s="46"/>
      <c r="M320" s="38">
        <v>2015006</v>
      </c>
      <c r="N320" s="38" t="s">
        <v>559</v>
      </c>
      <c r="O320" s="78" t="s">
        <v>525</v>
      </c>
    </row>
    <row r="321" spans="4:17" x14ac:dyDescent="0.15">
      <c r="D321" s="66" t="s">
        <v>490</v>
      </c>
      <c r="E321" s="45" t="s">
        <v>246</v>
      </c>
      <c r="F321" s="38" t="s">
        <v>500</v>
      </c>
      <c r="G321" s="38" t="s">
        <v>255</v>
      </c>
      <c r="H321" s="38" t="s">
        <v>445</v>
      </c>
      <c r="I321" s="38"/>
      <c r="J321" s="38"/>
      <c r="K321" s="38" t="s">
        <v>518</v>
      </c>
      <c r="L321" s="46"/>
      <c r="M321" s="38">
        <v>6501</v>
      </c>
      <c r="N321" s="38" t="s">
        <v>559</v>
      </c>
      <c r="O321" s="78" t="s">
        <v>524</v>
      </c>
    </row>
    <row r="322" spans="4:17" x14ac:dyDescent="0.15">
      <c r="D322" s="66" t="s">
        <v>491</v>
      </c>
      <c r="E322" s="45" t="s">
        <v>246</v>
      </c>
      <c r="F322" s="38" t="s">
        <v>501</v>
      </c>
      <c r="G322" s="38" t="s">
        <v>255</v>
      </c>
      <c r="H322" s="38" t="s">
        <v>445</v>
      </c>
      <c r="I322" s="38"/>
      <c r="J322" s="38"/>
      <c r="K322" s="38" t="s">
        <v>520</v>
      </c>
      <c r="L322" s="46"/>
      <c r="M322" s="38">
        <v>6502</v>
      </c>
      <c r="N322" s="38" t="s">
        <v>559</v>
      </c>
      <c r="O322" s="78" t="s">
        <v>524</v>
      </c>
    </row>
    <row r="323" spans="4:17" s="36" customFormat="1" x14ac:dyDescent="0.15">
      <c r="D323" s="55" t="s">
        <v>27</v>
      </c>
      <c r="E323" s="56" t="s">
        <v>244</v>
      </c>
      <c r="F323" s="57" t="s">
        <v>463</v>
      </c>
      <c r="G323" s="58">
        <v>255255255128</v>
      </c>
      <c r="H323" s="57" t="s">
        <v>445</v>
      </c>
      <c r="I323" s="57">
        <v>1507</v>
      </c>
      <c r="J323" s="57">
        <v>1</v>
      </c>
      <c r="K323" s="57" t="s">
        <v>513</v>
      </c>
      <c r="L323" s="64" t="s">
        <v>861</v>
      </c>
      <c r="M323" s="57">
        <v>7007</v>
      </c>
      <c r="N323" s="57" t="s">
        <v>559</v>
      </c>
      <c r="O323" s="57" t="s">
        <v>524</v>
      </c>
      <c r="P323" s="36" t="s">
        <v>863</v>
      </c>
      <c r="Q323" s="36" t="s">
        <v>864</v>
      </c>
    </row>
    <row r="324" spans="4:17" x14ac:dyDescent="0.15">
      <c r="D324" s="54" t="s">
        <v>121</v>
      </c>
      <c r="E324" s="45" t="s">
        <v>244</v>
      </c>
      <c r="F324" s="38" t="s">
        <v>448</v>
      </c>
      <c r="G324" s="38" t="s">
        <v>255</v>
      </c>
      <c r="H324" s="38" t="s">
        <v>445</v>
      </c>
      <c r="I324" s="38"/>
      <c r="J324" s="38"/>
      <c r="K324" s="38" t="s">
        <v>521</v>
      </c>
      <c r="L324" s="46"/>
      <c r="M324" s="38">
        <v>2015021</v>
      </c>
      <c r="N324" s="38" t="s">
        <v>559</v>
      </c>
      <c r="O324" s="78" t="s">
        <v>524</v>
      </c>
    </row>
    <row r="325" spans="4:17" x14ac:dyDescent="0.15">
      <c r="D325" s="54" t="s">
        <v>122</v>
      </c>
      <c r="E325" s="45" t="s">
        <v>244</v>
      </c>
      <c r="F325" s="38" t="s">
        <v>449</v>
      </c>
      <c r="G325" s="38" t="s">
        <v>255</v>
      </c>
      <c r="H325" s="38" t="s">
        <v>445</v>
      </c>
      <c r="I325" s="38"/>
      <c r="J325" s="38"/>
      <c r="K325" s="38" t="s">
        <v>522</v>
      </c>
      <c r="L325" s="46"/>
      <c r="M325" s="38">
        <v>2015022</v>
      </c>
      <c r="N325" s="38" t="s">
        <v>559</v>
      </c>
      <c r="O325" s="78" t="s">
        <v>524</v>
      </c>
    </row>
    <row r="326" spans="4:17" x14ac:dyDescent="0.15">
      <c r="D326" s="54" t="s">
        <v>123</v>
      </c>
      <c r="E326" s="45" t="s">
        <v>244</v>
      </c>
      <c r="F326" s="38" t="s">
        <v>450</v>
      </c>
      <c r="G326" s="38" t="s">
        <v>255</v>
      </c>
      <c r="H326" s="38" t="s">
        <v>445</v>
      </c>
      <c r="I326" s="38"/>
      <c r="J326" s="38"/>
      <c r="K326" s="38" t="s">
        <v>518</v>
      </c>
      <c r="L326" s="46"/>
      <c r="M326" s="38">
        <v>2015023</v>
      </c>
      <c r="N326" s="38" t="s">
        <v>559</v>
      </c>
      <c r="O326" s="78" t="s">
        <v>524</v>
      </c>
    </row>
    <row r="327" spans="4:17" x14ac:dyDescent="0.15">
      <c r="D327" s="54" t="s">
        <v>124</v>
      </c>
      <c r="E327" s="45" t="s">
        <v>244</v>
      </c>
      <c r="F327" s="38" t="s">
        <v>451</v>
      </c>
      <c r="G327" s="38" t="s">
        <v>255</v>
      </c>
      <c r="H327" s="38" t="s">
        <v>445</v>
      </c>
      <c r="I327" s="38"/>
      <c r="J327" s="38"/>
      <c r="K327" s="38" t="s">
        <v>518</v>
      </c>
      <c r="L327" s="46"/>
      <c r="M327" s="38">
        <v>2015024</v>
      </c>
      <c r="N327" s="38" t="s">
        <v>559</v>
      </c>
      <c r="O327" s="78" t="s">
        <v>524</v>
      </c>
    </row>
    <row r="328" spans="4:17" x14ac:dyDescent="0.15">
      <c r="D328" s="54" t="s">
        <v>125</v>
      </c>
      <c r="E328" s="45" t="s">
        <v>244</v>
      </c>
      <c r="F328" s="38" t="s">
        <v>452</v>
      </c>
      <c r="G328" s="38" t="s">
        <v>255</v>
      </c>
      <c r="H328" s="38" t="s">
        <v>445</v>
      </c>
      <c r="I328" s="38"/>
      <c r="J328" s="38"/>
      <c r="K328" s="38" t="s">
        <v>520</v>
      </c>
      <c r="L328" s="46"/>
      <c r="M328" s="38">
        <v>2015025</v>
      </c>
      <c r="N328" s="38" t="s">
        <v>559</v>
      </c>
      <c r="O328" s="78" t="s">
        <v>524</v>
      </c>
    </row>
    <row r="329" spans="4:17" x14ac:dyDescent="0.15">
      <c r="D329" s="54" t="s">
        <v>126</v>
      </c>
      <c r="E329" s="45" t="s">
        <v>244</v>
      </c>
      <c r="F329" s="38" t="s">
        <v>453</v>
      </c>
      <c r="G329" s="38" t="s">
        <v>255</v>
      </c>
      <c r="H329" s="38" t="s">
        <v>445</v>
      </c>
      <c r="I329" s="38"/>
      <c r="J329" s="38"/>
      <c r="K329" s="38" t="s">
        <v>520</v>
      </c>
      <c r="L329" s="46"/>
      <c r="M329" s="38">
        <v>2015026</v>
      </c>
      <c r="N329" s="38" t="s">
        <v>559</v>
      </c>
      <c r="O329" s="78" t="s">
        <v>524</v>
      </c>
    </row>
    <row r="330" spans="4:17" s="36" customFormat="1" x14ac:dyDescent="0.15">
      <c r="D330" s="55" t="s">
        <v>127</v>
      </c>
      <c r="E330" s="56" t="s">
        <v>244</v>
      </c>
      <c r="F330" s="57" t="s">
        <v>454</v>
      </c>
      <c r="G330" s="58">
        <v>255255255128</v>
      </c>
      <c r="H330" s="57" t="s">
        <v>445</v>
      </c>
      <c r="I330" s="57">
        <v>1500</v>
      </c>
      <c r="J330" s="93">
        <v>1</v>
      </c>
      <c r="K330" s="93" t="s">
        <v>852</v>
      </c>
      <c r="L330" s="64" t="s">
        <v>865</v>
      </c>
      <c r="M330" s="57">
        <v>3501</v>
      </c>
      <c r="N330" s="57" t="s">
        <v>559</v>
      </c>
      <c r="O330" s="57" t="s">
        <v>526</v>
      </c>
    </row>
    <row r="331" spans="4:17" s="36" customFormat="1" x14ac:dyDescent="0.15">
      <c r="D331" s="55" t="s">
        <v>128</v>
      </c>
      <c r="E331" s="56" t="s">
        <v>244</v>
      </c>
      <c r="F331" s="57" t="s">
        <v>455</v>
      </c>
      <c r="G331" s="58">
        <v>255255255128</v>
      </c>
      <c r="H331" s="57" t="s">
        <v>445</v>
      </c>
      <c r="I331" s="57">
        <v>1500</v>
      </c>
      <c r="J331" s="93">
        <v>2</v>
      </c>
      <c r="K331" s="93" t="s">
        <v>505</v>
      </c>
      <c r="L331" s="64" t="s">
        <v>862</v>
      </c>
      <c r="M331" s="57">
        <v>3502</v>
      </c>
      <c r="N331" s="57" t="s">
        <v>559</v>
      </c>
      <c r="O331" s="57" t="s">
        <v>526</v>
      </c>
    </row>
    <row r="332" spans="4:17" s="36" customFormat="1" x14ac:dyDescent="0.15">
      <c r="D332" s="55" t="s">
        <v>129</v>
      </c>
      <c r="E332" s="56" t="s">
        <v>244</v>
      </c>
      <c r="F332" s="57" t="s">
        <v>456</v>
      </c>
      <c r="G332" s="58">
        <v>255255255128</v>
      </c>
      <c r="H332" s="57" t="s">
        <v>445</v>
      </c>
      <c r="I332" s="57">
        <v>1500</v>
      </c>
      <c r="J332" s="93">
        <v>3</v>
      </c>
      <c r="K332" s="93" t="s">
        <v>853</v>
      </c>
      <c r="L332" s="64" t="s">
        <v>763</v>
      </c>
      <c r="M332" s="57">
        <v>3503</v>
      </c>
      <c r="N332" s="57" t="s">
        <v>559</v>
      </c>
      <c r="O332" s="57" t="s">
        <v>526</v>
      </c>
    </row>
    <row r="333" spans="4:17" s="36" customFormat="1" x14ac:dyDescent="0.15">
      <c r="D333" s="55" t="s">
        <v>130</v>
      </c>
      <c r="E333" s="56" t="s">
        <v>244</v>
      </c>
      <c r="F333" s="57" t="s">
        <v>457</v>
      </c>
      <c r="G333" s="58">
        <v>255255255128</v>
      </c>
      <c r="H333" s="57" t="s">
        <v>445</v>
      </c>
      <c r="I333" s="57">
        <v>1502</v>
      </c>
      <c r="J333" s="93">
        <v>3</v>
      </c>
      <c r="K333" s="93" t="s">
        <v>854</v>
      </c>
      <c r="L333" s="64" t="s">
        <v>866</v>
      </c>
      <c r="M333" s="57">
        <v>3504</v>
      </c>
      <c r="N333" s="57" t="s">
        <v>559</v>
      </c>
      <c r="O333" s="57" t="s">
        <v>526</v>
      </c>
    </row>
    <row r="334" spans="4:17" s="36" customFormat="1" x14ac:dyDescent="0.15">
      <c r="D334" s="55" t="s">
        <v>131</v>
      </c>
      <c r="E334" s="56" t="s">
        <v>244</v>
      </c>
      <c r="F334" s="57" t="s">
        <v>458</v>
      </c>
      <c r="G334" s="58">
        <v>255255255128</v>
      </c>
      <c r="H334" s="57" t="s">
        <v>445</v>
      </c>
      <c r="I334" s="57">
        <v>1502</v>
      </c>
      <c r="J334" s="94">
        <v>4</v>
      </c>
      <c r="K334" s="94" t="s">
        <v>855</v>
      </c>
      <c r="L334" s="64" t="s">
        <v>888</v>
      </c>
      <c r="M334" s="57">
        <v>3505</v>
      </c>
      <c r="N334" s="57" t="s">
        <v>559</v>
      </c>
      <c r="O334" s="57" t="s">
        <v>526</v>
      </c>
    </row>
    <row r="335" spans="4:17" s="36" customFormat="1" x14ac:dyDescent="0.15">
      <c r="D335" s="55" t="s">
        <v>132</v>
      </c>
      <c r="E335" s="56" t="s">
        <v>244</v>
      </c>
      <c r="F335" s="57" t="s">
        <v>459</v>
      </c>
      <c r="G335" s="58">
        <v>255255255128</v>
      </c>
      <c r="H335" s="57" t="s">
        <v>445</v>
      </c>
      <c r="I335" s="57">
        <v>1504</v>
      </c>
      <c r="J335" s="93">
        <v>1</v>
      </c>
      <c r="K335" s="93" t="s">
        <v>856</v>
      </c>
      <c r="L335" s="64" t="s">
        <v>883</v>
      </c>
      <c r="M335" s="57">
        <v>3506</v>
      </c>
      <c r="N335" s="57" t="s">
        <v>559</v>
      </c>
      <c r="O335" s="57" t="s">
        <v>524</v>
      </c>
    </row>
    <row r="336" spans="4:17" s="36" customFormat="1" x14ac:dyDescent="0.15">
      <c r="D336" s="55" t="s">
        <v>133</v>
      </c>
      <c r="E336" s="56" t="s">
        <v>244</v>
      </c>
      <c r="F336" s="57" t="s">
        <v>460</v>
      </c>
      <c r="G336" s="58">
        <v>255255255128</v>
      </c>
      <c r="H336" s="57" t="s">
        <v>445</v>
      </c>
      <c r="I336" s="57">
        <v>1504</v>
      </c>
      <c r="J336" s="93">
        <v>2</v>
      </c>
      <c r="K336" s="93" t="s">
        <v>857</v>
      </c>
      <c r="L336" s="64" t="s">
        <v>884</v>
      </c>
      <c r="M336" s="57">
        <v>3507</v>
      </c>
      <c r="N336" s="57" t="s">
        <v>559</v>
      </c>
      <c r="O336" s="57" t="s">
        <v>524</v>
      </c>
    </row>
    <row r="337" spans="4:15" s="36" customFormat="1" x14ac:dyDescent="0.15">
      <c r="D337" s="55" t="s">
        <v>134</v>
      </c>
      <c r="E337" s="56" t="s">
        <v>244</v>
      </c>
      <c r="F337" s="57" t="s">
        <v>461</v>
      </c>
      <c r="G337" s="58">
        <v>255255255128</v>
      </c>
      <c r="H337" s="57" t="s">
        <v>445</v>
      </c>
      <c r="I337" s="57">
        <v>1507</v>
      </c>
      <c r="J337" s="93">
        <v>9</v>
      </c>
      <c r="K337" s="93" t="s">
        <v>823</v>
      </c>
      <c r="L337" s="64" t="s">
        <v>882</v>
      </c>
      <c r="M337" s="57">
        <v>3508</v>
      </c>
      <c r="N337" s="57" t="s">
        <v>559</v>
      </c>
      <c r="O337" s="57" t="s">
        <v>524</v>
      </c>
    </row>
    <row r="338" spans="4:15" s="36" customFormat="1" x14ac:dyDescent="0.15">
      <c r="D338" s="55" t="s">
        <v>135</v>
      </c>
      <c r="E338" s="56" t="s">
        <v>244</v>
      </c>
      <c r="F338" s="57" t="s">
        <v>462</v>
      </c>
      <c r="G338" s="58">
        <v>255255255128</v>
      </c>
      <c r="H338" s="57" t="s">
        <v>445</v>
      </c>
      <c r="I338" s="57">
        <v>1507</v>
      </c>
      <c r="J338" s="93">
        <v>10</v>
      </c>
      <c r="K338" s="93" t="s">
        <v>508</v>
      </c>
      <c r="L338" s="64" t="s">
        <v>881</v>
      </c>
      <c r="M338" s="57">
        <v>3509</v>
      </c>
      <c r="N338" s="57" t="s">
        <v>559</v>
      </c>
      <c r="O338" s="57" t="s">
        <v>524</v>
      </c>
    </row>
    <row r="339" spans="4:15" s="36" customFormat="1" x14ac:dyDescent="0.15">
      <c r="D339" s="55" t="s">
        <v>136</v>
      </c>
      <c r="E339" s="56" t="s">
        <v>244</v>
      </c>
      <c r="F339" s="57" t="s">
        <v>867</v>
      </c>
      <c r="G339" s="58">
        <v>255255255128</v>
      </c>
      <c r="H339" s="57" t="s">
        <v>875</v>
      </c>
      <c r="I339" s="57">
        <v>1508</v>
      </c>
      <c r="J339" s="93">
        <v>1</v>
      </c>
      <c r="K339" s="93" t="s">
        <v>822</v>
      </c>
      <c r="L339" s="64" t="s">
        <v>880</v>
      </c>
      <c r="M339" s="57">
        <v>3510</v>
      </c>
      <c r="N339" s="57" t="s">
        <v>559</v>
      </c>
      <c r="O339" s="57" t="s">
        <v>524</v>
      </c>
    </row>
    <row r="340" spans="4:15" s="36" customFormat="1" x14ac:dyDescent="0.15">
      <c r="D340" s="55" t="s">
        <v>137</v>
      </c>
      <c r="E340" s="56" t="s">
        <v>244</v>
      </c>
      <c r="F340" s="57" t="s">
        <v>868</v>
      </c>
      <c r="G340" s="58">
        <v>255255255128</v>
      </c>
      <c r="H340" s="57" t="s">
        <v>875</v>
      </c>
      <c r="I340" s="57">
        <v>1508</v>
      </c>
      <c r="J340" s="93">
        <v>2</v>
      </c>
      <c r="K340" s="93" t="s">
        <v>876</v>
      </c>
      <c r="L340" s="64" t="s">
        <v>886</v>
      </c>
      <c r="M340" s="57">
        <v>3511</v>
      </c>
      <c r="N340" s="57" t="s">
        <v>559</v>
      </c>
      <c r="O340" s="57" t="s">
        <v>524</v>
      </c>
    </row>
    <row r="341" spans="4:15" s="36" customFormat="1" x14ac:dyDescent="0.15">
      <c r="D341" s="55" t="s">
        <v>138</v>
      </c>
      <c r="E341" s="56" t="s">
        <v>244</v>
      </c>
      <c r="F341" s="57" t="s">
        <v>869</v>
      </c>
      <c r="G341" s="58">
        <v>255255255128</v>
      </c>
      <c r="H341" s="57" t="s">
        <v>875</v>
      </c>
      <c r="I341" s="57">
        <v>1508</v>
      </c>
      <c r="J341" s="93">
        <v>3</v>
      </c>
      <c r="K341" s="93" t="s">
        <v>510</v>
      </c>
      <c r="L341" s="64" t="s">
        <v>887</v>
      </c>
      <c r="M341" s="57">
        <v>3512</v>
      </c>
      <c r="N341" s="57" t="s">
        <v>559</v>
      </c>
      <c r="O341" s="57" t="s">
        <v>524</v>
      </c>
    </row>
    <row r="342" spans="4:15" s="36" customFormat="1" x14ac:dyDescent="0.15">
      <c r="D342" s="55" t="s">
        <v>139</v>
      </c>
      <c r="E342" s="56" t="s">
        <v>244</v>
      </c>
      <c r="F342" s="57" t="s">
        <v>870</v>
      </c>
      <c r="G342" s="58">
        <v>255255255128</v>
      </c>
      <c r="H342" s="57" t="s">
        <v>875</v>
      </c>
      <c r="I342" s="57">
        <v>1508</v>
      </c>
      <c r="J342" s="93">
        <v>4</v>
      </c>
      <c r="K342" s="93" t="s">
        <v>511</v>
      </c>
      <c r="L342" s="64" t="s">
        <v>885</v>
      </c>
      <c r="M342" s="57">
        <v>3513</v>
      </c>
      <c r="N342" s="57" t="s">
        <v>559</v>
      </c>
      <c r="O342" s="57" t="s">
        <v>524</v>
      </c>
    </row>
    <row r="343" spans="4:15" s="36" customFormat="1" x14ac:dyDescent="0.15">
      <c r="D343" s="55" t="s">
        <v>140</v>
      </c>
      <c r="E343" s="56" t="s">
        <v>244</v>
      </c>
      <c r="F343" s="57" t="s">
        <v>871</v>
      </c>
      <c r="G343" s="58">
        <v>255255255128</v>
      </c>
      <c r="H343" s="57" t="s">
        <v>875</v>
      </c>
      <c r="I343" s="57">
        <v>1508</v>
      </c>
      <c r="J343" s="93">
        <v>5</v>
      </c>
      <c r="K343" s="93" t="s">
        <v>509</v>
      </c>
      <c r="L343" s="64" t="s">
        <v>878</v>
      </c>
      <c r="M343" s="57">
        <v>3514</v>
      </c>
      <c r="N343" s="57" t="s">
        <v>559</v>
      </c>
      <c r="O343" s="57" t="s">
        <v>524</v>
      </c>
    </row>
    <row r="344" spans="4:15" s="35" customFormat="1" x14ac:dyDescent="0.15">
      <c r="D344" s="48" t="s">
        <v>141</v>
      </c>
      <c r="E344" s="49" t="s">
        <v>244</v>
      </c>
      <c r="F344" s="50" t="s">
        <v>872</v>
      </c>
      <c r="G344" s="95">
        <v>255255255128</v>
      </c>
      <c r="H344" s="50" t="s">
        <v>875</v>
      </c>
      <c r="I344" s="50">
        <v>1510</v>
      </c>
      <c r="J344" s="96">
        <v>2</v>
      </c>
      <c r="K344" s="96" t="s">
        <v>858</v>
      </c>
      <c r="L344" s="52" t="s">
        <v>906</v>
      </c>
      <c r="M344" s="50">
        <v>3515</v>
      </c>
      <c r="N344" s="50" t="s">
        <v>559</v>
      </c>
      <c r="O344" s="50" t="s">
        <v>524</v>
      </c>
    </row>
    <row r="345" spans="4:15" s="36" customFormat="1" x14ac:dyDescent="0.15">
      <c r="D345" s="55" t="s">
        <v>143</v>
      </c>
      <c r="E345" s="56" t="s">
        <v>244</v>
      </c>
      <c r="F345" s="57" t="s">
        <v>873</v>
      </c>
      <c r="G345" s="58">
        <v>255255255128</v>
      </c>
      <c r="H345" s="57" t="s">
        <v>875</v>
      </c>
      <c r="I345" s="57">
        <v>1511</v>
      </c>
      <c r="J345" s="93">
        <v>1</v>
      </c>
      <c r="K345" s="93" t="s">
        <v>859</v>
      </c>
      <c r="L345" s="64" t="s">
        <v>877</v>
      </c>
      <c r="M345" s="57">
        <v>3516</v>
      </c>
      <c r="N345" s="57" t="s">
        <v>559</v>
      </c>
      <c r="O345" s="57" t="s">
        <v>525</v>
      </c>
    </row>
    <row r="346" spans="4:15" s="36" customFormat="1" x14ac:dyDescent="0.15">
      <c r="D346" s="55" t="s">
        <v>144</v>
      </c>
      <c r="E346" s="56" t="s">
        <v>244</v>
      </c>
      <c r="F346" s="57" t="s">
        <v>874</v>
      </c>
      <c r="G346" s="58">
        <v>255255255128</v>
      </c>
      <c r="H346" s="57" t="s">
        <v>875</v>
      </c>
      <c r="I346" s="57">
        <v>1511</v>
      </c>
      <c r="J346" s="93">
        <v>2</v>
      </c>
      <c r="K346" s="93" t="s">
        <v>860</v>
      </c>
      <c r="L346" s="64" t="s">
        <v>879</v>
      </c>
      <c r="M346" s="57">
        <v>3517</v>
      </c>
      <c r="N346" s="57" t="s">
        <v>559</v>
      </c>
      <c r="O346" s="57" t="s">
        <v>525</v>
      </c>
    </row>
    <row r="347" spans="4:15" x14ac:dyDescent="0.15">
      <c r="D347" s="66" t="s">
        <v>236</v>
      </c>
      <c r="E347" s="77" t="s">
        <v>0</v>
      </c>
      <c r="F347" s="78" t="s">
        <v>464</v>
      </c>
      <c r="G347" s="78" t="s">
        <v>255</v>
      </c>
      <c r="H347" s="78" t="s">
        <v>445</v>
      </c>
      <c r="I347" s="78"/>
      <c r="J347" s="78"/>
      <c r="K347" s="78" t="s">
        <v>521</v>
      </c>
      <c r="L347" s="82"/>
      <c r="M347" s="78">
        <v>2015051</v>
      </c>
      <c r="N347" s="78" t="s">
        <v>559</v>
      </c>
      <c r="O347" s="78" t="s">
        <v>524</v>
      </c>
    </row>
    <row r="348" spans="4:15" x14ac:dyDescent="0.15">
      <c r="D348" s="66" t="s">
        <v>237</v>
      </c>
      <c r="E348" s="77" t="s">
        <v>0</v>
      </c>
      <c r="F348" s="78" t="s">
        <v>465</v>
      </c>
      <c r="G348" s="78" t="s">
        <v>255</v>
      </c>
      <c r="H348" s="78" t="s">
        <v>445</v>
      </c>
      <c r="I348" s="78"/>
      <c r="J348" s="78"/>
      <c r="K348" s="78" t="s">
        <v>522</v>
      </c>
      <c r="L348" s="82"/>
      <c r="M348" s="78">
        <v>2015052</v>
      </c>
      <c r="N348" s="78" t="s">
        <v>559</v>
      </c>
      <c r="O348" s="78" t="s">
        <v>524</v>
      </c>
    </row>
    <row r="349" spans="4:15" x14ac:dyDescent="0.15">
      <c r="D349" s="66" t="s">
        <v>238</v>
      </c>
      <c r="E349" s="77" t="s">
        <v>0</v>
      </c>
      <c r="F349" s="78" t="s">
        <v>466</v>
      </c>
      <c r="G349" s="78" t="s">
        <v>255</v>
      </c>
      <c r="H349" s="78" t="s">
        <v>445</v>
      </c>
      <c r="I349" s="78"/>
      <c r="J349" s="78"/>
      <c r="K349" s="78" t="s">
        <v>518</v>
      </c>
      <c r="L349" s="82"/>
      <c r="M349" s="78">
        <v>2015053</v>
      </c>
      <c r="N349" s="78" t="s">
        <v>559</v>
      </c>
      <c r="O349" s="78" t="s">
        <v>524</v>
      </c>
    </row>
    <row r="350" spans="4:15" x14ac:dyDescent="0.15">
      <c r="D350" s="66" t="s">
        <v>239</v>
      </c>
      <c r="E350" s="77" t="s">
        <v>0</v>
      </c>
      <c r="F350" s="78" t="s">
        <v>467</v>
      </c>
      <c r="G350" s="78" t="s">
        <v>255</v>
      </c>
      <c r="H350" s="78" t="s">
        <v>445</v>
      </c>
      <c r="I350" s="78"/>
      <c r="J350" s="78"/>
      <c r="K350" s="78" t="s">
        <v>520</v>
      </c>
      <c r="L350" s="82"/>
      <c r="M350" s="78">
        <v>2015054</v>
      </c>
      <c r="N350" s="78" t="s">
        <v>559</v>
      </c>
      <c r="O350" s="78" t="s">
        <v>524</v>
      </c>
    </row>
    <row r="351" spans="4:15" x14ac:dyDescent="0.15">
      <c r="D351" s="66" t="s">
        <v>574</v>
      </c>
      <c r="E351" s="77" t="s">
        <v>575</v>
      </c>
      <c r="F351" s="78" t="s">
        <v>648</v>
      </c>
      <c r="G351" s="78" t="s">
        <v>255</v>
      </c>
      <c r="H351" s="78" t="s">
        <v>649</v>
      </c>
      <c r="I351" s="78"/>
      <c r="J351" s="78"/>
      <c r="K351" s="78" t="s">
        <v>598</v>
      </c>
      <c r="L351" s="82"/>
      <c r="M351" s="78">
        <v>4501</v>
      </c>
      <c r="N351" s="78" t="s">
        <v>559</v>
      </c>
      <c r="O351" s="78" t="s">
        <v>524</v>
      </c>
    </row>
    <row r="352" spans="4:15" x14ac:dyDescent="0.15">
      <c r="D352" s="66" t="s">
        <v>578</v>
      </c>
      <c r="E352" s="77" t="s">
        <v>575</v>
      </c>
      <c r="F352" s="78" t="s">
        <v>650</v>
      </c>
      <c r="G352" s="78" t="s">
        <v>255</v>
      </c>
      <c r="H352" s="78" t="s">
        <v>649</v>
      </c>
      <c r="I352" s="78"/>
      <c r="J352" s="78"/>
      <c r="K352" s="78" t="s">
        <v>600</v>
      </c>
      <c r="L352" s="82"/>
      <c r="M352" s="78">
        <v>4502</v>
      </c>
      <c r="N352" s="78" t="s">
        <v>559</v>
      </c>
      <c r="O352" s="78" t="s">
        <v>524</v>
      </c>
    </row>
    <row r="353" spans="4:22" x14ac:dyDescent="0.15">
      <c r="D353" s="66" t="s">
        <v>579</v>
      </c>
      <c r="E353" s="77" t="s">
        <v>575</v>
      </c>
      <c r="F353" s="78" t="s">
        <v>651</v>
      </c>
      <c r="G353" s="78" t="s">
        <v>255</v>
      </c>
      <c r="H353" s="78" t="s">
        <v>649</v>
      </c>
      <c r="I353" s="78"/>
      <c r="J353" s="78"/>
      <c r="K353" s="78" t="s">
        <v>600</v>
      </c>
      <c r="L353" s="82"/>
      <c r="M353" s="78">
        <v>4503</v>
      </c>
      <c r="N353" s="78" t="s">
        <v>559</v>
      </c>
      <c r="O353" s="78" t="s">
        <v>524</v>
      </c>
    </row>
    <row r="354" spans="4:22" x14ac:dyDescent="0.15">
      <c r="D354" s="66" t="s">
        <v>580</v>
      </c>
      <c r="E354" s="77" t="s">
        <v>575</v>
      </c>
      <c r="F354" s="78" t="s">
        <v>652</v>
      </c>
      <c r="G354" s="78" t="s">
        <v>255</v>
      </c>
      <c r="H354" s="78" t="s">
        <v>649</v>
      </c>
      <c r="I354" s="78"/>
      <c r="J354" s="78"/>
      <c r="K354" s="78" t="s">
        <v>603</v>
      </c>
      <c r="L354" s="82"/>
      <c r="M354" s="78">
        <v>4504</v>
      </c>
      <c r="N354" s="78" t="s">
        <v>559</v>
      </c>
      <c r="O354" s="78" t="s">
        <v>524</v>
      </c>
      <c r="R354" s="14"/>
      <c r="S354" s="14"/>
      <c r="T354" s="14"/>
      <c r="U354" s="14"/>
      <c r="V354" s="14"/>
    </row>
    <row r="355" spans="4:22" x14ac:dyDescent="0.15">
      <c r="D355" s="66" t="s">
        <v>581</v>
      </c>
      <c r="E355" s="77" t="s">
        <v>575</v>
      </c>
      <c r="F355" s="78" t="s">
        <v>653</v>
      </c>
      <c r="G355" s="78" t="s">
        <v>255</v>
      </c>
      <c r="H355" s="78" t="s">
        <v>649</v>
      </c>
      <c r="I355" s="78"/>
      <c r="J355" s="78"/>
      <c r="K355" s="78" t="s">
        <v>603</v>
      </c>
      <c r="L355" s="82"/>
      <c r="M355" s="78">
        <v>4505</v>
      </c>
      <c r="N355" s="78" t="s">
        <v>559</v>
      </c>
      <c r="O355" s="78" t="s">
        <v>524</v>
      </c>
    </row>
    <row r="356" spans="4:22" x14ac:dyDescent="0.15">
      <c r="D356" s="66" t="s">
        <v>588</v>
      </c>
      <c r="E356" s="77" t="s">
        <v>589</v>
      </c>
      <c r="F356" s="78" t="s">
        <v>654</v>
      </c>
      <c r="G356" s="78" t="s">
        <v>255</v>
      </c>
      <c r="H356" s="78" t="s">
        <v>655</v>
      </c>
      <c r="I356" s="78"/>
      <c r="J356" s="78"/>
      <c r="K356" s="78" t="s">
        <v>645</v>
      </c>
      <c r="L356" s="82"/>
      <c r="M356" s="78">
        <v>5501</v>
      </c>
      <c r="N356" s="78" t="s">
        <v>559</v>
      </c>
      <c r="O356" s="78" t="s">
        <v>524</v>
      </c>
    </row>
    <row r="357" spans="4:22" x14ac:dyDescent="0.15">
      <c r="D357" s="66" t="s">
        <v>593</v>
      </c>
      <c r="E357" s="77" t="s">
        <v>589</v>
      </c>
      <c r="F357" s="78" t="s">
        <v>656</v>
      </c>
      <c r="G357" s="78" t="s">
        <v>255</v>
      </c>
      <c r="H357" s="78" t="s">
        <v>655</v>
      </c>
      <c r="I357" s="78"/>
      <c r="J357" s="78"/>
      <c r="K357" s="78" t="s">
        <v>647</v>
      </c>
      <c r="L357" s="82"/>
      <c r="M357" s="78">
        <v>5502</v>
      </c>
      <c r="N357" s="78" t="s">
        <v>559</v>
      </c>
      <c r="O357" s="78" t="s">
        <v>524</v>
      </c>
    </row>
    <row r="358" spans="4:22" ht="18" x14ac:dyDescent="0.2">
      <c r="D358" s="97" t="s">
        <v>35</v>
      </c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</row>
    <row r="359" spans="4:22" x14ac:dyDescent="0.15">
      <c r="D359" s="66" t="s">
        <v>2</v>
      </c>
      <c r="E359" s="45" t="s">
        <v>243</v>
      </c>
      <c r="F359" s="38" t="s">
        <v>468</v>
      </c>
      <c r="G359" s="38" t="s">
        <v>255</v>
      </c>
      <c r="H359" s="38" t="s">
        <v>469</v>
      </c>
      <c r="I359" s="38"/>
      <c r="J359" s="38"/>
      <c r="K359" s="38" t="s">
        <v>513</v>
      </c>
      <c r="L359" s="46"/>
      <c r="M359" s="38">
        <v>2016004</v>
      </c>
      <c r="N359" s="38" t="s">
        <v>560</v>
      </c>
      <c r="O359" s="78" t="s">
        <v>524</v>
      </c>
    </row>
    <row r="360" spans="4:22" x14ac:dyDescent="0.15">
      <c r="D360" s="66" t="s">
        <v>228</v>
      </c>
      <c r="E360" s="45" t="s">
        <v>246</v>
      </c>
      <c r="F360" s="38" t="s">
        <v>470</v>
      </c>
      <c r="G360" s="38" t="s">
        <v>255</v>
      </c>
      <c r="H360" s="38" t="s">
        <v>469</v>
      </c>
      <c r="I360" s="38"/>
      <c r="J360" s="38"/>
      <c r="K360" s="38" t="s">
        <v>507</v>
      </c>
      <c r="L360" s="46"/>
      <c r="M360" s="38">
        <v>2016005</v>
      </c>
      <c r="N360" s="38" t="s">
        <v>560</v>
      </c>
      <c r="O360" s="78" t="s">
        <v>525</v>
      </c>
    </row>
    <row r="361" spans="4:22" x14ac:dyDescent="0.15">
      <c r="D361" s="66" t="s">
        <v>229</v>
      </c>
      <c r="E361" s="45" t="s">
        <v>246</v>
      </c>
      <c r="F361" s="38" t="s">
        <v>471</v>
      </c>
      <c r="G361" s="38" t="s">
        <v>255</v>
      </c>
      <c r="H361" s="38" t="s">
        <v>469</v>
      </c>
      <c r="I361" s="38"/>
      <c r="J361" s="38"/>
      <c r="K361" s="38" t="s">
        <v>507</v>
      </c>
      <c r="L361" s="46"/>
      <c r="M361" s="38">
        <v>2016006</v>
      </c>
      <c r="N361" s="38" t="s">
        <v>560</v>
      </c>
      <c r="O361" s="78" t="s">
        <v>525</v>
      </c>
    </row>
    <row r="362" spans="4:22" x14ac:dyDescent="0.15">
      <c r="D362" s="66" t="s">
        <v>490</v>
      </c>
      <c r="E362" s="45" t="s">
        <v>246</v>
      </c>
      <c r="F362" s="38" t="s">
        <v>502</v>
      </c>
      <c r="G362" s="38" t="s">
        <v>255</v>
      </c>
      <c r="H362" s="38" t="s">
        <v>469</v>
      </c>
      <c r="I362" s="38"/>
      <c r="J362" s="38"/>
      <c r="K362" s="38" t="s">
        <v>518</v>
      </c>
      <c r="L362" s="46"/>
      <c r="M362" s="38">
        <v>6601</v>
      </c>
      <c r="N362" s="38" t="s">
        <v>560</v>
      </c>
      <c r="O362" s="78" t="s">
        <v>524</v>
      </c>
    </row>
    <row r="363" spans="4:22" x14ac:dyDescent="0.15">
      <c r="D363" s="66" t="s">
        <v>491</v>
      </c>
      <c r="E363" s="45" t="s">
        <v>246</v>
      </c>
      <c r="F363" s="38" t="s">
        <v>503</v>
      </c>
      <c r="G363" s="38" t="s">
        <v>255</v>
      </c>
      <c r="H363" s="38" t="s">
        <v>469</v>
      </c>
      <c r="I363" s="38"/>
      <c r="J363" s="38"/>
      <c r="K363" s="38" t="s">
        <v>520</v>
      </c>
      <c r="L363" s="46"/>
      <c r="M363" s="38">
        <v>6602</v>
      </c>
      <c r="N363" s="38" t="s">
        <v>560</v>
      </c>
      <c r="O363" s="78" t="s">
        <v>524</v>
      </c>
    </row>
    <row r="364" spans="4:22" s="36" customFormat="1" x14ac:dyDescent="0.15">
      <c r="D364" s="55" t="s">
        <v>27</v>
      </c>
      <c r="E364" s="56" t="s">
        <v>244</v>
      </c>
      <c r="F364" s="57" t="s">
        <v>741</v>
      </c>
      <c r="G364" s="58">
        <v>255255255128</v>
      </c>
      <c r="H364" s="57" t="s">
        <v>742</v>
      </c>
      <c r="I364" s="57">
        <v>1610</v>
      </c>
      <c r="J364" s="57">
        <v>1</v>
      </c>
      <c r="K364" s="57" t="s">
        <v>513</v>
      </c>
      <c r="L364" s="64" t="s">
        <v>722</v>
      </c>
      <c r="M364" s="57">
        <v>7008</v>
      </c>
      <c r="N364" s="57" t="s">
        <v>560</v>
      </c>
      <c r="O364" s="57" t="s">
        <v>524</v>
      </c>
    </row>
    <row r="365" spans="4:22" x14ac:dyDescent="0.15">
      <c r="D365" s="54" t="s">
        <v>121</v>
      </c>
      <c r="E365" s="45" t="s">
        <v>244</v>
      </c>
      <c r="F365" s="38" t="s">
        <v>472</v>
      </c>
      <c r="G365" s="38" t="s">
        <v>255</v>
      </c>
      <c r="H365" s="38" t="s">
        <v>469</v>
      </c>
      <c r="I365" s="38"/>
      <c r="J365" s="38"/>
      <c r="K365" s="38" t="s">
        <v>530</v>
      </c>
      <c r="L365" s="46"/>
      <c r="M365" s="38">
        <v>2016021</v>
      </c>
      <c r="N365" s="38" t="s">
        <v>560</v>
      </c>
      <c r="O365" s="78" t="s">
        <v>524</v>
      </c>
    </row>
    <row r="366" spans="4:22" x14ac:dyDescent="0.15">
      <c r="D366" s="54" t="s">
        <v>122</v>
      </c>
      <c r="E366" s="45" t="s">
        <v>244</v>
      </c>
      <c r="F366" s="38" t="s">
        <v>473</v>
      </c>
      <c r="G366" s="38" t="s">
        <v>255</v>
      </c>
      <c r="H366" s="38" t="s">
        <v>469</v>
      </c>
      <c r="I366" s="38"/>
      <c r="J366" s="38"/>
      <c r="K366" s="38" t="s">
        <v>522</v>
      </c>
      <c r="L366" s="46"/>
      <c r="M366" s="38">
        <v>2016022</v>
      </c>
      <c r="N366" s="38" t="s">
        <v>560</v>
      </c>
      <c r="O366" s="78" t="s">
        <v>524</v>
      </c>
    </row>
    <row r="367" spans="4:22" x14ac:dyDescent="0.15">
      <c r="D367" s="54" t="s">
        <v>123</v>
      </c>
      <c r="E367" s="45" t="s">
        <v>244</v>
      </c>
      <c r="F367" s="38" t="s">
        <v>474</v>
      </c>
      <c r="G367" s="38" t="s">
        <v>255</v>
      </c>
      <c r="H367" s="38" t="s">
        <v>469</v>
      </c>
      <c r="I367" s="38"/>
      <c r="J367" s="38"/>
      <c r="K367" s="38" t="s">
        <v>518</v>
      </c>
      <c r="L367" s="46"/>
      <c r="M367" s="38">
        <v>2016023</v>
      </c>
      <c r="N367" s="38" t="s">
        <v>560</v>
      </c>
      <c r="O367" s="78" t="s">
        <v>524</v>
      </c>
    </row>
    <row r="368" spans="4:22" x14ac:dyDescent="0.15">
      <c r="D368" s="54" t="s">
        <v>124</v>
      </c>
      <c r="E368" s="45" t="s">
        <v>244</v>
      </c>
      <c r="F368" s="38" t="s">
        <v>475</v>
      </c>
      <c r="G368" s="38" t="s">
        <v>255</v>
      </c>
      <c r="H368" s="38" t="s">
        <v>469</v>
      </c>
      <c r="I368" s="38"/>
      <c r="J368" s="38"/>
      <c r="K368" s="38" t="s">
        <v>518</v>
      </c>
      <c r="L368" s="46"/>
      <c r="M368" s="38">
        <v>2016024</v>
      </c>
      <c r="N368" s="38" t="s">
        <v>560</v>
      </c>
      <c r="O368" s="78" t="s">
        <v>524</v>
      </c>
    </row>
    <row r="369" spans="4:15" x14ac:dyDescent="0.15">
      <c r="D369" s="54" t="s">
        <v>125</v>
      </c>
      <c r="E369" s="45" t="s">
        <v>244</v>
      </c>
      <c r="F369" s="38" t="s">
        <v>476</v>
      </c>
      <c r="G369" s="38" t="s">
        <v>255</v>
      </c>
      <c r="H369" s="38" t="s">
        <v>469</v>
      </c>
      <c r="I369" s="38"/>
      <c r="J369" s="38"/>
      <c r="K369" s="38" t="s">
        <v>520</v>
      </c>
      <c r="L369" s="46"/>
      <c r="M369" s="38">
        <v>2016025</v>
      </c>
      <c r="N369" s="38" t="s">
        <v>560</v>
      </c>
      <c r="O369" s="78" t="s">
        <v>524</v>
      </c>
    </row>
    <row r="370" spans="4:15" x14ac:dyDescent="0.15">
      <c r="D370" s="54" t="s">
        <v>126</v>
      </c>
      <c r="E370" s="45" t="s">
        <v>244</v>
      </c>
      <c r="F370" s="38" t="s">
        <v>477</v>
      </c>
      <c r="G370" s="38" t="s">
        <v>255</v>
      </c>
      <c r="H370" s="38" t="s">
        <v>469</v>
      </c>
      <c r="I370" s="38"/>
      <c r="J370" s="38"/>
      <c r="K370" s="38" t="s">
        <v>520</v>
      </c>
      <c r="L370" s="46"/>
      <c r="M370" s="38">
        <v>2016026</v>
      </c>
      <c r="N370" s="38" t="s">
        <v>560</v>
      </c>
      <c r="O370" s="78" t="s">
        <v>524</v>
      </c>
    </row>
    <row r="371" spans="4:15" s="36" customFormat="1" x14ac:dyDescent="0.15">
      <c r="D371" s="55" t="s">
        <v>127</v>
      </c>
      <c r="E371" s="56" t="s">
        <v>244</v>
      </c>
      <c r="F371" s="57" t="s">
        <v>478</v>
      </c>
      <c r="G371" s="58">
        <v>255255255128</v>
      </c>
      <c r="H371" s="57" t="s">
        <v>469</v>
      </c>
      <c r="I371" s="57">
        <v>1601</v>
      </c>
      <c r="J371" s="57">
        <v>1</v>
      </c>
      <c r="K371" s="57" t="s">
        <v>504</v>
      </c>
      <c r="L371" s="64" t="s">
        <v>718</v>
      </c>
      <c r="M371" s="57">
        <v>3601</v>
      </c>
      <c r="N371" s="57" t="s">
        <v>560</v>
      </c>
      <c r="O371" s="57" t="s">
        <v>526</v>
      </c>
    </row>
    <row r="372" spans="4:15" s="36" customFormat="1" x14ac:dyDescent="0.15">
      <c r="D372" s="55" t="s">
        <v>128</v>
      </c>
      <c r="E372" s="56" t="s">
        <v>244</v>
      </c>
      <c r="F372" s="57" t="s">
        <v>479</v>
      </c>
      <c r="G372" s="58">
        <v>255255255128</v>
      </c>
      <c r="H372" s="57" t="s">
        <v>469</v>
      </c>
      <c r="I372" s="57">
        <v>1601</v>
      </c>
      <c r="J372" s="57">
        <v>2</v>
      </c>
      <c r="K372" s="57" t="s">
        <v>754</v>
      </c>
      <c r="L372" s="64" t="s">
        <v>697</v>
      </c>
      <c r="M372" s="57">
        <v>3602</v>
      </c>
      <c r="N372" s="57" t="s">
        <v>560</v>
      </c>
      <c r="O372" s="57" t="s">
        <v>526</v>
      </c>
    </row>
    <row r="373" spans="4:15" s="36" customFormat="1" x14ac:dyDescent="0.15">
      <c r="D373" s="55" t="s">
        <v>129</v>
      </c>
      <c r="E373" s="56" t="s">
        <v>244</v>
      </c>
      <c r="F373" s="57" t="s">
        <v>480</v>
      </c>
      <c r="G373" s="58">
        <v>255255255128</v>
      </c>
      <c r="H373" s="57" t="s">
        <v>469</v>
      </c>
      <c r="I373" s="57">
        <v>1601</v>
      </c>
      <c r="J373" s="57">
        <v>3</v>
      </c>
      <c r="K373" s="57" t="s">
        <v>505</v>
      </c>
      <c r="L373" s="64" t="s">
        <v>698</v>
      </c>
      <c r="M373" s="57">
        <v>3603</v>
      </c>
      <c r="N373" s="57" t="s">
        <v>560</v>
      </c>
      <c r="O373" s="57" t="s">
        <v>526</v>
      </c>
    </row>
    <row r="374" spans="4:15" s="36" customFormat="1" x14ac:dyDescent="0.15">
      <c r="D374" s="55" t="s">
        <v>130</v>
      </c>
      <c r="E374" s="56" t="s">
        <v>244</v>
      </c>
      <c r="F374" s="57" t="s">
        <v>481</v>
      </c>
      <c r="G374" s="58">
        <v>255255255128</v>
      </c>
      <c r="H374" s="57" t="s">
        <v>469</v>
      </c>
      <c r="I374" s="57">
        <v>1601</v>
      </c>
      <c r="J374" s="57">
        <v>4</v>
      </c>
      <c r="K374" s="57" t="s">
        <v>506</v>
      </c>
      <c r="L374" s="64" t="s">
        <v>699</v>
      </c>
      <c r="M374" s="57">
        <v>3604</v>
      </c>
      <c r="N374" s="57" t="s">
        <v>560</v>
      </c>
      <c r="O374" s="57" t="s">
        <v>526</v>
      </c>
    </row>
    <row r="375" spans="4:15" s="36" customFormat="1" x14ac:dyDescent="0.15">
      <c r="D375" s="55" t="s">
        <v>131</v>
      </c>
      <c r="E375" s="56" t="s">
        <v>244</v>
      </c>
      <c r="F375" s="57" t="s">
        <v>482</v>
      </c>
      <c r="G375" s="58">
        <v>255255255128</v>
      </c>
      <c r="H375" s="57" t="s">
        <v>469</v>
      </c>
      <c r="I375" s="57">
        <v>1602</v>
      </c>
      <c r="J375" s="57">
        <v>3</v>
      </c>
      <c r="K375" s="57" t="s">
        <v>528</v>
      </c>
      <c r="L375" s="64" t="s">
        <v>700</v>
      </c>
      <c r="M375" s="57">
        <v>3605</v>
      </c>
      <c r="N375" s="57" t="s">
        <v>560</v>
      </c>
      <c r="O375" s="57" t="s">
        <v>526</v>
      </c>
    </row>
    <row r="376" spans="4:15" s="36" customFormat="1" x14ac:dyDescent="0.15">
      <c r="D376" s="55" t="s">
        <v>132</v>
      </c>
      <c r="E376" s="56" t="s">
        <v>244</v>
      </c>
      <c r="F376" s="57" t="s">
        <v>753</v>
      </c>
      <c r="G376" s="58">
        <v>255255255128</v>
      </c>
      <c r="H376" s="57" t="s">
        <v>469</v>
      </c>
      <c r="I376" s="57">
        <v>1609</v>
      </c>
      <c r="J376" s="57">
        <v>20</v>
      </c>
      <c r="K376" s="57" t="s">
        <v>508</v>
      </c>
      <c r="L376" s="64" t="s">
        <v>701</v>
      </c>
      <c r="M376" s="57">
        <v>3606</v>
      </c>
      <c r="N376" s="57" t="s">
        <v>560</v>
      </c>
      <c r="O376" s="57" t="s">
        <v>524</v>
      </c>
    </row>
    <row r="377" spans="4:15" s="36" customFormat="1" x14ac:dyDescent="0.15">
      <c r="D377" s="55" t="s">
        <v>133</v>
      </c>
      <c r="E377" s="56" t="s">
        <v>244</v>
      </c>
      <c r="F377" s="57" t="s">
        <v>751</v>
      </c>
      <c r="G377" s="58">
        <v>255255255128</v>
      </c>
      <c r="H377" s="57" t="s">
        <v>469</v>
      </c>
      <c r="I377" s="57">
        <v>1609</v>
      </c>
      <c r="J377" s="57">
        <v>12</v>
      </c>
      <c r="K377" s="57" t="s">
        <v>509</v>
      </c>
      <c r="L377" s="64" t="s">
        <v>702</v>
      </c>
      <c r="M377" s="57">
        <v>3607</v>
      </c>
      <c r="N377" s="57" t="s">
        <v>560</v>
      </c>
      <c r="O377" s="57" t="s">
        <v>524</v>
      </c>
    </row>
    <row r="378" spans="4:15" s="36" customFormat="1" x14ac:dyDescent="0.15">
      <c r="D378" s="55" t="s">
        <v>134</v>
      </c>
      <c r="E378" s="56" t="s">
        <v>244</v>
      </c>
      <c r="F378" s="57" t="s">
        <v>486</v>
      </c>
      <c r="G378" s="58">
        <v>255255255128</v>
      </c>
      <c r="H378" s="57" t="s">
        <v>469</v>
      </c>
      <c r="I378" s="57">
        <v>1609</v>
      </c>
      <c r="J378" s="57">
        <v>11</v>
      </c>
      <c r="K378" s="57" t="s">
        <v>510</v>
      </c>
      <c r="L378" s="64" t="s">
        <v>703</v>
      </c>
      <c r="M378" s="57">
        <v>3608</v>
      </c>
      <c r="N378" s="57" t="s">
        <v>560</v>
      </c>
      <c r="O378" s="57" t="s">
        <v>524</v>
      </c>
    </row>
    <row r="379" spans="4:15" s="36" customFormat="1" x14ac:dyDescent="0.15">
      <c r="D379" s="55" t="s">
        <v>135</v>
      </c>
      <c r="E379" s="56" t="s">
        <v>244</v>
      </c>
      <c r="F379" s="57" t="s">
        <v>485</v>
      </c>
      <c r="G379" s="58">
        <v>255255255128</v>
      </c>
      <c r="H379" s="57" t="s">
        <v>469</v>
      </c>
      <c r="I379" s="57">
        <v>1609</v>
      </c>
      <c r="J379" s="57">
        <v>10</v>
      </c>
      <c r="K379" s="57" t="s">
        <v>746</v>
      </c>
      <c r="L379" s="64" t="s">
        <v>740</v>
      </c>
      <c r="M379" s="57">
        <v>3609</v>
      </c>
      <c r="N379" s="57" t="s">
        <v>560</v>
      </c>
      <c r="O379" s="57" t="s">
        <v>524</v>
      </c>
    </row>
    <row r="380" spans="4:15" s="36" customFormat="1" x14ac:dyDescent="0.15">
      <c r="D380" s="55" t="s">
        <v>136</v>
      </c>
      <c r="E380" s="56" t="s">
        <v>244</v>
      </c>
      <c r="F380" s="57" t="s">
        <v>752</v>
      </c>
      <c r="G380" s="58">
        <v>255255255128</v>
      </c>
      <c r="H380" s="57" t="s">
        <v>742</v>
      </c>
      <c r="I380" s="57">
        <v>1610</v>
      </c>
      <c r="J380" s="57">
        <v>9</v>
      </c>
      <c r="K380" s="57" t="s">
        <v>513</v>
      </c>
      <c r="L380" s="64" t="s">
        <v>739</v>
      </c>
      <c r="M380" s="57">
        <v>3610</v>
      </c>
      <c r="N380" s="57" t="s">
        <v>560</v>
      </c>
      <c r="O380" s="57" t="s">
        <v>524</v>
      </c>
    </row>
    <row r="381" spans="4:15" s="36" customFormat="1" x14ac:dyDescent="0.15">
      <c r="D381" s="55" t="s">
        <v>137</v>
      </c>
      <c r="E381" s="56" t="s">
        <v>244</v>
      </c>
      <c r="F381" s="57" t="s">
        <v>483</v>
      </c>
      <c r="G381" s="58">
        <v>255255255128</v>
      </c>
      <c r="H381" s="57" t="s">
        <v>469</v>
      </c>
      <c r="I381" s="57">
        <v>1604</v>
      </c>
      <c r="J381" s="57">
        <v>1</v>
      </c>
      <c r="K381" s="57" t="s">
        <v>747</v>
      </c>
      <c r="L381" s="64" t="s">
        <v>720</v>
      </c>
      <c r="M381" s="57">
        <v>3611</v>
      </c>
      <c r="N381" s="57" t="s">
        <v>560</v>
      </c>
      <c r="O381" s="57" t="s">
        <v>524</v>
      </c>
    </row>
    <row r="382" spans="4:15" s="36" customFormat="1" x14ac:dyDescent="0.15">
      <c r="D382" s="55" t="s">
        <v>138</v>
      </c>
      <c r="E382" s="56" t="s">
        <v>244</v>
      </c>
      <c r="F382" s="57" t="s">
        <v>484</v>
      </c>
      <c r="G382" s="58">
        <v>255255255128</v>
      </c>
      <c r="H382" s="57" t="s">
        <v>469</v>
      </c>
      <c r="I382" s="57">
        <v>1604</v>
      </c>
      <c r="J382" s="57">
        <v>2</v>
      </c>
      <c r="K382" s="57" t="s">
        <v>745</v>
      </c>
      <c r="L382" s="64" t="s">
        <v>743</v>
      </c>
      <c r="M382" s="57">
        <v>3612</v>
      </c>
      <c r="N382" s="57" t="s">
        <v>560</v>
      </c>
      <c r="O382" s="57" t="s">
        <v>524</v>
      </c>
    </row>
    <row r="383" spans="4:15" s="36" customFormat="1" x14ac:dyDescent="0.15">
      <c r="D383" s="55" t="s">
        <v>139</v>
      </c>
      <c r="E383" s="56" t="s">
        <v>244</v>
      </c>
      <c r="F383" s="57" t="s">
        <v>748</v>
      </c>
      <c r="G383" s="58">
        <v>255255255128</v>
      </c>
      <c r="H383" s="57" t="s">
        <v>742</v>
      </c>
      <c r="I383" s="57">
        <v>1610</v>
      </c>
      <c r="J383" s="57">
        <v>10</v>
      </c>
      <c r="K383" s="57" t="s">
        <v>511</v>
      </c>
      <c r="L383" s="64" t="s">
        <v>721</v>
      </c>
      <c r="M383" s="57">
        <v>3613</v>
      </c>
      <c r="N383" s="57" t="s">
        <v>560</v>
      </c>
      <c r="O383" s="57" t="s">
        <v>524</v>
      </c>
    </row>
    <row r="384" spans="4:15" s="36" customFormat="1" x14ac:dyDescent="0.15">
      <c r="D384" s="55" t="s">
        <v>140</v>
      </c>
      <c r="E384" s="56" t="s">
        <v>244</v>
      </c>
      <c r="F384" s="57" t="s">
        <v>750</v>
      </c>
      <c r="G384" s="58">
        <v>255255255128</v>
      </c>
      <c r="H384" s="57" t="s">
        <v>742</v>
      </c>
      <c r="I384" s="57">
        <v>1611</v>
      </c>
      <c r="J384" s="57">
        <v>2</v>
      </c>
      <c r="K384" s="57" t="s">
        <v>532</v>
      </c>
      <c r="L384" s="64" t="s">
        <v>723</v>
      </c>
      <c r="M384" s="57">
        <v>3614</v>
      </c>
      <c r="N384" s="57" t="s">
        <v>560</v>
      </c>
      <c r="O384" s="57" t="s">
        <v>525</v>
      </c>
    </row>
    <row r="385" spans="4:15" s="36" customFormat="1" x14ac:dyDescent="0.15">
      <c r="D385" s="55" t="s">
        <v>141</v>
      </c>
      <c r="E385" s="56" t="s">
        <v>244</v>
      </c>
      <c r="F385" s="57" t="s">
        <v>749</v>
      </c>
      <c r="G385" s="58">
        <v>255255255128</v>
      </c>
      <c r="H385" s="57" t="s">
        <v>742</v>
      </c>
      <c r="I385" s="57">
        <v>1611</v>
      </c>
      <c r="J385" s="57">
        <v>1</v>
      </c>
      <c r="K385" s="57" t="s">
        <v>744</v>
      </c>
      <c r="L385" s="90" t="s">
        <v>724</v>
      </c>
      <c r="M385" s="57">
        <v>3615</v>
      </c>
      <c r="N385" s="57" t="s">
        <v>560</v>
      </c>
      <c r="O385" s="57" t="s">
        <v>525</v>
      </c>
    </row>
    <row r="386" spans="4:15" x14ac:dyDescent="0.15">
      <c r="D386" s="66" t="s">
        <v>236</v>
      </c>
      <c r="E386" s="77" t="s">
        <v>0</v>
      </c>
      <c r="F386" s="78" t="s">
        <v>486</v>
      </c>
      <c r="G386" s="78" t="s">
        <v>255</v>
      </c>
      <c r="H386" s="78" t="s">
        <v>469</v>
      </c>
      <c r="I386" s="78"/>
      <c r="J386" s="78"/>
      <c r="K386" s="78" t="s">
        <v>521</v>
      </c>
      <c r="L386" s="82"/>
      <c r="M386" s="78">
        <v>2016051</v>
      </c>
      <c r="N386" s="78" t="s">
        <v>560</v>
      </c>
      <c r="O386" s="78" t="s">
        <v>524</v>
      </c>
    </row>
    <row r="387" spans="4:15" x14ac:dyDescent="0.15">
      <c r="D387" s="66" t="s">
        <v>237</v>
      </c>
      <c r="E387" s="77" t="s">
        <v>0</v>
      </c>
      <c r="F387" s="78" t="s">
        <v>487</v>
      </c>
      <c r="G387" s="78" t="s">
        <v>255</v>
      </c>
      <c r="H387" s="78" t="s">
        <v>469</v>
      </c>
      <c r="I387" s="78"/>
      <c r="J387" s="78"/>
      <c r="K387" s="78" t="s">
        <v>522</v>
      </c>
      <c r="L387" s="82"/>
      <c r="M387" s="78">
        <v>2016052</v>
      </c>
      <c r="N387" s="78" t="s">
        <v>560</v>
      </c>
      <c r="O387" s="78" t="s">
        <v>524</v>
      </c>
    </row>
    <row r="388" spans="4:15" x14ac:dyDescent="0.15">
      <c r="D388" s="66" t="s">
        <v>238</v>
      </c>
      <c r="E388" s="77" t="s">
        <v>0</v>
      </c>
      <c r="F388" s="78" t="s">
        <v>488</v>
      </c>
      <c r="G388" s="78" t="s">
        <v>255</v>
      </c>
      <c r="H388" s="78" t="s">
        <v>469</v>
      </c>
      <c r="I388" s="78"/>
      <c r="J388" s="78"/>
      <c r="K388" s="78" t="s">
        <v>518</v>
      </c>
      <c r="L388" s="82"/>
      <c r="M388" s="78">
        <v>2016053</v>
      </c>
      <c r="N388" s="78" t="s">
        <v>560</v>
      </c>
      <c r="O388" s="78" t="s">
        <v>524</v>
      </c>
    </row>
    <row r="389" spans="4:15" x14ac:dyDescent="0.15">
      <c r="D389" s="66" t="s">
        <v>239</v>
      </c>
      <c r="E389" s="77" t="s">
        <v>0</v>
      </c>
      <c r="F389" s="78" t="s">
        <v>489</v>
      </c>
      <c r="G389" s="78" t="s">
        <v>255</v>
      </c>
      <c r="H389" s="78" t="s">
        <v>469</v>
      </c>
      <c r="I389" s="78"/>
      <c r="J389" s="78"/>
      <c r="K389" s="78" t="s">
        <v>520</v>
      </c>
      <c r="L389" s="82"/>
      <c r="M389" s="78">
        <v>2016054</v>
      </c>
      <c r="N389" s="78" t="s">
        <v>560</v>
      </c>
      <c r="O389" s="78" t="s">
        <v>524</v>
      </c>
    </row>
    <row r="390" spans="4:15" x14ac:dyDescent="0.15">
      <c r="D390" s="66" t="s">
        <v>574</v>
      </c>
      <c r="E390" s="77" t="s">
        <v>575</v>
      </c>
      <c r="F390" s="78" t="s">
        <v>657</v>
      </c>
      <c r="G390" s="78" t="s">
        <v>255</v>
      </c>
      <c r="H390" s="78" t="s">
        <v>658</v>
      </c>
      <c r="I390" s="78"/>
      <c r="J390" s="78"/>
      <c r="K390" s="78" t="s">
        <v>598</v>
      </c>
      <c r="L390" s="82"/>
      <c r="M390" s="78">
        <v>4601</v>
      </c>
      <c r="N390" s="78" t="s">
        <v>560</v>
      </c>
      <c r="O390" s="78" t="s">
        <v>524</v>
      </c>
    </row>
    <row r="391" spans="4:15" x14ac:dyDescent="0.15">
      <c r="D391" s="66" t="s">
        <v>578</v>
      </c>
      <c r="E391" s="77" t="s">
        <v>575</v>
      </c>
      <c r="F391" s="78" t="s">
        <v>659</v>
      </c>
      <c r="G391" s="78" t="s">
        <v>255</v>
      </c>
      <c r="H391" s="78" t="s">
        <v>658</v>
      </c>
      <c r="I391" s="78"/>
      <c r="J391" s="78"/>
      <c r="K391" s="78" t="s">
        <v>600</v>
      </c>
      <c r="L391" s="82"/>
      <c r="M391" s="78">
        <v>4602</v>
      </c>
      <c r="N391" s="78" t="s">
        <v>560</v>
      </c>
      <c r="O391" s="78" t="s">
        <v>524</v>
      </c>
    </row>
    <row r="392" spans="4:15" x14ac:dyDescent="0.15">
      <c r="D392" s="66" t="s">
        <v>579</v>
      </c>
      <c r="E392" s="77" t="s">
        <v>575</v>
      </c>
      <c r="F392" s="78" t="s">
        <v>660</v>
      </c>
      <c r="G392" s="78" t="s">
        <v>255</v>
      </c>
      <c r="H392" s="78" t="s">
        <v>658</v>
      </c>
      <c r="I392" s="78"/>
      <c r="J392" s="78"/>
      <c r="K392" s="78" t="s">
        <v>600</v>
      </c>
      <c r="L392" s="82"/>
      <c r="M392" s="78">
        <v>4603</v>
      </c>
      <c r="N392" s="78" t="s">
        <v>560</v>
      </c>
      <c r="O392" s="78" t="s">
        <v>524</v>
      </c>
    </row>
    <row r="393" spans="4:15" x14ac:dyDescent="0.15">
      <c r="D393" s="66" t="s">
        <v>580</v>
      </c>
      <c r="E393" s="77" t="s">
        <v>575</v>
      </c>
      <c r="F393" s="78" t="s">
        <v>661</v>
      </c>
      <c r="G393" s="78" t="s">
        <v>255</v>
      </c>
      <c r="H393" s="78" t="s">
        <v>658</v>
      </c>
      <c r="I393" s="78"/>
      <c r="J393" s="78"/>
      <c r="K393" s="78" t="s">
        <v>603</v>
      </c>
      <c r="L393" s="82"/>
      <c r="M393" s="78">
        <v>4604</v>
      </c>
      <c r="N393" s="78" t="s">
        <v>560</v>
      </c>
      <c r="O393" s="78" t="s">
        <v>524</v>
      </c>
    </row>
    <row r="394" spans="4:15" x14ac:dyDescent="0.15">
      <c r="D394" s="66" t="s">
        <v>581</v>
      </c>
      <c r="E394" s="77" t="s">
        <v>575</v>
      </c>
      <c r="F394" s="78" t="s">
        <v>662</v>
      </c>
      <c r="G394" s="78" t="s">
        <v>255</v>
      </c>
      <c r="H394" s="78" t="s">
        <v>658</v>
      </c>
      <c r="I394" s="78"/>
      <c r="J394" s="78"/>
      <c r="K394" s="78" t="s">
        <v>603</v>
      </c>
      <c r="L394" s="82"/>
      <c r="M394" s="78">
        <v>4605</v>
      </c>
      <c r="N394" s="78" t="s">
        <v>560</v>
      </c>
      <c r="O394" s="78" t="s">
        <v>524</v>
      </c>
    </row>
    <row r="395" spans="4:15" x14ac:dyDescent="0.15">
      <c r="D395" s="66" t="s">
        <v>588</v>
      </c>
      <c r="E395" s="77" t="s">
        <v>589</v>
      </c>
      <c r="F395" s="78" t="s">
        <v>663</v>
      </c>
      <c r="G395" s="78" t="s">
        <v>255</v>
      </c>
      <c r="H395" s="78" t="s">
        <v>664</v>
      </c>
      <c r="I395" s="78"/>
      <c r="J395" s="78"/>
      <c r="K395" s="78" t="s">
        <v>645</v>
      </c>
      <c r="L395" s="82"/>
      <c r="M395" s="78">
        <v>5601</v>
      </c>
      <c r="N395" s="78" t="s">
        <v>560</v>
      </c>
      <c r="O395" s="78" t="s">
        <v>524</v>
      </c>
    </row>
    <row r="396" spans="4:15" x14ac:dyDescent="0.15">
      <c r="D396" s="66" t="s">
        <v>593</v>
      </c>
      <c r="E396" s="77" t="s">
        <v>589</v>
      </c>
      <c r="F396" s="78" t="s">
        <v>665</v>
      </c>
      <c r="G396" s="78" t="s">
        <v>255</v>
      </c>
      <c r="H396" s="78" t="s">
        <v>664</v>
      </c>
      <c r="I396" s="78"/>
      <c r="J396" s="78"/>
      <c r="K396" s="78" t="s">
        <v>647</v>
      </c>
      <c r="L396" s="82"/>
      <c r="M396" s="78">
        <v>5602</v>
      </c>
      <c r="N396" s="78" t="s">
        <v>560</v>
      </c>
      <c r="O396" s="78" t="s">
        <v>524</v>
      </c>
    </row>
  </sheetData>
  <autoFilter ref="D6:O389" xr:uid="{00000000-0009-0000-0000-000000000000}">
    <filterColumn colId="0" showButton="0"/>
  </autoFilter>
  <mergeCells count="9">
    <mergeCell ref="D7:O7"/>
    <mergeCell ref="D155:O155"/>
    <mergeCell ref="D144:O144"/>
    <mergeCell ref="F88:O97"/>
    <mergeCell ref="D358:O358"/>
    <mergeCell ref="D317:O317"/>
    <mergeCell ref="D196:O196"/>
    <mergeCell ref="D235:O235"/>
    <mergeCell ref="D276:O276"/>
  </mergeCells>
  <pageMargins left="0.25" right="0.25" top="0.75" bottom="0.75" header="0.3" footer="0.3"/>
  <pageSetup paperSize="9"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5"/>
  <sheetViews>
    <sheetView topLeftCell="A17" zoomScale="55" workbookViewId="0" xr3:uid="{958C4451-9541-5A59-BF78-D2F731DF1C81}">
      <selection activeCell="B36" sqref="B36:I36"/>
    </sheetView>
  </sheetViews>
  <sheetFormatPr defaultColWidth="9.01171875" defaultRowHeight="15" x14ac:dyDescent="0.2"/>
  <cols>
    <col min="1" max="1" width="8.609375" customWidth="1"/>
    <col min="2" max="2" width="10.76171875" customWidth="1"/>
    <col min="3" max="3" width="17.75390625" customWidth="1"/>
    <col min="4" max="4" width="51.1171875" customWidth="1"/>
    <col min="5" max="5" width="14.66015625" customWidth="1"/>
    <col min="6" max="9" width="10.76171875" customWidth="1"/>
    <col min="10" max="12" width="8.609375"/>
    <col min="13" max="13" width="13.1796875" customWidth="1"/>
    <col min="14" max="14" width="18.16015625" customWidth="1"/>
    <col min="15" max="15" width="56.36328125" customWidth="1"/>
    <col min="16" max="22" width="8.609375"/>
    <col min="23" max="23" width="16.6796875" customWidth="1"/>
    <col min="24" max="24" width="36.18359375" customWidth="1"/>
    <col min="25" max="25" width="8.609375"/>
    <col min="26" max="26" width="10.0859375" customWidth="1"/>
    <col min="27" max="256" width="8.609375" customWidth="1"/>
  </cols>
  <sheetData>
    <row r="1" spans="2:20" ht="29.25" x14ac:dyDescent="0.4">
      <c r="B1" s="15" t="s">
        <v>82</v>
      </c>
      <c r="M1" s="15" t="s">
        <v>83</v>
      </c>
    </row>
    <row r="3" spans="2:20" x14ac:dyDescent="0.2">
      <c r="B3" s="16" t="s">
        <v>56</v>
      </c>
      <c r="M3" s="16" t="s">
        <v>56</v>
      </c>
    </row>
    <row r="5" spans="2:20" s="17" customFormat="1" ht="54.75" x14ac:dyDescent="0.2">
      <c r="B5" s="18" t="s">
        <v>3</v>
      </c>
      <c r="C5" s="18" t="s">
        <v>4</v>
      </c>
      <c r="D5" s="19" t="s">
        <v>5</v>
      </c>
      <c r="E5" s="18" t="s">
        <v>52</v>
      </c>
      <c r="F5" s="18" t="s">
        <v>6</v>
      </c>
      <c r="G5" s="18" t="s">
        <v>7</v>
      </c>
      <c r="H5" s="18" t="s">
        <v>8</v>
      </c>
      <c r="I5" s="18" t="s">
        <v>9</v>
      </c>
      <c r="M5" s="18" t="s">
        <v>3</v>
      </c>
      <c r="N5" s="18" t="s">
        <v>4</v>
      </c>
      <c r="O5" s="19" t="s">
        <v>5</v>
      </c>
      <c r="P5" s="18" t="s">
        <v>52</v>
      </c>
      <c r="Q5" s="18" t="s">
        <v>6</v>
      </c>
      <c r="R5" s="18" t="s">
        <v>7</v>
      </c>
      <c r="S5" s="18" t="s">
        <v>8</v>
      </c>
      <c r="T5" s="18" t="s">
        <v>9</v>
      </c>
    </row>
    <row r="6" spans="2:20" x14ac:dyDescent="0.2">
      <c r="B6" s="8">
        <v>250</v>
      </c>
      <c r="C6" s="8" t="s">
        <v>10</v>
      </c>
      <c r="D6" s="20" t="s">
        <v>28</v>
      </c>
      <c r="E6" s="8">
        <v>0</v>
      </c>
      <c r="F6" s="8">
        <v>5</v>
      </c>
      <c r="G6" s="8">
        <v>0</v>
      </c>
      <c r="H6" s="21">
        <f>(E6*6)+(F6*20)+(G6*12.5)</f>
        <v>100</v>
      </c>
      <c r="I6" s="21">
        <f>(H6/B6)*100</f>
        <v>40</v>
      </c>
      <c r="M6" s="8">
        <v>140</v>
      </c>
      <c r="N6" s="8" t="s">
        <v>10</v>
      </c>
      <c r="O6" s="20" t="s">
        <v>28</v>
      </c>
      <c r="P6" s="8">
        <v>0</v>
      </c>
      <c r="Q6" s="8">
        <v>5</v>
      </c>
      <c r="R6" s="8">
        <v>0</v>
      </c>
      <c r="S6" s="21">
        <f>(P6*6)+(Q6*20)+(R6*12.5)</f>
        <v>100</v>
      </c>
      <c r="T6" s="22">
        <f>(S6/M6)*100</f>
        <v>71.428571428571431</v>
      </c>
    </row>
    <row r="7" spans="2:20" x14ac:dyDescent="0.2">
      <c r="B7" s="8">
        <v>250</v>
      </c>
      <c r="C7" s="8" t="s">
        <v>11</v>
      </c>
      <c r="D7" s="8" t="s">
        <v>29</v>
      </c>
      <c r="E7" s="8">
        <v>9</v>
      </c>
      <c r="F7" s="8">
        <v>0</v>
      </c>
      <c r="G7" s="8">
        <v>4</v>
      </c>
      <c r="H7" s="21">
        <f t="shared" ref="H7:H13" si="0">(E7*6)+(F7*20)+(G7*12.5)</f>
        <v>104</v>
      </c>
      <c r="I7" s="21">
        <f t="shared" ref="I7:I13" si="1">(H7/B7)*100</f>
        <v>41.6</v>
      </c>
      <c r="M7" s="8">
        <v>140</v>
      </c>
      <c r="N7" s="8" t="s">
        <v>11</v>
      </c>
      <c r="O7" s="8" t="s">
        <v>29</v>
      </c>
      <c r="P7" s="8">
        <v>9</v>
      </c>
      <c r="Q7" s="8">
        <v>0</v>
      </c>
      <c r="R7" s="8">
        <v>4</v>
      </c>
      <c r="S7" s="21">
        <f t="shared" ref="S7:S13" si="2">(P7*6)+(Q7*20)+(R7*12.5)</f>
        <v>104</v>
      </c>
      <c r="T7" s="22">
        <f t="shared" ref="T7:T13" si="3">(S7/M7)*100</f>
        <v>74.285714285714292</v>
      </c>
    </row>
    <row r="8" spans="2:20" x14ac:dyDescent="0.2">
      <c r="B8" s="8">
        <v>250</v>
      </c>
      <c r="C8" s="8" t="s">
        <v>12</v>
      </c>
      <c r="D8" s="20" t="s">
        <v>14</v>
      </c>
      <c r="E8" s="8">
        <v>0</v>
      </c>
      <c r="F8" s="8">
        <v>3</v>
      </c>
      <c r="G8" s="8">
        <v>0</v>
      </c>
      <c r="H8" s="21">
        <f t="shared" si="0"/>
        <v>60</v>
      </c>
      <c r="I8" s="21">
        <f t="shared" si="1"/>
        <v>24</v>
      </c>
      <c r="M8" s="8">
        <v>140</v>
      </c>
      <c r="N8" s="8" t="s">
        <v>12</v>
      </c>
      <c r="O8" s="20" t="s">
        <v>14</v>
      </c>
      <c r="P8" s="8">
        <v>0</v>
      </c>
      <c r="Q8" s="8">
        <v>3</v>
      </c>
      <c r="R8" s="8">
        <v>0</v>
      </c>
      <c r="S8" s="21">
        <f t="shared" si="2"/>
        <v>60</v>
      </c>
      <c r="T8" s="22">
        <f t="shared" si="3"/>
        <v>42.857142857142854</v>
      </c>
    </row>
    <row r="9" spans="2:20" x14ac:dyDescent="0.2">
      <c r="B9" s="8">
        <v>250</v>
      </c>
      <c r="C9" s="8" t="s">
        <v>13</v>
      </c>
      <c r="D9" s="20" t="s">
        <v>15</v>
      </c>
      <c r="E9" s="8">
        <v>0</v>
      </c>
      <c r="F9" s="8">
        <v>3</v>
      </c>
      <c r="G9" s="8">
        <v>0</v>
      </c>
      <c r="H9" s="21">
        <f t="shared" si="0"/>
        <v>60</v>
      </c>
      <c r="I9" s="21">
        <f t="shared" si="1"/>
        <v>24</v>
      </c>
      <c r="M9" s="8">
        <v>140</v>
      </c>
      <c r="N9" s="8" t="s">
        <v>13</v>
      </c>
      <c r="O9" s="20" t="s">
        <v>1</v>
      </c>
      <c r="P9" s="8">
        <v>0</v>
      </c>
      <c r="Q9" s="8">
        <v>0</v>
      </c>
      <c r="R9" s="8">
        <v>0</v>
      </c>
      <c r="S9" s="21">
        <f t="shared" si="2"/>
        <v>0</v>
      </c>
      <c r="T9" s="22">
        <f t="shared" si="3"/>
        <v>0</v>
      </c>
    </row>
    <row r="10" spans="2:20" x14ac:dyDescent="0.2">
      <c r="B10" s="8">
        <v>250</v>
      </c>
      <c r="C10" s="8" t="s">
        <v>22</v>
      </c>
      <c r="D10" s="20" t="s">
        <v>30</v>
      </c>
      <c r="E10" s="8">
        <v>0</v>
      </c>
      <c r="F10" s="8">
        <v>5</v>
      </c>
      <c r="G10" s="8">
        <v>0</v>
      </c>
      <c r="H10" s="21">
        <f t="shared" si="0"/>
        <v>100</v>
      </c>
      <c r="I10" s="21">
        <f t="shared" si="1"/>
        <v>40</v>
      </c>
      <c r="M10" s="8">
        <v>140</v>
      </c>
      <c r="N10" s="8" t="s">
        <v>88</v>
      </c>
      <c r="O10" s="20" t="s">
        <v>30</v>
      </c>
      <c r="P10" s="8">
        <v>0</v>
      </c>
      <c r="Q10" s="8">
        <v>5</v>
      </c>
      <c r="R10" s="8">
        <v>0</v>
      </c>
      <c r="S10" s="21">
        <f t="shared" si="2"/>
        <v>100</v>
      </c>
      <c r="T10" s="22">
        <f t="shared" si="3"/>
        <v>71.428571428571431</v>
      </c>
    </row>
    <row r="11" spans="2:20" x14ac:dyDescent="0.2">
      <c r="B11" s="8">
        <v>250</v>
      </c>
      <c r="C11" s="8" t="s">
        <v>23</v>
      </c>
      <c r="D11" s="8" t="s">
        <v>31</v>
      </c>
      <c r="E11" s="8">
        <v>9</v>
      </c>
      <c r="F11" s="8">
        <v>0</v>
      </c>
      <c r="G11" s="8">
        <v>4</v>
      </c>
      <c r="H11" s="21">
        <f t="shared" si="0"/>
        <v>104</v>
      </c>
      <c r="I11" s="21">
        <f t="shared" si="1"/>
        <v>41.6</v>
      </c>
      <c r="M11" s="8">
        <v>140</v>
      </c>
      <c r="N11" s="8" t="s">
        <v>89</v>
      </c>
      <c r="O11" s="8" t="s">
        <v>31</v>
      </c>
      <c r="P11" s="8">
        <v>9</v>
      </c>
      <c r="Q11" s="8">
        <v>0</v>
      </c>
      <c r="R11" s="8">
        <v>4</v>
      </c>
      <c r="S11" s="21">
        <f t="shared" si="2"/>
        <v>104</v>
      </c>
      <c r="T11" s="22">
        <f t="shared" si="3"/>
        <v>74.285714285714292</v>
      </c>
    </row>
    <row r="12" spans="2:20" x14ac:dyDescent="0.2">
      <c r="B12" s="8">
        <v>250</v>
      </c>
      <c r="C12" s="8" t="s">
        <v>24</v>
      </c>
      <c r="D12" s="20" t="s">
        <v>16</v>
      </c>
      <c r="E12" s="8">
        <v>0</v>
      </c>
      <c r="F12" s="8">
        <v>3</v>
      </c>
      <c r="G12" s="8">
        <v>0</v>
      </c>
      <c r="H12" s="21">
        <f t="shared" si="0"/>
        <v>60</v>
      </c>
      <c r="I12" s="21">
        <f t="shared" si="1"/>
        <v>24</v>
      </c>
      <c r="M12" s="8">
        <v>140</v>
      </c>
      <c r="N12" s="8" t="s">
        <v>90</v>
      </c>
      <c r="O12" s="20" t="s">
        <v>16</v>
      </c>
      <c r="P12" s="8">
        <v>0</v>
      </c>
      <c r="Q12" s="8">
        <v>3</v>
      </c>
      <c r="R12" s="8">
        <v>0</v>
      </c>
      <c r="S12" s="21">
        <f t="shared" si="2"/>
        <v>60</v>
      </c>
      <c r="T12" s="22">
        <f t="shared" si="3"/>
        <v>42.857142857142854</v>
      </c>
    </row>
    <row r="13" spans="2:20" x14ac:dyDescent="0.2">
      <c r="B13" s="8">
        <v>250</v>
      </c>
      <c r="C13" s="8" t="s">
        <v>25</v>
      </c>
      <c r="D13" s="20" t="s">
        <v>17</v>
      </c>
      <c r="E13" s="8">
        <v>0</v>
      </c>
      <c r="F13" s="8">
        <v>3</v>
      </c>
      <c r="G13" s="8">
        <v>0</v>
      </c>
      <c r="H13" s="21">
        <f t="shared" si="0"/>
        <v>60</v>
      </c>
      <c r="I13" s="21">
        <f t="shared" si="1"/>
        <v>24</v>
      </c>
      <c r="M13" s="8">
        <v>140</v>
      </c>
      <c r="N13" s="8" t="s">
        <v>91</v>
      </c>
      <c r="O13" s="20" t="s">
        <v>53</v>
      </c>
      <c r="P13" s="8">
        <v>0</v>
      </c>
      <c r="Q13" s="8">
        <v>0</v>
      </c>
      <c r="R13" s="8">
        <v>0</v>
      </c>
      <c r="S13" s="21">
        <f t="shared" si="2"/>
        <v>0</v>
      </c>
      <c r="T13" s="22">
        <f t="shared" si="3"/>
        <v>0</v>
      </c>
    </row>
    <row r="14" spans="2:20" x14ac:dyDescent="0.2">
      <c r="B14" s="8">
        <v>250</v>
      </c>
      <c r="C14" s="8" t="s">
        <v>36</v>
      </c>
      <c r="D14" s="20" t="s">
        <v>53</v>
      </c>
      <c r="E14" s="8">
        <v>0</v>
      </c>
      <c r="F14" s="8">
        <v>0</v>
      </c>
      <c r="G14" s="8">
        <v>0</v>
      </c>
      <c r="H14" s="21">
        <f>(E14*6)+(F14*20)+(G14*12.5)</f>
        <v>0</v>
      </c>
      <c r="I14" s="21">
        <f>(H14/B14)*100</f>
        <v>0</v>
      </c>
      <c r="M14" s="112"/>
      <c r="N14" s="113"/>
      <c r="O14" s="113"/>
      <c r="P14" s="113"/>
      <c r="Q14" s="113"/>
      <c r="R14" s="113"/>
      <c r="S14" s="113"/>
      <c r="T14" s="114"/>
    </row>
    <row r="15" spans="2:20" x14ac:dyDescent="0.2">
      <c r="B15" s="8">
        <v>250</v>
      </c>
      <c r="C15" s="8" t="s">
        <v>37</v>
      </c>
      <c r="D15" s="8" t="s">
        <v>54</v>
      </c>
      <c r="E15" s="8">
        <v>0</v>
      </c>
      <c r="F15" s="8">
        <v>0</v>
      </c>
      <c r="G15" s="8">
        <v>0</v>
      </c>
      <c r="H15" s="21">
        <f>(E15*6)+(F15*20)+(G15*12.5)</f>
        <v>0</v>
      </c>
      <c r="I15" s="21">
        <f>(H15/B15)*100</f>
        <v>0</v>
      </c>
      <c r="M15" s="8">
        <v>140</v>
      </c>
      <c r="N15" s="8" t="s">
        <v>22</v>
      </c>
      <c r="O15" s="20" t="s">
        <v>15</v>
      </c>
      <c r="P15" s="8">
        <v>0</v>
      </c>
      <c r="Q15" s="8">
        <v>3</v>
      </c>
      <c r="R15" s="8">
        <v>0</v>
      </c>
      <c r="S15" s="21">
        <f t="shared" ref="S15:S22" si="4">(P15*6)+(Q15*20)+(R15*12.5)</f>
        <v>60</v>
      </c>
      <c r="T15" s="22">
        <f t="shared" ref="T15:T22" si="5">(S15/M15)*100</f>
        <v>42.857142857142854</v>
      </c>
    </row>
    <row r="16" spans="2:20" x14ac:dyDescent="0.2">
      <c r="B16" s="8">
        <v>250</v>
      </c>
      <c r="C16" s="8" t="s">
        <v>38</v>
      </c>
      <c r="D16" s="20" t="s">
        <v>55</v>
      </c>
      <c r="E16" s="8">
        <v>0</v>
      </c>
      <c r="F16" s="8">
        <v>0</v>
      </c>
      <c r="G16" s="8">
        <v>0</v>
      </c>
      <c r="H16" s="21">
        <f>(E16*6)+(F16*20)+(G16*12.5)</f>
        <v>0</v>
      </c>
      <c r="I16" s="21">
        <f>(H16/B16)*100</f>
        <v>0</v>
      </c>
      <c r="M16" s="8">
        <v>140</v>
      </c>
      <c r="N16" s="8" t="s">
        <v>23</v>
      </c>
      <c r="O16" s="20" t="s">
        <v>17</v>
      </c>
      <c r="P16" s="8">
        <v>0</v>
      </c>
      <c r="Q16" s="8">
        <v>3</v>
      </c>
      <c r="R16" s="8">
        <v>0</v>
      </c>
      <c r="S16" s="21">
        <f t="shared" si="4"/>
        <v>60</v>
      </c>
      <c r="T16" s="22">
        <f t="shared" si="5"/>
        <v>42.857142857142854</v>
      </c>
    </row>
    <row r="17" spans="1:20" x14ac:dyDescent="0.2">
      <c r="B17" s="8">
        <v>250</v>
      </c>
      <c r="C17" s="8" t="s">
        <v>39</v>
      </c>
      <c r="D17" s="20" t="s">
        <v>55</v>
      </c>
      <c r="E17" s="8">
        <v>0</v>
      </c>
      <c r="F17" s="8">
        <v>0</v>
      </c>
      <c r="G17" s="8">
        <v>0</v>
      </c>
      <c r="H17" s="21">
        <f>(E17*6)+(F17*20)+(G17*12.5)</f>
        <v>0</v>
      </c>
      <c r="I17" s="21">
        <f>(H17/B17)*100</f>
        <v>0</v>
      </c>
      <c r="M17" s="8">
        <v>140</v>
      </c>
      <c r="N17" s="8" t="s">
        <v>24</v>
      </c>
      <c r="O17" s="20" t="s">
        <v>53</v>
      </c>
      <c r="P17" s="8">
        <v>0</v>
      </c>
      <c r="Q17" s="8">
        <v>0</v>
      </c>
      <c r="R17" s="8">
        <v>0</v>
      </c>
      <c r="S17" s="21">
        <f t="shared" si="4"/>
        <v>0</v>
      </c>
      <c r="T17" s="22">
        <f t="shared" si="5"/>
        <v>0</v>
      </c>
    </row>
    <row r="18" spans="1:20" x14ac:dyDescent="0.2">
      <c r="A18" s="6"/>
      <c r="B18" s="112"/>
      <c r="C18" s="113"/>
      <c r="D18" s="113"/>
      <c r="E18" s="113"/>
      <c r="F18" s="113"/>
      <c r="G18" s="113"/>
      <c r="H18" s="113"/>
      <c r="I18" s="114"/>
      <c r="M18" s="8">
        <v>140</v>
      </c>
      <c r="N18" s="8" t="s">
        <v>25</v>
      </c>
      <c r="O18" s="8" t="s">
        <v>54</v>
      </c>
      <c r="P18" s="8">
        <v>0</v>
      </c>
      <c r="Q18" s="8">
        <v>0</v>
      </c>
      <c r="R18" s="8">
        <v>0</v>
      </c>
      <c r="S18" s="21">
        <f t="shared" si="4"/>
        <v>0</v>
      </c>
      <c r="T18" s="22">
        <f t="shared" si="5"/>
        <v>0</v>
      </c>
    </row>
    <row r="19" spans="1:20" x14ac:dyDescent="0.2">
      <c r="A19" s="6"/>
      <c r="B19" s="6"/>
      <c r="C19" s="6"/>
      <c r="D19" s="23"/>
      <c r="E19" s="6"/>
      <c r="F19" s="6"/>
      <c r="G19" s="6"/>
      <c r="H19" s="6"/>
      <c r="I19" s="6"/>
      <c r="M19" s="8">
        <v>140</v>
      </c>
      <c r="N19" s="8" t="s">
        <v>84</v>
      </c>
      <c r="O19" s="8" t="s">
        <v>54</v>
      </c>
      <c r="P19" s="8">
        <v>0</v>
      </c>
      <c r="Q19" s="8">
        <v>0</v>
      </c>
      <c r="R19" s="8">
        <v>0</v>
      </c>
      <c r="S19" s="21">
        <f t="shared" si="4"/>
        <v>0</v>
      </c>
      <c r="T19" s="22">
        <f t="shared" si="5"/>
        <v>0</v>
      </c>
    </row>
    <row r="20" spans="1:20" x14ac:dyDescent="0.2">
      <c r="A20" s="6"/>
      <c r="B20" s="6"/>
      <c r="C20" s="6"/>
      <c r="D20" s="23"/>
      <c r="E20" s="6"/>
      <c r="F20" s="6"/>
      <c r="G20" s="6"/>
      <c r="H20" s="6"/>
      <c r="I20" s="6"/>
      <c r="M20" s="8">
        <v>140</v>
      </c>
      <c r="N20" s="8" t="s">
        <v>85</v>
      </c>
      <c r="O20" s="8" t="s">
        <v>1</v>
      </c>
      <c r="P20" s="8">
        <v>0</v>
      </c>
      <c r="Q20" s="8">
        <v>0</v>
      </c>
      <c r="R20" s="8">
        <v>0</v>
      </c>
      <c r="S20" s="21">
        <f t="shared" si="4"/>
        <v>0</v>
      </c>
      <c r="T20" s="22">
        <f t="shared" si="5"/>
        <v>0</v>
      </c>
    </row>
    <row r="21" spans="1:20" x14ac:dyDescent="0.2">
      <c r="A21" s="6"/>
      <c r="B21" s="16" t="s">
        <v>57</v>
      </c>
      <c r="J21" s="24"/>
      <c r="M21" s="8">
        <v>140</v>
      </c>
      <c r="N21" s="8" t="s">
        <v>86</v>
      </c>
      <c r="O21" s="20" t="s">
        <v>1</v>
      </c>
      <c r="P21" s="8">
        <v>0</v>
      </c>
      <c r="Q21" s="8">
        <v>0</v>
      </c>
      <c r="R21" s="8">
        <v>0</v>
      </c>
      <c r="S21" s="21">
        <f t="shared" si="4"/>
        <v>0</v>
      </c>
      <c r="T21" s="22">
        <f t="shared" si="5"/>
        <v>0</v>
      </c>
    </row>
    <row r="22" spans="1:20" x14ac:dyDescent="0.2">
      <c r="A22" s="6"/>
      <c r="J22" s="24"/>
      <c r="M22" s="8">
        <v>140</v>
      </c>
      <c r="N22" s="8" t="s">
        <v>87</v>
      </c>
      <c r="O22" s="20" t="s">
        <v>1</v>
      </c>
      <c r="P22" s="8">
        <v>0</v>
      </c>
      <c r="Q22" s="8">
        <v>0</v>
      </c>
      <c r="R22" s="8">
        <v>0</v>
      </c>
      <c r="S22" s="21">
        <f t="shared" si="4"/>
        <v>0</v>
      </c>
      <c r="T22" s="22">
        <f t="shared" si="5"/>
        <v>0</v>
      </c>
    </row>
    <row r="23" spans="1:20" ht="41.25" x14ac:dyDescent="0.2">
      <c r="A23" s="6"/>
      <c r="B23" s="18" t="s">
        <v>3</v>
      </c>
      <c r="C23" s="18" t="s">
        <v>4</v>
      </c>
      <c r="D23" s="19" t="s">
        <v>5</v>
      </c>
      <c r="E23" s="18" t="s">
        <v>52</v>
      </c>
      <c r="F23" s="18" t="s">
        <v>6</v>
      </c>
      <c r="G23" s="18" t="s">
        <v>7</v>
      </c>
      <c r="H23" s="18" t="s">
        <v>8</v>
      </c>
      <c r="I23" s="18" t="s">
        <v>9</v>
      </c>
      <c r="J23" s="24"/>
    </row>
    <row r="24" spans="1:20" x14ac:dyDescent="0.2">
      <c r="A24" s="12"/>
      <c r="B24" s="8">
        <v>250</v>
      </c>
      <c r="C24" s="8" t="s">
        <v>10</v>
      </c>
      <c r="D24" s="20" t="s">
        <v>28</v>
      </c>
      <c r="E24" s="8">
        <v>0</v>
      </c>
      <c r="F24" s="8">
        <v>5</v>
      </c>
      <c r="G24" s="8">
        <v>0</v>
      </c>
      <c r="H24" s="21">
        <f>(E24*6)+(F24*20)+(G24*12.5)</f>
        <v>100</v>
      </c>
      <c r="I24" s="21">
        <f>(H24/B24)*100</f>
        <v>40</v>
      </c>
      <c r="J24" s="12"/>
      <c r="K24" s="12"/>
    </row>
    <row r="25" spans="1:20" x14ac:dyDescent="0.2">
      <c r="A25" s="12"/>
      <c r="B25" s="8">
        <v>250</v>
      </c>
      <c r="C25" s="8" t="s">
        <v>11</v>
      </c>
      <c r="D25" s="8" t="s">
        <v>29</v>
      </c>
      <c r="E25" s="8">
        <v>15</v>
      </c>
      <c r="F25" s="8">
        <v>0</v>
      </c>
      <c r="G25" s="8">
        <v>4</v>
      </c>
      <c r="H25" s="21">
        <f t="shared" ref="H25:H35" si="6">(E25*6)+(F25*20)+(G25*12.5)</f>
        <v>140</v>
      </c>
      <c r="I25" s="21">
        <f t="shared" ref="I25:I35" si="7">(H25/B25)*100</f>
        <v>56.000000000000007</v>
      </c>
      <c r="J25" s="12"/>
      <c r="K25" s="12"/>
      <c r="M25" s="16" t="s">
        <v>57</v>
      </c>
    </row>
    <row r="26" spans="1:20" x14ac:dyDescent="0.2">
      <c r="A26" s="12"/>
      <c r="B26" s="8">
        <v>250</v>
      </c>
      <c r="C26" s="8" t="s">
        <v>12</v>
      </c>
      <c r="D26" s="20" t="s">
        <v>14</v>
      </c>
      <c r="E26" s="8">
        <v>0</v>
      </c>
      <c r="F26" s="8">
        <v>3</v>
      </c>
      <c r="G26" s="8">
        <v>0</v>
      </c>
      <c r="H26" s="21">
        <f t="shared" si="6"/>
        <v>60</v>
      </c>
      <c r="I26" s="21">
        <f t="shared" si="7"/>
        <v>24</v>
      </c>
      <c r="J26" s="12"/>
      <c r="K26" s="12"/>
    </row>
    <row r="27" spans="1:20" ht="54.75" x14ac:dyDescent="0.2">
      <c r="A27" s="12"/>
      <c r="B27" s="8">
        <v>250</v>
      </c>
      <c r="C27" s="8" t="s">
        <v>13</v>
      </c>
      <c r="D27" s="20" t="s">
        <v>15</v>
      </c>
      <c r="E27" s="8">
        <v>0</v>
      </c>
      <c r="F27" s="8">
        <v>3</v>
      </c>
      <c r="G27" s="8">
        <v>0</v>
      </c>
      <c r="H27" s="21">
        <f t="shared" si="6"/>
        <v>60</v>
      </c>
      <c r="I27" s="21">
        <f t="shared" si="7"/>
        <v>24</v>
      </c>
      <c r="J27" s="12"/>
      <c r="K27" s="12"/>
      <c r="M27" s="18" t="s">
        <v>3</v>
      </c>
      <c r="N27" s="18" t="s">
        <v>4</v>
      </c>
      <c r="O27" s="19" t="s">
        <v>5</v>
      </c>
      <c r="P27" s="18" t="s">
        <v>52</v>
      </c>
      <c r="Q27" s="18" t="s">
        <v>6</v>
      </c>
      <c r="R27" s="18" t="s">
        <v>7</v>
      </c>
      <c r="S27" s="18" t="s">
        <v>8</v>
      </c>
      <c r="T27" s="18" t="s">
        <v>9</v>
      </c>
    </row>
    <row r="28" spans="1:20" x14ac:dyDescent="0.2">
      <c r="A28" s="12"/>
      <c r="B28" s="8">
        <v>250</v>
      </c>
      <c r="C28" s="8" t="s">
        <v>22</v>
      </c>
      <c r="D28" s="20" t="s">
        <v>30</v>
      </c>
      <c r="E28" s="8">
        <v>0</v>
      </c>
      <c r="F28" s="8">
        <v>5</v>
      </c>
      <c r="G28" s="8">
        <v>0</v>
      </c>
      <c r="H28" s="21">
        <f t="shared" si="6"/>
        <v>100</v>
      </c>
      <c r="I28" s="21">
        <f t="shared" si="7"/>
        <v>40</v>
      </c>
      <c r="K28" s="12"/>
      <c r="M28" s="8">
        <v>140</v>
      </c>
      <c r="N28" s="8" t="s">
        <v>10</v>
      </c>
      <c r="O28" s="20" t="s">
        <v>28</v>
      </c>
      <c r="P28" s="8">
        <v>0</v>
      </c>
      <c r="Q28" s="8">
        <v>5</v>
      </c>
      <c r="R28" s="8">
        <v>0</v>
      </c>
      <c r="S28" s="21">
        <f>(P28*6)+(Q28*20)+(R28*12.5)</f>
        <v>100</v>
      </c>
      <c r="T28" s="22">
        <f>(S28/M28)*100</f>
        <v>71.428571428571431</v>
      </c>
    </row>
    <row r="29" spans="1:20" x14ac:dyDescent="0.2">
      <c r="A29" s="12"/>
      <c r="B29" s="8">
        <v>250</v>
      </c>
      <c r="C29" s="8" t="s">
        <v>23</v>
      </c>
      <c r="D29" s="8" t="s">
        <v>31</v>
      </c>
      <c r="E29" s="8">
        <v>14</v>
      </c>
      <c r="F29" s="8">
        <v>0</v>
      </c>
      <c r="G29" s="8">
        <v>4</v>
      </c>
      <c r="H29" s="21">
        <f t="shared" si="6"/>
        <v>134</v>
      </c>
      <c r="I29" s="21">
        <f t="shared" si="7"/>
        <v>53.6</v>
      </c>
      <c r="K29" s="12"/>
      <c r="M29" s="8">
        <v>140</v>
      </c>
      <c r="N29" s="8" t="s">
        <v>11</v>
      </c>
      <c r="O29" s="8" t="s">
        <v>29</v>
      </c>
      <c r="P29" s="8">
        <v>10</v>
      </c>
      <c r="Q29" s="8">
        <v>0</v>
      </c>
      <c r="R29" s="8">
        <v>2</v>
      </c>
      <c r="S29" s="21">
        <f t="shared" ref="S29:S35" si="8">(P29*6)+(Q29*20)+(R29*12.5)</f>
        <v>85</v>
      </c>
      <c r="T29" s="22">
        <f t="shared" ref="T29:T35" si="9">(S29/M29)*100</f>
        <v>60.714285714285708</v>
      </c>
    </row>
    <row r="30" spans="1:20" x14ac:dyDescent="0.2">
      <c r="A30" s="12"/>
      <c r="B30" s="8">
        <v>250</v>
      </c>
      <c r="C30" s="8" t="s">
        <v>24</v>
      </c>
      <c r="D30" s="20" t="s">
        <v>16</v>
      </c>
      <c r="E30" s="8">
        <v>0</v>
      </c>
      <c r="F30" s="8">
        <v>3</v>
      </c>
      <c r="G30" s="8">
        <v>0</v>
      </c>
      <c r="H30" s="21">
        <f t="shared" si="6"/>
        <v>60</v>
      </c>
      <c r="I30" s="21">
        <f t="shared" si="7"/>
        <v>24</v>
      </c>
      <c r="K30" s="12"/>
      <c r="M30" s="8">
        <v>140</v>
      </c>
      <c r="N30" s="8" t="s">
        <v>12</v>
      </c>
      <c r="O30" s="20" t="s">
        <v>113</v>
      </c>
      <c r="P30" s="8">
        <v>10</v>
      </c>
      <c r="Q30" s="8">
        <v>0</v>
      </c>
      <c r="R30" s="8">
        <v>3</v>
      </c>
      <c r="S30" s="21">
        <f t="shared" si="8"/>
        <v>97.5</v>
      </c>
      <c r="T30" s="22">
        <f t="shared" si="9"/>
        <v>69.642857142857139</v>
      </c>
    </row>
    <row r="31" spans="1:20" x14ac:dyDescent="0.2">
      <c r="A31" s="12"/>
      <c r="B31" s="8">
        <v>250</v>
      </c>
      <c r="C31" s="8" t="s">
        <v>25</v>
      </c>
      <c r="D31" s="20" t="s">
        <v>17</v>
      </c>
      <c r="E31" s="8">
        <v>0</v>
      </c>
      <c r="F31" s="8">
        <v>3</v>
      </c>
      <c r="G31" s="8">
        <v>0</v>
      </c>
      <c r="H31" s="21">
        <f t="shared" si="6"/>
        <v>60</v>
      </c>
      <c r="I31" s="21">
        <f t="shared" si="7"/>
        <v>24</v>
      </c>
      <c r="M31" s="8">
        <v>140</v>
      </c>
      <c r="N31" s="8" t="s">
        <v>13</v>
      </c>
      <c r="O31" s="20" t="s">
        <v>30</v>
      </c>
      <c r="P31" s="8">
        <v>0</v>
      </c>
      <c r="Q31" s="8">
        <v>5</v>
      </c>
      <c r="R31" s="8">
        <v>0</v>
      </c>
      <c r="S31" s="21">
        <f t="shared" si="8"/>
        <v>100</v>
      </c>
      <c r="T31" s="22">
        <f t="shared" si="9"/>
        <v>71.428571428571431</v>
      </c>
    </row>
    <row r="32" spans="1:20" x14ac:dyDescent="0.2">
      <c r="A32" s="12"/>
      <c r="B32" s="8">
        <v>250</v>
      </c>
      <c r="C32" s="8" t="s">
        <v>36</v>
      </c>
      <c r="D32" s="20" t="s">
        <v>53</v>
      </c>
      <c r="E32" s="8">
        <v>0</v>
      </c>
      <c r="F32" s="8">
        <v>0</v>
      </c>
      <c r="G32" s="8">
        <v>0</v>
      </c>
      <c r="H32" s="21">
        <f t="shared" si="6"/>
        <v>0</v>
      </c>
      <c r="I32" s="21">
        <f t="shared" si="7"/>
        <v>0</v>
      </c>
      <c r="M32" s="8">
        <v>140</v>
      </c>
      <c r="N32" s="8" t="s">
        <v>88</v>
      </c>
      <c r="O32" s="8" t="s">
        <v>114</v>
      </c>
      <c r="P32" s="8">
        <v>9</v>
      </c>
      <c r="Q32" s="8">
        <v>0</v>
      </c>
      <c r="R32" s="8">
        <v>3</v>
      </c>
      <c r="S32" s="21">
        <f t="shared" si="8"/>
        <v>91.5</v>
      </c>
      <c r="T32" s="22">
        <f t="shared" si="9"/>
        <v>65.357142857142861</v>
      </c>
    </row>
    <row r="33" spans="1:21" x14ac:dyDescent="0.2">
      <c r="A33" s="12"/>
      <c r="B33" s="8">
        <v>250</v>
      </c>
      <c r="C33" s="8" t="s">
        <v>37</v>
      </c>
      <c r="D33" s="8" t="s">
        <v>54</v>
      </c>
      <c r="E33" s="8">
        <v>0</v>
      </c>
      <c r="F33" s="8">
        <v>0</v>
      </c>
      <c r="G33" s="8">
        <v>0</v>
      </c>
      <c r="H33" s="21">
        <f t="shared" si="6"/>
        <v>0</v>
      </c>
      <c r="I33" s="21">
        <f t="shared" si="7"/>
        <v>0</v>
      </c>
      <c r="M33" s="8">
        <v>140</v>
      </c>
      <c r="N33" s="8" t="s">
        <v>89</v>
      </c>
      <c r="O33" s="8" t="s">
        <v>92</v>
      </c>
      <c r="P33" s="8">
        <v>0</v>
      </c>
      <c r="Q33" s="8">
        <v>0</v>
      </c>
      <c r="R33" s="8">
        <v>0</v>
      </c>
      <c r="S33" s="21">
        <f t="shared" si="8"/>
        <v>0</v>
      </c>
      <c r="T33" s="22">
        <f t="shared" si="9"/>
        <v>0</v>
      </c>
    </row>
    <row r="34" spans="1:21" x14ac:dyDescent="0.2">
      <c r="A34" s="12"/>
      <c r="B34" s="8">
        <v>250</v>
      </c>
      <c r="C34" s="8" t="s">
        <v>38</v>
      </c>
      <c r="D34" s="20" t="s">
        <v>55</v>
      </c>
      <c r="E34" s="8">
        <v>0</v>
      </c>
      <c r="F34" s="8">
        <v>0</v>
      </c>
      <c r="G34" s="8">
        <v>0</v>
      </c>
      <c r="H34" s="21">
        <f t="shared" si="6"/>
        <v>0</v>
      </c>
      <c r="I34" s="21">
        <f t="shared" si="7"/>
        <v>0</v>
      </c>
      <c r="M34" s="8">
        <v>140</v>
      </c>
      <c r="N34" s="8" t="s">
        <v>90</v>
      </c>
      <c r="O34" s="20" t="s">
        <v>1</v>
      </c>
      <c r="P34" s="8">
        <v>0</v>
      </c>
      <c r="Q34" s="8">
        <v>0</v>
      </c>
      <c r="R34" s="8">
        <v>0</v>
      </c>
      <c r="S34" s="21">
        <f t="shared" si="8"/>
        <v>0</v>
      </c>
      <c r="T34" s="22">
        <f t="shared" si="9"/>
        <v>0</v>
      </c>
    </row>
    <row r="35" spans="1:21" x14ac:dyDescent="0.2">
      <c r="A35" s="12"/>
      <c r="B35" s="8">
        <v>250</v>
      </c>
      <c r="C35" s="8" t="s">
        <v>39</v>
      </c>
      <c r="D35" s="20" t="s">
        <v>55</v>
      </c>
      <c r="E35" s="8">
        <v>0</v>
      </c>
      <c r="F35" s="8">
        <v>0</v>
      </c>
      <c r="G35" s="8">
        <v>0</v>
      </c>
      <c r="H35" s="21">
        <f t="shared" si="6"/>
        <v>0</v>
      </c>
      <c r="I35" s="21">
        <f t="shared" si="7"/>
        <v>0</v>
      </c>
      <c r="K35" s="12"/>
      <c r="M35" s="8">
        <v>140</v>
      </c>
      <c r="N35" s="8" t="s">
        <v>91</v>
      </c>
      <c r="O35" s="20" t="s">
        <v>1</v>
      </c>
      <c r="P35" s="8">
        <v>0</v>
      </c>
      <c r="Q35" s="8">
        <v>0</v>
      </c>
      <c r="R35" s="8">
        <v>0</v>
      </c>
      <c r="S35" s="21">
        <f t="shared" si="8"/>
        <v>0</v>
      </c>
      <c r="T35" s="22">
        <f t="shared" si="9"/>
        <v>0</v>
      </c>
    </row>
    <row r="36" spans="1:21" x14ac:dyDescent="0.2">
      <c r="A36" s="12"/>
      <c r="B36" s="112"/>
      <c r="C36" s="113"/>
      <c r="D36" s="113"/>
      <c r="E36" s="113"/>
      <c r="F36" s="113"/>
      <c r="G36" s="113"/>
      <c r="H36" s="113"/>
      <c r="I36" s="114"/>
      <c r="K36" s="12"/>
      <c r="L36" s="12"/>
      <c r="M36" s="25"/>
      <c r="N36" s="26"/>
      <c r="O36" s="26"/>
      <c r="P36" s="26"/>
      <c r="Q36" s="26"/>
      <c r="R36" s="26"/>
      <c r="S36" s="26"/>
      <c r="T36" s="27"/>
    </row>
    <row r="37" spans="1:21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28"/>
      <c r="M37" s="8">
        <v>140</v>
      </c>
      <c r="N37" s="8" t="s">
        <v>22</v>
      </c>
      <c r="O37" s="20" t="s">
        <v>15</v>
      </c>
      <c r="P37" s="8">
        <v>0</v>
      </c>
      <c r="Q37" s="8">
        <v>3</v>
      </c>
      <c r="R37" s="8">
        <v>0</v>
      </c>
      <c r="S37" s="21">
        <f t="shared" ref="S37:S44" si="10">(P37*6)+(Q37*20)+(R37*12.5)</f>
        <v>60</v>
      </c>
      <c r="T37" s="22">
        <f t="shared" ref="T37:T44" si="11">(S37/M37)*100</f>
        <v>42.857142857142854</v>
      </c>
    </row>
    <row r="38" spans="1:21" x14ac:dyDescent="0.2">
      <c r="A38" s="12"/>
      <c r="B38" s="12"/>
      <c r="C38" s="12"/>
      <c r="D38" s="28"/>
      <c r="E38" s="12"/>
      <c r="F38" s="12"/>
      <c r="G38" s="12"/>
      <c r="H38" s="12"/>
      <c r="I38" s="12"/>
      <c r="J38" s="12"/>
      <c r="K38" s="12"/>
      <c r="L38" s="12"/>
      <c r="M38" s="8">
        <v>140</v>
      </c>
      <c r="N38" s="8" t="s">
        <v>23</v>
      </c>
      <c r="O38" s="20" t="s">
        <v>17</v>
      </c>
      <c r="P38" s="8">
        <v>0</v>
      </c>
      <c r="Q38" s="8">
        <v>3</v>
      </c>
      <c r="R38" s="8">
        <v>0</v>
      </c>
      <c r="S38" s="21">
        <f t="shared" si="10"/>
        <v>60</v>
      </c>
      <c r="T38" s="22">
        <f t="shared" si="11"/>
        <v>42.857142857142854</v>
      </c>
    </row>
    <row r="39" spans="1:2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8">
        <v>140</v>
      </c>
      <c r="N39" s="8" t="s">
        <v>24</v>
      </c>
      <c r="O39" s="20" t="s">
        <v>14</v>
      </c>
      <c r="P39" s="8">
        <v>0</v>
      </c>
      <c r="Q39" s="8">
        <v>3</v>
      </c>
      <c r="R39" s="8">
        <v>0</v>
      </c>
      <c r="S39" s="21">
        <f t="shared" si="10"/>
        <v>60</v>
      </c>
      <c r="T39" s="22">
        <f t="shared" si="11"/>
        <v>42.857142857142854</v>
      </c>
    </row>
    <row r="40" spans="1:21" x14ac:dyDescent="0.2">
      <c r="A40" s="12"/>
      <c r="B40" s="12"/>
      <c r="C40" s="12"/>
      <c r="D40" s="28"/>
      <c r="E40" s="12"/>
      <c r="F40" s="12"/>
      <c r="G40" s="12"/>
      <c r="H40" s="12"/>
      <c r="I40" s="12"/>
      <c r="J40" s="12"/>
      <c r="K40" s="12"/>
      <c r="L40" s="12"/>
      <c r="M40" s="8">
        <v>140</v>
      </c>
      <c r="N40" s="8" t="s">
        <v>25</v>
      </c>
      <c r="O40" s="20" t="s">
        <v>16</v>
      </c>
      <c r="P40" s="8">
        <v>0</v>
      </c>
      <c r="Q40" s="8">
        <v>3</v>
      </c>
      <c r="R40" s="8">
        <v>0</v>
      </c>
      <c r="S40" s="21">
        <f t="shared" si="10"/>
        <v>60</v>
      </c>
      <c r="T40" s="22">
        <f t="shared" si="11"/>
        <v>42.857142857142854</v>
      </c>
    </row>
    <row r="41" spans="1:21" x14ac:dyDescent="0.2">
      <c r="A41" s="12"/>
      <c r="B41" s="16" t="s">
        <v>26</v>
      </c>
      <c r="J41" s="12"/>
      <c r="K41" s="12"/>
      <c r="L41" s="12"/>
      <c r="M41" s="8">
        <v>140</v>
      </c>
      <c r="N41" s="8" t="s">
        <v>84</v>
      </c>
      <c r="O41" s="20" t="s">
        <v>53</v>
      </c>
      <c r="P41" s="8">
        <v>0</v>
      </c>
      <c r="Q41" s="8">
        <v>0</v>
      </c>
      <c r="R41" s="8">
        <v>0</v>
      </c>
      <c r="S41" s="21">
        <f t="shared" si="10"/>
        <v>0</v>
      </c>
      <c r="T41" s="22">
        <f t="shared" si="11"/>
        <v>0</v>
      </c>
    </row>
    <row r="42" spans="1:21" x14ac:dyDescent="0.2">
      <c r="A42" s="12"/>
      <c r="J42" s="12"/>
      <c r="K42" s="12"/>
      <c r="L42" s="12"/>
      <c r="M42" s="8">
        <v>140</v>
      </c>
      <c r="N42" s="8" t="s">
        <v>85</v>
      </c>
      <c r="O42" s="8" t="s">
        <v>54</v>
      </c>
      <c r="P42" s="8">
        <v>0</v>
      </c>
      <c r="Q42" s="8">
        <v>0</v>
      </c>
      <c r="R42" s="8">
        <v>0</v>
      </c>
      <c r="S42" s="21">
        <f t="shared" si="10"/>
        <v>0</v>
      </c>
      <c r="T42" s="22">
        <f t="shared" si="11"/>
        <v>0</v>
      </c>
    </row>
    <row r="43" spans="1:21" ht="43.15" customHeight="1" x14ac:dyDescent="0.2">
      <c r="A43" s="12"/>
      <c r="B43" s="18" t="s">
        <v>3</v>
      </c>
      <c r="C43" s="18" t="s">
        <v>4</v>
      </c>
      <c r="D43" s="19" t="s">
        <v>5</v>
      </c>
      <c r="E43" s="18" t="s">
        <v>52</v>
      </c>
      <c r="F43" s="18" t="s">
        <v>6</v>
      </c>
      <c r="G43" s="18" t="s">
        <v>7</v>
      </c>
      <c r="H43" s="18" t="s">
        <v>8</v>
      </c>
      <c r="I43" s="18" t="s">
        <v>9</v>
      </c>
      <c r="J43" s="12"/>
      <c r="K43" s="12"/>
      <c r="L43" s="12"/>
      <c r="M43" s="8">
        <v>140</v>
      </c>
      <c r="N43" s="8" t="s">
        <v>86</v>
      </c>
      <c r="O43" s="8" t="s">
        <v>54</v>
      </c>
      <c r="P43" s="8">
        <v>0</v>
      </c>
      <c r="Q43" s="8">
        <v>0</v>
      </c>
      <c r="R43" s="8">
        <v>0</v>
      </c>
      <c r="S43" s="21">
        <f t="shared" si="10"/>
        <v>0</v>
      </c>
      <c r="T43" s="22">
        <f t="shared" si="11"/>
        <v>0</v>
      </c>
    </row>
    <row r="44" spans="1:21" ht="33.4" customHeight="1" x14ac:dyDescent="0.2">
      <c r="A44" s="12"/>
      <c r="B44" s="8">
        <v>250</v>
      </c>
      <c r="C44" s="8" t="s">
        <v>10</v>
      </c>
      <c r="D44" s="20" t="s">
        <v>48</v>
      </c>
      <c r="E44" s="8">
        <v>8</v>
      </c>
      <c r="F44" s="8">
        <v>0</v>
      </c>
      <c r="G44" s="8">
        <v>8</v>
      </c>
      <c r="H44" s="21">
        <f>(E44*6)+(F44*20)+(G44*12.5)</f>
        <v>148</v>
      </c>
      <c r="I44" s="21">
        <f>(H44/B44)*100</f>
        <v>59.199999999999996</v>
      </c>
      <c r="J44" s="12"/>
      <c r="K44" s="12"/>
      <c r="L44" s="12"/>
      <c r="M44" s="8">
        <v>140</v>
      </c>
      <c r="N44" s="8" t="s">
        <v>87</v>
      </c>
      <c r="O44" s="8" t="s">
        <v>1</v>
      </c>
      <c r="P44" s="8">
        <v>0</v>
      </c>
      <c r="Q44" s="8">
        <v>0</v>
      </c>
      <c r="R44" s="8">
        <v>0</v>
      </c>
      <c r="S44" s="21">
        <f t="shared" si="10"/>
        <v>0</v>
      </c>
      <c r="T44" s="22">
        <f t="shared" si="11"/>
        <v>0</v>
      </c>
    </row>
    <row r="45" spans="1:21" x14ac:dyDescent="0.2">
      <c r="A45" s="12"/>
      <c r="B45" s="8">
        <v>250</v>
      </c>
      <c r="C45" s="8" t="s">
        <v>11</v>
      </c>
      <c r="D45" s="20" t="s">
        <v>48</v>
      </c>
      <c r="E45" s="8">
        <v>8</v>
      </c>
      <c r="F45" s="8">
        <v>0</v>
      </c>
      <c r="G45" s="8">
        <v>8</v>
      </c>
      <c r="H45" s="21">
        <f t="shared" ref="H45:H55" si="12">(E45*6)+(F45*20)+(G45*12.5)</f>
        <v>148</v>
      </c>
      <c r="I45" s="21">
        <f t="shared" ref="I45:I51" si="13">(H45/B45)*100</f>
        <v>59.199999999999996</v>
      </c>
      <c r="J45" s="12"/>
      <c r="K45" s="12"/>
      <c r="L45" s="29"/>
    </row>
    <row r="46" spans="1:21" ht="18.75" x14ac:dyDescent="0.2">
      <c r="A46" s="12"/>
      <c r="B46" s="8">
        <v>250</v>
      </c>
      <c r="C46" s="8" t="s">
        <v>12</v>
      </c>
      <c r="D46" s="20" t="s">
        <v>48</v>
      </c>
      <c r="E46" s="8">
        <v>7</v>
      </c>
      <c r="F46" s="8">
        <v>0</v>
      </c>
      <c r="G46" s="8">
        <v>9</v>
      </c>
      <c r="H46" s="21">
        <f t="shared" si="12"/>
        <v>154.5</v>
      </c>
      <c r="I46" s="21">
        <f t="shared" si="13"/>
        <v>61.8</v>
      </c>
      <c r="J46" s="12"/>
      <c r="K46" s="12"/>
      <c r="L46" s="12"/>
      <c r="M46" s="30"/>
      <c r="N46" s="30"/>
      <c r="O46" s="30"/>
      <c r="P46" s="30"/>
      <c r="Q46" s="30"/>
      <c r="R46" s="30"/>
      <c r="S46" s="30"/>
      <c r="T46" s="30"/>
    </row>
    <row r="47" spans="1:21" x14ac:dyDescent="0.2">
      <c r="A47" s="12"/>
      <c r="B47" s="8">
        <v>250</v>
      </c>
      <c r="C47" s="8" t="s">
        <v>13</v>
      </c>
      <c r="D47" s="20" t="s">
        <v>48</v>
      </c>
      <c r="E47" s="8">
        <v>7</v>
      </c>
      <c r="F47" s="8">
        <v>0</v>
      </c>
      <c r="G47" s="8">
        <v>9</v>
      </c>
      <c r="H47" s="21">
        <f t="shared" si="12"/>
        <v>154.5</v>
      </c>
      <c r="I47" s="21">
        <f t="shared" si="13"/>
        <v>61.8</v>
      </c>
      <c r="J47" s="12"/>
      <c r="K47" s="12"/>
      <c r="L47" s="12"/>
      <c r="M47" s="16"/>
    </row>
    <row r="48" spans="1:21" ht="18.75" x14ac:dyDescent="0.2">
      <c r="A48" s="12"/>
      <c r="B48" s="8">
        <v>250</v>
      </c>
      <c r="C48" s="8" t="s">
        <v>22</v>
      </c>
      <c r="D48" s="20" t="s">
        <v>49</v>
      </c>
      <c r="E48" s="8">
        <v>8</v>
      </c>
      <c r="F48" s="8">
        <v>0</v>
      </c>
      <c r="G48" s="8">
        <v>8</v>
      </c>
      <c r="H48" s="21">
        <f t="shared" si="12"/>
        <v>148</v>
      </c>
      <c r="I48" s="21">
        <f t="shared" si="13"/>
        <v>59.199999999999996</v>
      </c>
      <c r="J48" s="12"/>
      <c r="K48" s="12"/>
      <c r="L48" s="12"/>
      <c r="M48" s="16" t="s">
        <v>26</v>
      </c>
      <c r="U48" s="31"/>
    </row>
    <row r="49" spans="1:21" ht="18.75" x14ac:dyDescent="0.2">
      <c r="A49" s="12"/>
      <c r="B49" s="8">
        <v>250</v>
      </c>
      <c r="C49" s="8" t="s">
        <v>23</v>
      </c>
      <c r="D49" s="20" t="s">
        <v>49</v>
      </c>
      <c r="E49" s="8">
        <v>7</v>
      </c>
      <c r="F49" s="8">
        <v>0</v>
      </c>
      <c r="G49" s="8">
        <v>8</v>
      </c>
      <c r="H49" s="21">
        <f t="shared" si="12"/>
        <v>142</v>
      </c>
      <c r="I49" s="21">
        <f t="shared" si="13"/>
        <v>56.8</v>
      </c>
      <c r="J49" s="12"/>
      <c r="K49" s="12"/>
      <c r="L49" s="12"/>
      <c r="U49" s="30"/>
    </row>
    <row r="50" spans="1:21" ht="54.75" x14ac:dyDescent="0.2">
      <c r="A50" s="12"/>
      <c r="B50" s="8">
        <v>250</v>
      </c>
      <c r="C50" s="8" t="s">
        <v>24</v>
      </c>
      <c r="D50" s="20" t="s">
        <v>49</v>
      </c>
      <c r="E50" s="8">
        <v>7</v>
      </c>
      <c r="F50" s="8">
        <v>0</v>
      </c>
      <c r="G50" s="8">
        <v>9</v>
      </c>
      <c r="H50" s="21">
        <f t="shared" si="12"/>
        <v>154.5</v>
      </c>
      <c r="I50" s="21">
        <f t="shared" si="13"/>
        <v>61.8</v>
      </c>
      <c r="J50" s="12"/>
      <c r="K50" s="12"/>
      <c r="L50" s="12"/>
      <c r="M50" s="18" t="s">
        <v>3</v>
      </c>
      <c r="N50" s="18" t="s">
        <v>4</v>
      </c>
      <c r="O50" s="19" t="s">
        <v>5</v>
      </c>
      <c r="P50" s="18" t="s">
        <v>52</v>
      </c>
      <c r="Q50" s="18" t="s">
        <v>6</v>
      </c>
      <c r="R50" s="18" t="s">
        <v>7</v>
      </c>
      <c r="S50" s="18" t="s">
        <v>8</v>
      </c>
      <c r="T50" s="18" t="s">
        <v>9</v>
      </c>
    </row>
    <row r="51" spans="1:21" x14ac:dyDescent="0.2">
      <c r="A51" s="12"/>
      <c r="B51" s="8">
        <v>250</v>
      </c>
      <c r="C51" s="8" t="s">
        <v>25</v>
      </c>
      <c r="D51" s="20" t="s">
        <v>49</v>
      </c>
      <c r="E51" s="8">
        <v>7</v>
      </c>
      <c r="F51" s="8">
        <v>0</v>
      </c>
      <c r="G51" s="8">
        <v>9</v>
      </c>
      <c r="H51" s="21">
        <f t="shared" si="12"/>
        <v>154.5</v>
      </c>
      <c r="I51" s="21">
        <f t="shared" si="13"/>
        <v>61.8</v>
      </c>
      <c r="J51" s="12"/>
      <c r="K51" s="12"/>
      <c r="L51" s="12"/>
      <c r="M51" s="8">
        <v>140</v>
      </c>
      <c r="N51" s="8" t="s">
        <v>10</v>
      </c>
      <c r="O51" s="20" t="s">
        <v>48</v>
      </c>
      <c r="P51" s="8">
        <v>5</v>
      </c>
      <c r="Q51" s="8">
        <v>0</v>
      </c>
      <c r="R51" s="8">
        <v>6</v>
      </c>
      <c r="S51" s="21">
        <f>(P51*6)+(Q51*20)+(R51*12.5)</f>
        <v>105</v>
      </c>
      <c r="T51" s="22">
        <f>(S51/M51)*100</f>
        <v>75</v>
      </c>
    </row>
    <row r="52" spans="1:21" x14ac:dyDescent="0.2">
      <c r="A52" s="12"/>
      <c r="B52" s="8">
        <v>250</v>
      </c>
      <c r="C52" s="8" t="s">
        <v>36</v>
      </c>
      <c r="D52" s="20" t="s">
        <v>58</v>
      </c>
      <c r="E52" s="8">
        <v>0</v>
      </c>
      <c r="F52" s="8">
        <v>0</v>
      </c>
      <c r="G52" s="8">
        <v>15</v>
      </c>
      <c r="H52" s="21">
        <f t="shared" si="12"/>
        <v>187.5</v>
      </c>
      <c r="I52" s="21">
        <f>(H52/B52)*100</f>
        <v>75</v>
      </c>
      <c r="J52" s="32"/>
      <c r="K52" s="32"/>
      <c r="L52" s="32"/>
      <c r="M52" s="8">
        <v>140</v>
      </c>
      <c r="N52" s="8" t="s">
        <v>11</v>
      </c>
      <c r="O52" s="20" t="s">
        <v>48</v>
      </c>
      <c r="P52" s="8">
        <v>5</v>
      </c>
      <c r="Q52" s="8">
        <v>0</v>
      </c>
      <c r="R52" s="8">
        <v>6</v>
      </c>
      <c r="S52" s="21">
        <f t="shared" ref="S52:S58" si="14">(P52*6)+(Q52*20)+(R52*12.5)</f>
        <v>105</v>
      </c>
      <c r="T52" s="22">
        <f t="shared" ref="T52:T58" si="15">(S52/M52)*100</f>
        <v>75</v>
      </c>
    </row>
    <row r="53" spans="1:21" x14ac:dyDescent="0.2">
      <c r="A53" s="12"/>
      <c r="B53" s="8">
        <v>250</v>
      </c>
      <c r="C53" s="8" t="s">
        <v>37</v>
      </c>
      <c r="D53" s="20" t="s">
        <v>58</v>
      </c>
      <c r="E53" s="8">
        <v>0</v>
      </c>
      <c r="F53" s="8">
        <v>0</v>
      </c>
      <c r="G53" s="8">
        <v>15</v>
      </c>
      <c r="H53" s="21">
        <f t="shared" si="12"/>
        <v>187.5</v>
      </c>
      <c r="I53" s="21">
        <f>(H53/B53)*100</f>
        <v>75</v>
      </c>
      <c r="J53" s="32"/>
      <c r="K53" s="32"/>
      <c r="L53" s="32"/>
      <c r="M53" s="8">
        <v>140</v>
      </c>
      <c r="N53" s="8" t="s">
        <v>12</v>
      </c>
      <c r="O53" s="20" t="s">
        <v>48</v>
      </c>
      <c r="P53" s="8">
        <v>5</v>
      </c>
      <c r="Q53" s="8">
        <v>0</v>
      </c>
      <c r="R53" s="8">
        <v>6</v>
      </c>
      <c r="S53" s="21">
        <f t="shared" si="14"/>
        <v>105</v>
      </c>
      <c r="T53" s="22">
        <f t="shared" si="15"/>
        <v>75</v>
      </c>
    </row>
    <row r="54" spans="1:21" x14ac:dyDescent="0.2">
      <c r="A54" s="12"/>
      <c r="B54" s="8">
        <v>250</v>
      </c>
      <c r="C54" s="8" t="s">
        <v>38</v>
      </c>
      <c r="D54" s="20" t="s">
        <v>59</v>
      </c>
      <c r="E54" s="8">
        <v>0</v>
      </c>
      <c r="F54" s="8">
        <v>0</v>
      </c>
      <c r="G54" s="8">
        <v>15</v>
      </c>
      <c r="H54" s="21">
        <f t="shared" si="12"/>
        <v>187.5</v>
      </c>
      <c r="I54" s="21">
        <f>(H54/B54)*100</f>
        <v>75</v>
      </c>
      <c r="J54" s="12"/>
      <c r="K54" s="12"/>
      <c r="L54" s="33"/>
      <c r="M54" s="8">
        <v>140</v>
      </c>
      <c r="N54" s="8" t="s">
        <v>13</v>
      </c>
      <c r="O54" s="20" t="s">
        <v>49</v>
      </c>
      <c r="P54" s="8">
        <v>5</v>
      </c>
      <c r="Q54" s="8">
        <v>0</v>
      </c>
      <c r="R54" s="8">
        <v>6</v>
      </c>
      <c r="S54" s="21">
        <f t="shared" si="14"/>
        <v>105</v>
      </c>
      <c r="T54" s="22">
        <f t="shared" si="15"/>
        <v>75</v>
      </c>
    </row>
    <row r="55" spans="1:21" x14ac:dyDescent="0.2">
      <c r="A55" s="12"/>
      <c r="B55" s="8">
        <v>250</v>
      </c>
      <c r="C55" s="8" t="s">
        <v>39</v>
      </c>
      <c r="D55" s="20" t="s">
        <v>59</v>
      </c>
      <c r="E55" s="8">
        <v>0</v>
      </c>
      <c r="F55" s="8">
        <v>0</v>
      </c>
      <c r="G55" s="8">
        <v>15</v>
      </c>
      <c r="H55" s="21">
        <f t="shared" si="12"/>
        <v>187.5</v>
      </c>
      <c r="I55" s="21">
        <f>(H55/B55)*100</f>
        <v>75</v>
      </c>
      <c r="J55" s="12"/>
      <c r="K55" s="12"/>
      <c r="L55" s="12"/>
      <c r="M55" s="8">
        <v>140</v>
      </c>
      <c r="N55" s="8" t="s">
        <v>88</v>
      </c>
      <c r="O55" s="20" t="s">
        <v>49</v>
      </c>
      <c r="P55" s="8">
        <v>5</v>
      </c>
      <c r="Q55" s="8">
        <v>0</v>
      </c>
      <c r="R55" s="8">
        <v>6</v>
      </c>
      <c r="S55" s="21">
        <f t="shared" si="14"/>
        <v>105</v>
      </c>
      <c r="T55" s="22">
        <f t="shared" si="15"/>
        <v>75</v>
      </c>
    </row>
    <row r="56" spans="1:21" x14ac:dyDescent="0.2">
      <c r="A56" s="12"/>
      <c r="B56" s="112"/>
      <c r="C56" s="113"/>
      <c r="D56" s="113"/>
      <c r="E56" s="113"/>
      <c r="F56" s="113"/>
      <c r="G56" s="113"/>
      <c r="H56" s="113"/>
      <c r="I56" s="114"/>
      <c r="J56" s="12"/>
      <c r="K56" s="12"/>
      <c r="L56" s="12"/>
      <c r="M56" s="8">
        <v>140</v>
      </c>
      <c r="N56" s="8" t="s">
        <v>89</v>
      </c>
      <c r="O56" s="20" t="s">
        <v>49</v>
      </c>
      <c r="P56" s="8">
        <v>5</v>
      </c>
      <c r="Q56" s="8">
        <v>0</v>
      </c>
      <c r="R56" s="8">
        <v>6</v>
      </c>
      <c r="S56" s="21">
        <f t="shared" si="14"/>
        <v>105</v>
      </c>
      <c r="T56" s="22">
        <f t="shared" si="15"/>
        <v>75</v>
      </c>
    </row>
    <row r="57" spans="1:21" x14ac:dyDescent="0.2">
      <c r="A57" s="12"/>
      <c r="B57" s="8">
        <v>250</v>
      </c>
      <c r="C57" s="8" t="s">
        <v>40</v>
      </c>
      <c r="D57" s="20" t="s">
        <v>74</v>
      </c>
      <c r="E57" s="8">
        <v>17</v>
      </c>
      <c r="F57" s="8">
        <v>0</v>
      </c>
      <c r="G57" s="8">
        <v>0</v>
      </c>
      <c r="H57" s="21">
        <f t="shared" ref="H57:H72" si="16">(E57*6)+(F57*20)+(G57*12.5)</f>
        <v>102</v>
      </c>
      <c r="I57" s="21">
        <f>(H57/B57)*100</f>
        <v>40.799999999999997</v>
      </c>
      <c r="J57" s="12"/>
      <c r="K57" s="12"/>
      <c r="L57" s="12"/>
      <c r="M57" s="8">
        <v>140</v>
      </c>
      <c r="N57" s="8" t="s">
        <v>90</v>
      </c>
      <c r="O57" s="20" t="s">
        <v>1</v>
      </c>
      <c r="P57" s="8">
        <v>0</v>
      </c>
      <c r="Q57" s="8">
        <v>0</v>
      </c>
      <c r="R57" s="8">
        <v>0</v>
      </c>
      <c r="S57" s="21">
        <f t="shared" si="14"/>
        <v>0</v>
      </c>
      <c r="T57" s="22">
        <f t="shared" si="15"/>
        <v>0</v>
      </c>
    </row>
    <row r="58" spans="1:21" x14ac:dyDescent="0.2">
      <c r="A58" s="12"/>
      <c r="B58" s="8">
        <v>250</v>
      </c>
      <c r="C58" s="8" t="s">
        <v>41</v>
      </c>
      <c r="D58" s="20" t="s">
        <v>75</v>
      </c>
      <c r="E58" s="8">
        <v>17</v>
      </c>
      <c r="F58" s="8">
        <v>0</v>
      </c>
      <c r="G58" s="8">
        <v>0</v>
      </c>
      <c r="H58" s="21">
        <f t="shared" si="16"/>
        <v>102</v>
      </c>
      <c r="I58" s="21">
        <f>(H58/B58)*100</f>
        <v>40.799999999999997</v>
      </c>
      <c r="J58" s="12"/>
      <c r="K58" s="12"/>
      <c r="L58" s="12"/>
      <c r="M58" s="8">
        <v>140</v>
      </c>
      <c r="N58" s="8" t="s">
        <v>91</v>
      </c>
      <c r="O58" s="20" t="s">
        <v>1</v>
      </c>
      <c r="P58" s="8">
        <v>0</v>
      </c>
      <c r="Q58" s="8">
        <v>0</v>
      </c>
      <c r="R58" s="8">
        <v>0</v>
      </c>
      <c r="S58" s="21">
        <f t="shared" si="14"/>
        <v>0</v>
      </c>
      <c r="T58" s="22">
        <f t="shared" si="15"/>
        <v>0</v>
      </c>
    </row>
    <row r="59" spans="1:21" x14ac:dyDescent="0.2">
      <c r="A59" s="12"/>
      <c r="B59" s="8">
        <v>250</v>
      </c>
      <c r="C59" s="8" t="s">
        <v>42</v>
      </c>
      <c r="D59" s="20" t="s">
        <v>61</v>
      </c>
      <c r="E59" s="8">
        <v>27</v>
      </c>
      <c r="F59" s="8">
        <v>0</v>
      </c>
      <c r="G59" s="8">
        <v>0</v>
      </c>
      <c r="H59" s="21">
        <f t="shared" si="16"/>
        <v>162</v>
      </c>
      <c r="I59" s="21">
        <f>(H59/B59)*100</f>
        <v>64.8</v>
      </c>
      <c r="J59" s="12"/>
      <c r="K59" s="12"/>
      <c r="L59" s="12"/>
      <c r="M59" s="25"/>
      <c r="N59" s="26"/>
      <c r="O59" s="26"/>
      <c r="P59" s="26"/>
      <c r="Q59" s="26"/>
      <c r="R59" s="26"/>
      <c r="S59" s="26"/>
      <c r="T59" s="27"/>
    </row>
    <row r="60" spans="1:21" x14ac:dyDescent="0.2">
      <c r="A60" s="12"/>
      <c r="B60" s="8">
        <v>250</v>
      </c>
      <c r="C60" s="8" t="s">
        <v>43</v>
      </c>
      <c r="D60" s="20" t="s">
        <v>62</v>
      </c>
      <c r="E60" s="8">
        <v>28</v>
      </c>
      <c r="F60" s="8">
        <v>0</v>
      </c>
      <c r="G60" s="8">
        <v>0</v>
      </c>
      <c r="H60" s="21">
        <f t="shared" si="16"/>
        <v>168</v>
      </c>
      <c r="I60" s="21">
        <f>(H60/B60)*100</f>
        <v>67.2</v>
      </c>
      <c r="J60" s="12"/>
      <c r="K60" s="12"/>
      <c r="L60" s="12"/>
      <c r="M60" s="8">
        <v>140</v>
      </c>
      <c r="N60" s="8" t="s">
        <v>22</v>
      </c>
      <c r="O60" s="20" t="s">
        <v>48</v>
      </c>
      <c r="P60" s="8">
        <v>5</v>
      </c>
      <c r="Q60" s="8">
        <v>0</v>
      </c>
      <c r="R60" s="8">
        <v>6</v>
      </c>
      <c r="S60" s="21">
        <f t="shared" ref="S60:S67" si="17">(P60*6)+(Q60*20)+(R60*12.5)</f>
        <v>105</v>
      </c>
      <c r="T60" s="22">
        <f t="shared" ref="T60:T67" si="18">(S60/M60)*100</f>
        <v>75</v>
      </c>
    </row>
    <row r="61" spans="1:21" x14ac:dyDescent="0.2">
      <c r="A61" s="12"/>
      <c r="B61" s="8">
        <v>250</v>
      </c>
      <c r="C61" s="8" t="s">
        <v>44</v>
      </c>
      <c r="D61" s="20" t="s">
        <v>63</v>
      </c>
      <c r="E61" s="8">
        <v>33</v>
      </c>
      <c r="F61" s="8">
        <v>0</v>
      </c>
      <c r="G61" s="8">
        <v>0</v>
      </c>
      <c r="H61" s="21">
        <f t="shared" si="16"/>
        <v>198</v>
      </c>
      <c r="I61" s="21">
        <f>(H61/B61)*100</f>
        <v>79.2</v>
      </c>
      <c r="J61" s="12"/>
      <c r="K61" s="12"/>
      <c r="L61" s="12"/>
      <c r="M61" s="8">
        <v>140</v>
      </c>
      <c r="N61" s="8" t="s">
        <v>23</v>
      </c>
      <c r="O61" s="20" t="s">
        <v>48</v>
      </c>
      <c r="P61" s="8">
        <v>5</v>
      </c>
      <c r="Q61" s="8">
        <v>0</v>
      </c>
      <c r="R61" s="8">
        <v>5</v>
      </c>
      <c r="S61" s="21">
        <f t="shared" si="17"/>
        <v>92.5</v>
      </c>
      <c r="T61" s="22">
        <f t="shared" si="18"/>
        <v>66.071428571428569</v>
      </c>
    </row>
    <row r="62" spans="1:21" x14ac:dyDescent="0.2">
      <c r="A62" s="12"/>
      <c r="B62" s="8">
        <v>250</v>
      </c>
      <c r="C62" s="8" t="s">
        <v>60</v>
      </c>
      <c r="D62" s="20" t="s">
        <v>77</v>
      </c>
      <c r="E62" s="8">
        <v>33</v>
      </c>
      <c r="F62" s="8">
        <v>0</v>
      </c>
      <c r="G62" s="8">
        <v>0</v>
      </c>
      <c r="H62" s="21">
        <f t="shared" si="16"/>
        <v>198</v>
      </c>
      <c r="I62" s="21">
        <f t="shared" ref="I62:I72" si="19">(H62/B62)*100</f>
        <v>79.2</v>
      </c>
      <c r="J62" s="12"/>
      <c r="K62" s="12"/>
      <c r="L62" s="12"/>
      <c r="M62" s="8">
        <v>140</v>
      </c>
      <c r="N62" s="8" t="s">
        <v>24</v>
      </c>
      <c r="O62" s="20" t="s">
        <v>48</v>
      </c>
      <c r="P62" s="8">
        <v>5</v>
      </c>
      <c r="Q62" s="8">
        <v>0</v>
      </c>
      <c r="R62" s="8">
        <v>5</v>
      </c>
      <c r="S62" s="21">
        <f t="shared" si="17"/>
        <v>92.5</v>
      </c>
      <c r="T62" s="22">
        <f t="shared" si="18"/>
        <v>66.071428571428569</v>
      </c>
    </row>
    <row r="63" spans="1:21" x14ac:dyDescent="0.2">
      <c r="A63" s="12"/>
      <c r="B63" s="8">
        <v>250</v>
      </c>
      <c r="C63" s="8" t="s">
        <v>45</v>
      </c>
      <c r="D63" s="20" t="s">
        <v>64</v>
      </c>
      <c r="E63" s="8">
        <v>31</v>
      </c>
      <c r="F63" s="8">
        <v>0</v>
      </c>
      <c r="G63" s="8">
        <v>0</v>
      </c>
      <c r="H63" s="21">
        <f t="shared" si="16"/>
        <v>186</v>
      </c>
      <c r="I63" s="21">
        <f t="shared" si="19"/>
        <v>74.400000000000006</v>
      </c>
      <c r="J63" s="12"/>
      <c r="K63" s="12"/>
      <c r="L63" s="34"/>
      <c r="M63" s="8">
        <v>140</v>
      </c>
      <c r="N63" s="8" t="s">
        <v>25</v>
      </c>
      <c r="O63" s="20" t="s">
        <v>49</v>
      </c>
      <c r="P63" s="8">
        <v>5</v>
      </c>
      <c r="Q63" s="8">
        <v>0</v>
      </c>
      <c r="R63" s="8">
        <v>6</v>
      </c>
      <c r="S63" s="21">
        <f t="shared" si="17"/>
        <v>105</v>
      </c>
      <c r="T63" s="22">
        <f t="shared" si="18"/>
        <v>75</v>
      </c>
    </row>
    <row r="64" spans="1:21" x14ac:dyDescent="0.2">
      <c r="A64" s="12"/>
      <c r="B64" s="8">
        <v>250</v>
      </c>
      <c r="C64" s="8" t="s">
        <v>46</v>
      </c>
      <c r="D64" s="20" t="s">
        <v>72</v>
      </c>
      <c r="E64" s="8">
        <v>31</v>
      </c>
      <c r="F64" s="8">
        <v>0</v>
      </c>
      <c r="G64" s="8">
        <v>0</v>
      </c>
      <c r="H64" s="21">
        <f t="shared" si="16"/>
        <v>186</v>
      </c>
      <c r="I64" s="21">
        <f t="shared" si="19"/>
        <v>74.400000000000006</v>
      </c>
      <c r="J64" s="12"/>
      <c r="K64" s="12"/>
      <c r="L64" s="12"/>
      <c r="M64" s="8">
        <v>140</v>
      </c>
      <c r="N64" s="8" t="s">
        <v>84</v>
      </c>
      <c r="O64" s="20" t="s">
        <v>49</v>
      </c>
      <c r="P64" s="8">
        <v>5</v>
      </c>
      <c r="Q64" s="8">
        <v>0</v>
      </c>
      <c r="R64" s="8">
        <v>5</v>
      </c>
      <c r="S64" s="21">
        <f t="shared" si="17"/>
        <v>92.5</v>
      </c>
      <c r="T64" s="22">
        <f t="shared" si="18"/>
        <v>66.071428571428569</v>
      </c>
    </row>
    <row r="65" spans="1:20" x14ac:dyDescent="0.2">
      <c r="A65" s="12"/>
      <c r="B65" s="8">
        <v>250</v>
      </c>
      <c r="C65" s="8" t="s">
        <v>65</v>
      </c>
      <c r="D65" s="20" t="s">
        <v>73</v>
      </c>
      <c r="E65" s="8">
        <v>23</v>
      </c>
      <c r="F65" s="8">
        <v>0</v>
      </c>
      <c r="G65" s="8">
        <v>0</v>
      </c>
      <c r="H65" s="21">
        <f t="shared" si="16"/>
        <v>138</v>
      </c>
      <c r="I65" s="21">
        <f t="shared" si="19"/>
        <v>55.2</v>
      </c>
      <c r="J65" s="12"/>
      <c r="K65" s="12"/>
      <c r="L65" s="12"/>
      <c r="M65" s="8">
        <v>140</v>
      </c>
      <c r="N65" s="8" t="s">
        <v>85</v>
      </c>
      <c r="O65" s="20" t="s">
        <v>49</v>
      </c>
      <c r="P65" s="8">
        <v>4</v>
      </c>
      <c r="Q65" s="8">
        <v>0</v>
      </c>
      <c r="R65" s="8">
        <v>5</v>
      </c>
      <c r="S65" s="21">
        <f t="shared" si="17"/>
        <v>86.5</v>
      </c>
      <c r="T65" s="22">
        <f t="shared" si="18"/>
        <v>61.785714285714292</v>
      </c>
    </row>
    <row r="66" spans="1:20" x14ac:dyDescent="0.2">
      <c r="A66" s="12"/>
      <c r="B66" s="8">
        <v>250</v>
      </c>
      <c r="C66" s="8" t="s">
        <v>47</v>
      </c>
      <c r="D66" s="20" t="s">
        <v>78</v>
      </c>
      <c r="E66" s="8">
        <v>23</v>
      </c>
      <c r="F66" s="8">
        <v>0</v>
      </c>
      <c r="G66" s="8">
        <v>0</v>
      </c>
      <c r="H66" s="21">
        <f t="shared" si="16"/>
        <v>138</v>
      </c>
      <c r="I66" s="21">
        <f t="shared" si="19"/>
        <v>55.2</v>
      </c>
      <c r="J66" s="12"/>
      <c r="K66" s="12"/>
      <c r="L66" s="12"/>
      <c r="M66" s="8">
        <v>140</v>
      </c>
      <c r="N66" s="8" t="s">
        <v>86</v>
      </c>
      <c r="O66" s="20" t="s">
        <v>1</v>
      </c>
      <c r="P66" s="8">
        <v>0</v>
      </c>
      <c r="Q66" s="8">
        <v>0</v>
      </c>
      <c r="R66" s="8">
        <v>0</v>
      </c>
      <c r="S66" s="21">
        <f t="shared" si="17"/>
        <v>0</v>
      </c>
      <c r="T66" s="22">
        <f t="shared" si="18"/>
        <v>0</v>
      </c>
    </row>
    <row r="67" spans="1:20" x14ac:dyDescent="0.2">
      <c r="A67" s="12"/>
      <c r="B67" s="8">
        <v>250</v>
      </c>
      <c r="C67" s="8" t="s">
        <v>66</v>
      </c>
      <c r="D67" s="20" t="s">
        <v>79</v>
      </c>
      <c r="E67" s="8">
        <v>24</v>
      </c>
      <c r="F67" s="8">
        <v>0</v>
      </c>
      <c r="G67" s="8">
        <v>0</v>
      </c>
      <c r="H67" s="21">
        <f t="shared" si="16"/>
        <v>144</v>
      </c>
      <c r="I67" s="21">
        <f t="shared" si="19"/>
        <v>57.599999999999994</v>
      </c>
      <c r="J67" s="12"/>
      <c r="K67" s="12"/>
      <c r="L67" s="12"/>
      <c r="M67" s="8">
        <v>140</v>
      </c>
      <c r="N67" s="8" t="s">
        <v>87</v>
      </c>
      <c r="O67" s="20" t="s">
        <v>1</v>
      </c>
      <c r="P67" s="8">
        <v>0</v>
      </c>
      <c r="Q67" s="8">
        <v>0</v>
      </c>
      <c r="R67" s="8">
        <v>0</v>
      </c>
      <c r="S67" s="21">
        <f t="shared" si="17"/>
        <v>0</v>
      </c>
      <c r="T67" s="22">
        <f t="shared" si="18"/>
        <v>0</v>
      </c>
    </row>
    <row r="68" spans="1:20" x14ac:dyDescent="0.2">
      <c r="A68" s="12"/>
      <c r="B68" s="8">
        <v>250</v>
      </c>
      <c r="C68" s="8" t="s">
        <v>67</v>
      </c>
      <c r="D68" s="20" t="s">
        <v>1</v>
      </c>
      <c r="E68" s="8">
        <v>0</v>
      </c>
      <c r="F68" s="8">
        <v>0</v>
      </c>
      <c r="G68" s="8">
        <v>0</v>
      </c>
      <c r="H68" s="21">
        <f t="shared" si="16"/>
        <v>0</v>
      </c>
      <c r="I68" s="21">
        <f t="shared" si="19"/>
        <v>0</v>
      </c>
      <c r="J68" s="12"/>
      <c r="K68" s="12"/>
      <c r="L68" s="12"/>
      <c r="M68" s="25"/>
      <c r="N68" s="26"/>
      <c r="O68" s="26"/>
      <c r="P68" s="26"/>
      <c r="Q68" s="26"/>
      <c r="R68" s="26"/>
      <c r="S68" s="26"/>
      <c r="T68" s="27"/>
    </row>
    <row r="69" spans="1:20" x14ac:dyDescent="0.2">
      <c r="A69" s="12"/>
      <c r="B69" s="8">
        <v>250</v>
      </c>
      <c r="C69" s="8" t="s">
        <v>68</v>
      </c>
      <c r="D69" s="20" t="s">
        <v>76</v>
      </c>
      <c r="E69" s="8">
        <v>27</v>
      </c>
      <c r="F69" s="8">
        <v>0</v>
      </c>
      <c r="G69" s="8">
        <v>0</v>
      </c>
      <c r="H69" s="21">
        <f t="shared" si="16"/>
        <v>162</v>
      </c>
      <c r="I69" s="21">
        <f t="shared" si="19"/>
        <v>64.8</v>
      </c>
      <c r="J69" s="12"/>
      <c r="K69" s="12"/>
      <c r="L69" s="12"/>
      <c r="M69" s="8">
        <v>140</v>
      </c>
      <c r="N69" s="8" t="s">
        <v>36</v>
      </c>
      <c r="O69" s="20" t="s">
        <v>58</v>
      </c>
      <c r="P69" s="8">
        <v>0</v>
      </c>
      <c r="Q69" s="8">
        <v>0</v>
      </c>
      <c r="R69" s="8">
        <v>7</v>
      </c>
      <c r="S69" s="21">
        <f>(P69*6)+(Q69*20)+(R69*12.5)</f>
        <v>87.5</v>
      </c>
      <c r="T69" s="22">
        <f>(S69/M69)*100</f>
        <v>62.5</v>
      </c>
    </row>
    <row r="70" spans="1:20" x14ac:dyDescent="0.2">
      <c r="A70" s="12"/>
      <c r="B70" s="8">
        <v>250</v>
      </c>
      <c r="C70" s="8" t="s">
        <v>69</v>
      </c>
      <c r="D70" s="20" t="s">
        <v>80</v>
      </c>
      <c r="E70" s="8">
        <v>27</v>
      </c>
      <c r="F70" s="8">
        <v>0</v>
      </c>
      <c r="G70" s="8">
        <v>0</v>
      </c>
      <c r="H70" s="21">
        <f t="shared" si="16"/>
        <v>162</v>
      </c>
      <c r="I70" s="21">
        <f t="shared" si="19"/>
        <v>64.8</v>
      </c>
      <c r="J70" s="12"/>
      <c r="K70" s="12"/>
      <c r="L70" s="12"/>
      <c r="M70" s="8">
        <v>140</v>
      </c>
      <c r="N70" s="8" t="s">
        <v>37</v>
      </c>
      <c r="O70" s="20" t="s">
        <v>58</v>
      </c>
      <c r="P70" s="8">
        <v>0</v>
      </c>
      <c r="Q70" s="8">
        <v>0</v>
      </c>
      <c r="R70" s="8">
        <v>7</v>
      </c>
      <c r="S70" s="21">
        <f t="shared" ref="S70:S76" si="20">(P70*6)+(Q70*20)+(R70*12.5)</f>
        <v>87.5</v>
      </c>
      <c r="T70" s="22">
        <f t="shared" ref="T70:T76" si="21">(S70/M70)*100</f>
        <v>62.5</v>
      </c>
    </row>
    <row r="71" spans="1:20" x14ac:dyDescent="0.2">
      <c r="A71" s="12"/>
      <c r="B71" s="8">
        <v>250</v>
      </c>
      <c r="C71" s="8" t="s">
        <v>70</v>
      </c>
      <c r="D71" s="20" t="s">
        <v>81</v>
      </c>
      <c r="E71" s="8">
        <v>27</v>
      </c>
      <c r="F71" s="8">
        <v>0</v>
      </c>
      <c r="G71" s="8">
        <v>0</v>
      </c>
      <c r="H71" s="21">
        <f t="shared" si="16"/>
        <v>162</v>
      </c>
      <c r="I71" s="21">
        <f t="shared" si="19"/>
        <v>64.8</v>
      </c>
      <c r="J71" s="12"/>
      <c r="K71" s="12"/>
      <c r="L71" s="12"/>
      <c r="M71" s="8">
        <v>140</v>
      </c>
      <c r="N71" s="8" t="s">
        <v>38</v>
      </c>
      <c r="O71" s="20" t="s">
        <v>58</v>
      </c>
      <c r="P71" s="8">
        <v>0</v>
      </c>
      <c r="Q71" s="8">
        <v>0</v>
      </c>
      <c r="R71" s="8">
        <v>8</v>
      </c>
      <c r="S71" s="21">
        <f t="shared" si="20"/>
        <v>100</v>
      </c>
      <c r="T71" s="22">
        <f t="shared" si="21"/>
        <v>71.428571428571431</v>
      </c>
    </row>
    <row r="72" spans="1:20" x14ac:dyDescent="0.2">
      <c r="A72" s="12"/>
      <c r="B72" s="8">
        <v>250</v>
      </c>
      <c r="C72" s="8" t="s">
        <v>71</v>
      </c>
      <c r="D72" s="20" t="s">
        <v>1</v>
      </c>
      <c r="E72" s="8">
        <v>0</v>
      </c>
      <c r="F72" s="8">
        <v>0</v>
      </c>
      <c r="G72" s="8">
        <v>0</v>
      </c>
      <c r="H72" s="21">
        <f t="shared" si="16"/>
        <v>0</v>
      </c>
      <c r="I72" s="21">
        <f t="shared" si="19"/>
        <v>0</v>
      </c>
      <c r="J72" s="12"/>
      <c r="K72" s="12"/>
      <c r="L72" s="34"/>
      <c r="M72" s="8">
        <v>140</v>
      </c>
      <c r="N72" s="8" t="s">
        <v>39</v>
      </c>
      <c r="O72" s="20" t="s">
        <v>58</v>
      </c>
      <c r="P72" s="8">
        <v>0</v>
      </c>
      <c r="Q72" s="8">
        <v>0</v>
      </c>
      <c r="R72" s="8">
        <v>8</v>
      </c>
      <c r="S72" s="21">
        <f t="shared" si="20"/>
        <v>100</v>
      </c>
      <c r="T72" s="22">
        <f t="shared" si="21"/>
        <v>71.428571428571431</v>
      </c>
    </row>
    <row r="73" spans="1:20" x14ac:dyDescent="0.2">
      <c r="A73" s="12"/>
      <c r="B73" s="112"/>
      <c r="C73" s="113"/>
      <c r="D73" s="113"/>
      <c r="E73" s="113"/>
      <c r="F73" s="113"/>
      <c r="G73" s="113"/>
      <c r="H73" s="113"/>
      <c r="I73" s="114"/>
      <c r="J73" s="12"/>
      <c r="K73" s="12"/>
      <c r="L73" s="12"/>
      <c r="M73" s="8">
        <v>140</v>
      </c>
      <c r="N73" s="8" t="s">
        <v>93</v>
      </c>
      <c r="O73" s="20" t="s">
        <v>59</v>
      </c>
      <c r="P73" s="8">
        <v>0</v>
      </c>
      <c r="Q73" s="8">
        <v>0</v>
      </c>
      <c r="R73" s="8">
        <v>7</v>
      </c>
      <c r="S73" s="21">
        <f t="shared" si="20"/>
        <v>87.5</v>
      </c>
      <c r="T73" s="22">
        <f t="shared" si="21"/>
        <v>62.5</v>
      </c>
    </row>
    <row r="74" spans="1:20" x14ac:dyDescent="0.2">
      <c r="A74" s="12"/>
      <c r="B74" s="12"/>
      <c r="C74" s="12"/>
      <c r="D74" s="28"/>
      <c r="E74" s="12"/>
      <c r="F74" s="12"/>
      <c r="G74" s="12"/>
      <c r="H74" s="12"/>
      <c r="I74" s="12"/>
      <c r="J74" s="12"/>
      <c r="K74" s="12"/>
      <c r="L74" s="12"/>
      <c r="M74" s="8">
        <v>140</v>
      </c>
      <c r="N74" s="8" t="s">
        <v>94</v>
      </c>
      <c r="O74" s="20" t="s">
        <v>59</v>
      </c>
      <c r="P74" s="8">
        <v>0</v>
      </c>
      <c r="Q74" s="8">
        <v>0</v>
      </c>
      <c r="R74" s="8">
        <v>7</v>
      </c>
      <c r="S74" s="21">
        <f t="shared" si="20"/>
        <v>87.5</v>
      </c>
      <c r="T74" s="22">
        <f t="shared" si="21"/>
        <v>62.5</v>
      </c>
    </row>
    <row r="75" spans="1:20" x14ac:dyDescent="0.2">
      <c r="A75" s="12"/>
      <c r="B75" s="12"/>
      <c r="C75" s="12"/>
      <c r="D75" s="28"/>
      <c r="E75" s="12"/>
      <c r="F75" s="12"/>
      <c r="G75" s="12"/>
      <c r="H75" s="12"/>
      <c r="I75" s="12"/>
      <c r="J75" s="12"/>
      <c r="K75" s="12"/>
      <c r="L75" s="12"/>
      <c r="M75" s="8">
        <v>140</v>
      </c>
      <c r="N75" s="8" t="s">
        <v>95</v>
      </c>
      <c r="O75" s="20" t="s">
        <v>59</v>
      </c>
      <c r="P75" s="8">
        <v>0</v>
      </c>
      <c r="Q75" s="8">
        <v>0</v>
      </c>
      <c r="R75" s="8">
        <v>8</v>
      </c>
      <c r="S75" s="21">
        <f t="shared" si="20"/>
        <v>100</v>
      </c>
      <c r="T75" s="22">
        <f t="shared" si="21"/>
        <v>71.428571428571431</v>
      </c>
    </row>
    <row r="76" spans="1:20" x14ac:dyDescent="0.2">
      <c r="A76" s="12"/>
      <c r="B76" s="12"/>
      <c r="C76" s="12"/>
      <c r="D76" s="28"/>
      <c r="E76" s="12"/>
      <c r="F76" s="12"/>
      <c r="G76" s="12"/>
      <c r="H76" s="12"/>
      <c r="I76" s="12"/>
      <c r="J76" s="12"/>
      <c r="K76" s="12"/>
      <c r="L76" s="12"/>
      <c r="M76" s="8">
        <v>140</v>
      </c>
      <c r="N76" s="8" t="s">
        <v>96</v>
      </c>
      <c r="O76" s="20" t="s">
        <v>59</v>
      </c>
      <c r="P76" s="8">
        <v>0</v>
      </c>
      <c r="Q76" s="8">
        <v>0</v>
      </c>
      <c r="R76" s="8">
        <v>8</v>
      </c>
      <c r="S76" s="21">
        <f t="shared" si="20"/>
        <v>100</v>
      </c>
      <c r="T76" s="22">
        <f t="shared" si="21"/>
        <v>71.428571428571431</v>
      </c>
    </row>
    <row r="77" spans="1:20" x14ac:dyDescent="0.2">
      <c r="A77" s="12"/>
      <c r="B77" s="12"/>
      <c r="C77" s="12"/>
      <c r="D77" s="28"/>
      <c r="E77" s="12"/>
      <c r="F77" s="12"/>
      <c r="G77" s="12"/>
      <c r="H77" s="12"/>
      <c r="I77" s="12"/>
      <c r="J77" s="12"/>
      <c r="K77" s="12"/>
      <c r="L77" s="12"/>
      <c r="M77" s="25"/>
      <c r="N77" s="26"/>
      <c r="O77" s="26"/>
      <c r="P77" s="26"/>
      <c r="Q77" s="26"/>
      <c r="R77" s="26"/>
      <c r="S77" s="26"/>
      <c r="T77" s="27"/>
    </row>
    <row r="78" spans="1:20" x14ac:dyDescent="0.2">
      <c r="A78" s="12"/>
      <c r="B78" s="12"/>
      <c r="C78" s="12"/>
      <c r="D78" s="28"/>
      <c r="E78" s="12"/>
      <c r="F78" s="12"/>
      <c r="G78" s="12"/>
      <c r="H78" s="12"/>
      <c r="I78" s="12"/>
      <c r="J78" s="12"/>
      <c r="K78" s="12"/>
      <c r="L78" s="12"/>
      <c r="M78" s="8">
        <v>140</v>
      </c>
      <c r="N78" s="8" t="s">
        <v>40</v>
      </c>
      <c r="O78" s="20" t="s">
        <v>74</v>
      </c>
      <c r="P78" s="8">
        <v>17</v>
      </c>
      <c r="Q78" s="8">
        <v>0</v>
      </c>
      <c r="R78" s="8">
        <v>0</v>
      </c>
      <c r="S78" s="21">
        <f>(P78*6)+(Q78*20)+(R78*12.5)</f>
        <v>102</v>
      </c>
      <c r="T78" s="22">
        <f>(S78/M78)*100</f>
        <v>72.857142857142847</v>
      </c>
    </row>
    <row r="79" spans="1:20" x14ac:dyDescent="0.2">
      <c r="A79" s="12"/>
      <c r="B79" s="12"/>
      <c r="C79" s="12"/>
      <c r="D79" s="28"/>
      <c r="E79" s="12"/>
      <c r="F79" s="12"/>
      <c r="G79" s="12"/>
      <c r="H79" s="12"/>
      <c r="I79" s="12"/>
      <c r="J79" s="12"/>
      <c r="K79" s="12"/>
      <c r="L79" s="12"/>
      <c r="M79" s="8">
        <v>140</v>
      </c>
      <c r="N79" s="8" t="s">
        <v>41</v>
      </c>
      <c r="O79" s="20" t="s">
        <v>75</v>
      </c>
      <c r="P79" s="8">
        <v>17</v>
      </c>
      <c r="Q79" s="8">
        <v>0</v>
      </c>
      <c r="R79" s="8">
        <v>0</v>
      </c>
      <c r="S79" s="21">
        <f t="shared" ref="S79:S85" si="22">(P79*6)+(Q79*20)+(R79*12.5)</f>
        <v>102</v>
      </c>
      <c r="T79" s="22">
        <f t="shared" ref="T79:T85" si="23">(S79/M79)*100</f>
        <v>72.857142857142847</v>
      </c>
    </row>
    <row r="80" spans="1:20" x14ac:dyDescent="0.2">
      <c r="A80" s="12"/>
      <c r="B80" s="12"/>
      <c r="C80" s="12"/>
      <c r="D80" s="28"/>
      <c r="E80" s="12"/>
      <c r="F80" s="12"/>
      <c r="G80" s="12"/>
      <c r="H80" s="12"/>
      <c r="I80" s="12"/>
      <c r="J80" s="12"/>
      <c r="K80" s="12"/>
      <c r="L80" s="12"/>
      <c r="M80" s="8">
        <v>140</v>
      </c>
      <c r="N80" s="8" t="s">
        <v>42</v>
      </c>
      <c r="O80" s="20" t="s">
        <v>61</v>
      </c>
      <c r="P80" s="8">
        <v>14</v>
      </c>
      <c r="Q80" s="8">
        <v>0</v>
      </c>
      <c r="R80" s="8">
        <v>0</v>
      </c>
      <c r="S80" s="21">
        <f t="shared" si="22"/>
        <v>84</v>
      </c>
      <c r="T80" s="22">
        <f t="shared" si="23"/>
        <v>60</v>
      </c>
    </row>
    <row r="81" spans="1:20" x14ac:dyDescent="0.2">
      <c r="A81" s="12"/>
      <c r="B81" s="111"/>
      <c r="C81" s="111"/>
      <c r="D81" s="111"/>
      <c r="E81" s="111"/>
      <c r="F81" s="111"/>
      <c r="G81" s="111"/>
      <c r="H81" s="111"/>
      <c r="I81" s="111"/>
      <c r="J81" s="12"/>
      <c r="K81" s="12"/>
      <c r="L81" s="28"/>
      <c r="M81" s="8">
        <v>140</v>
      </c>
      <c r="N81" s="8" t="s">
        <v>43</v>
      </c>
      <c r="O81" s="20" t="s">
        <v>61</v>
      </c>
      <c r="P81" s="8">
        <v>15</v>
      </c>
      <c r="Q81" s="8">
        <v>0</v>
      </c>
      <c r="R81" s="8">
        <v>0</v>
      </c>
      <c r="S81" s="21">
        <f t="shared" si="22"/>
        <v>90</v>
      </c>
      <c r="T81" s="22">
        <f t="shared" si="23"/>
        <v>64.285714285714292</v>
      </c>
    </row>
    <row r="82" spans="1:20" x14ac:dyDescent="0.2">
      <c r="A82" s="12"/>
      <c r="B82" s="12"/>
      <c r="C82" s="12"/>
      <c r="D82" s="28"/>
      <c r="E82" s="12"/>
      <c r="F82" s="12"/>
      <c r="G82" s="12"/>
      <c r="H82" s="12"/>
      <c r="I82" s="12"/>
      <c r="J82" s="12"/>
      <c r="K82" s="12"/>
      <c r="L82" s="12"/>
      <c r="M82" s="8">
        <v>140</v>
      </c>
      <c r="N82" s="8" t="s">
        <v>97</v>
      </c>
      <c r="O82" s="20" t="s">
        <v>62</v>
      </c>
      <c r="P82" s="8">
        <v>15</v>
      </c>
      <c r="Q82" s="8">
        <v>0</v>
      </c>
      <c r="R82" s="8">
        <v>0</v>
      </c>
      <c r="S82" s="21">
        <f t="shared" si="22"/>
        <v>90</v>
      </c>
      <c r="T82" s="22">
        <f t="shared" si="23"/>
        <v>64.285714285714292</v>
      </c>
    </row>
    <row r="83" spans="1:20" x14ac:dyDescent="0.2">
      <c r="A83" s="12"/>
      <c r="B83" s="12"/>
      <c r="C83" s="12"/>
      <c r="D83" s="28"/>
      <c r="E83" s="12"/>
      <c r="F83" s="12"/>
      <c r="G83" s="12"/>
      <c r="H83" s="12"/>
      <c r="I83" s="12"/>
      <c r="J83" s="12"/>
      <c r="K83" s="12"/>
      <c r="L83" s="12"/>
      <c r="M83" s="8">
        <v>140</v>
      </c>
      <c r="N83" s="8" t="s">
        <v>98</v>
      </c>
      <c r="O83" s="20" t="s">
        <v>62</v>
      </c>
      <c r="P83" s="8">
        <v>15</v>
      </c>
      <c r="Q83" s="8">
        <v>0</v>
      </c>
      <c r="R83" s="8">
        <v>0</v>
      </c>
      <c r="S83" s="21">
        <f t="shared" si="22"/>
        <v>90</v>
      </c>
      <c r="T83" s="22">
        <f t="shared" si="23"/>
        <v>64.285714285714292</v>
      </c>
    </row>
    <row r="84" spans="1:20" x14ac:dyDescent="0.2">
      <c r="A84" s="12"/>
      <c r="B84" s="12"/>
      <c r="C84" s="12"/>
      <c r="D84" s="28"/>
      <c r="E84" s="12"/>
      <c r="F84" s="12"/>
      <c r="G84" s="12"/>
      <c r="H84" s="12"/>
      <c r="I84" s="12"/>
      <c r="J84" s="12"/>
      <c r="K84" s="12"/>
      <c r="L84" s="12"/>
      <c r="M84" s="8">
        <v>140</v>
      </c>
      <c r="N84" s="8" t="s">
        <v>99</v>
      </c>
      <c r="O84" s="20" t="s">
        <v>1</v>
      </c>
      <c r="P84" s="8">
        <v>0</v>
      </c>
      <c r="Q84" s="8">
        <v>0</v>
      </c>
      <c r="R84" s="8">
        <v>0</v>
      </c>
      <c r="S84" s="21">
        <f t="shared" si="22"/>
        <v>0</v>
      </c>
      <c r="T84" s="22">
        <f t="shared" si="23"/>
        <v>0</v>
      </c>
    </row>
    <row r="85" spans="1:20" x14ac:dyDescent="0.2">
      <c r="A85" s="12"/>
      <c r="B85" s="12"/>
      <c r="C85" s="12"/>
      <c r="D85" s="28"/>
      <c r="E85" s="12"/>
      <c r="F85" s="12"/>
      <c r="G85" s="12"/>
      <c r="H85" s="12"/>
      <c r="I85" s="12"/>
      <c r="J85" s="12"/>
      <c r="K85" s="12"/>
      <c r="L85" s="12"/>
      <c r="M85" s="8">
        <v>140</v>
      </c>
      <c r="N85" s="8" t="s">
        <v>100</v>
      </c>
      <c r="O85" s="20" t="s">
        <v>1</v>
      </c>
      <c r="P85" s="8">
        <v>0</v>
      </c>
      <c r="Q85" s="8">
        <v>0</v>
      </c>
      <c r="R85" s="8">
        <v>0</v>
      </c>
      <c r="S85" s="21">
        <f t="shared" si="22"/>
        <v>0</v>
      </c>
      <c r="T85" s="22">
        <f t="shared" si="23"/>
        <v>0</v>
      </c>
    </row>
    <row r="86" spans="1:20" x14ac:dyDescent="0.2">
      <c r="A86" s="12"/>
      <c r="B86" s="12"/>
      <c r="C86" s="12"/>
      <c r="D86" s="28"/>
      <c r="E86" s="12"/>
      <c r="F86" s="12"/>
      <c r="G86" s="12"/>
      <c r="H86" s="12"/>
      <c r="I86" s="12"/>
      <c r="J86" s="12"/>
      <c r="K86" s="12"/>
      <c r="L86" s="12"/>
      <c r="M86" s="25"/>
      <c r="N86" s="26"/>
      <c r="O86" s="26"/>
      <c r="P86" s="26"/>
      <c r="Q86" s="26"/>
      <c r="R86" s="26"/>
      <c r="S86" s="26"/>
      <c r="T86" s="27"/>
    </row>
    <row r="87" spans="1:20" x14ac:dyDescent="0.2">
      <c r="A87" s="12"/>
      <c r="B87" s="12"/>
      <c r="C87" s="12"/>
      <c r="D87" s="28"/>
      <c r="E87" s="12"/>
      <c r="F87" s="12"/>
      <c r="G87" s="12"/>
      <c r="H87" s="12"/>
      <c r="I87" s="12"/>
      <c r="J87" s="12"/>
      <c r="K87" s="12"/>
      <c r="L87" s="12"/>
      <c r="M87" s="8">
        <v>140</v>
      </c>
      <c r="N87" s="8" t="s">
        <v>44</v>
      </c>
      <c r="O87" s="20" t="s">
        <v>63</v>
      </c>
      <c r="P87" s="8">
        <v>16</v>
      </c>
      <c r="Q87" s="8">
        <v>0</v>
      </c>
      <c r="R87" s="8">
        <v>0</v>
      </c>
      <c r="S87" s="21">
        <f>(P87*6)+(Q87*20)+(R87*12.5)</f>
        <v>96</v>
      </c>
      <c r="T87" s="22">
        <f>(S87/M87)*100</f>
        <v>68.571428571428569</v>
      </c>
    </row>
    <row r="88" spans="1:20" x14ac:dyDescent="0.2">
      <c r="A88" s="12"/>
      <c r="B88" s="12"/>
      <c r="C88" s="12"/>
      <c r="D88" s="28"/>
      <c r="E88" s="12"/>
      <c r="F88" s="12"/>
      <c r="G88" s="12"/>
      <c r="H88" s="12"/>
      <c r="I88" s="12"/>
      <c r="J88" s="12"/>
      <c r="K88" s="12"/>
      <c r="L88" s="12"/>
      <c r="M88" s="8">
        <v>140</v>
      </c>
      <c r="N88" s="8" t="s">
        <v>60</v>
      </c>
      <c r="O88" s="20" t="s">
        <v>63</v>
      </c>
      <c r="P88" s="8">
        <v>17</v>
      </c>
      <c r="Q88" s="8">
        <v>0</v>
      </c>
      <c r="R88" s="8">
        <v>0</v>
      </c>
      <c r="S88" s="21">
        <f t="shared" ref="S88:S94" si="24">(P88*6)+(Q88*20)+(R88*12.5)</f>
        <v>102</v>
      </c>
      <c r="T88" s="22">
        <f t="shared" ref="T88:T94" si="25">(S88/M88)*100</f>
        <v>72.857142857142847</v>
      </c>
    </row>
    <row r="89" spans="1:20" x14ac:dyDescent="0.2">
      <c r="A89" s="12"/>
      <c r="B89" s="12"/>
      <c r="C89" s="12"/>
      <c r="D89" s="28"/>
      <c r="E89" s="12"/>
      <c r="F89" s="12"/>
      <c r="G89" s="12"/>
      <c r="H89" s="12"/>
      <c r="I89" s="12"/>
      <c r="J89" s="12"/>
      <c r="K89" s="12"/>
      <c r="L89" s="12"/>
      <c r="M89" s="8">
        <v>140</v>
      </c>
      <c r="N89" s="8" t="s">
        <v>45</v>
      </c>
      <c r="O89" s="20" t="s">
        <v>77</v>
      </c>
      <c r="P89" s="8">
        <v>16</v>
      </c>
      <c r="Q89" s="8">
        <v>0</v>
      </c>
      <c r="R89" s="8">
        <v>0</v>
      </c>
      <c r="S89" s="21">
        <f t="shared" si="24"/>
        <v>96</v>
      </c>
      <c r="T89" s="22">
        <f t="shared" si="25"/>
        <v>68.571428571428569</v>
      </c>
    </row>
    <row r="90" spans="1:20" x14ac:dyDescent="0.2">
      <c r="A90" s="12"/>
      <c r="B90" s="111"/>
      <c r="C90" s="111"/>
      <c r="D90" s="111"/>
      <c r="E90" s="111"/>
      <c r="F90" s="111"/>
      <c r="G90" s="111"/>
      <c r="H90" s="111"/>
      <c r="I90" s="111"/>
      <c r="J90" s="12"/>
      <c r="K90" s="12"/>
      <c r="L90" s="28"/>
      <c r="M90" s="8">
        <v>140</v>
      </c>
      <c r="N90" s="8" t="s">
        <v>46</v>
      </c>
      <c r="O90" s="20" t="s">
        <v>77</v>
      </c>
      <c r="P90" s="8">
        <v>17</v>
      </c>
      <c r="Q90" s="8">
        <v>0</v>
      </c>
      <c r="R90" s="8">
        <v>0</v>
      </c>
      <c r="S90" s="21">
        <f t="shared" si="24"/>
        <v>102</v>
      </c>
      <c r="T90" s="22">
        <f t="shared" si="25"/>
        <v>72.857142857142847</v>
      </c>
    </row>
    <row r="91" spans="1:20" x14ac:dyDescent="0.2">
      <c r="A91" s="12"/>
      <c r="B91" s="12"/>
      <c r="C91" s="12"/>
      <c r="D91" s="28"/>
      <c r="E91" s="12"/>
      <c r="F91" s="12"/>
      <c r="G91" s="12"/>
      <c r="H91" s="12"/>
      <c r="I91" s="12"/>
      <c r="J91" s="12"/>
      <c r="K91" s="12"/>
      <c r="L91" s="12"/>
      <c r="M91" s="8">
        <v>140</v>
      </c>
      <c r="N91" s="8" t="s">
        <v>101</v>
      </c>
      <c r="O91" s="20" t="s">
        <v>64</v>
      </c>
      <c r="P91" s="8">
        <v>15</v>
      </c>
      <c r="Q91" s="8">
        <v>0</v>
      </c>
      <c r="R91" s="8">
        <v>0</v>
      </c>
      <c r="S91" s="21">
        <f t="shared" si="24"/>
        <v>90</v>
      </c>
      <c r="T91" s="22">
        <f t="shared" si="25"/>
        <v>64.285714285714292</v>
      </c>
    </row>
    <row r="92" spans="1:20" x14ac:dyDescent="0.2">
      <c r="A92" s="12"/>
      <c r="B92" s="12"/>
      <c r="C92" s="12"/>
      <c r="D92" s="28"/>
      <c r="E92" s="12"/>
      <c r="F92" s="12"/>
      <c r="G92" s="12"/>
      <c r="H92" s="12"/>
      <c r="I92" s="12"/>
      <c r="J92" s="12"/>
      <c r="K92" s="12"/>
      <c r="L92" s="12"/>
      <c r="M92" s="8">
        <v>140</v>
      </c>
      <c r="N92" s="8" t="s">
        <v>102</v>
      </c>
      <c r="O92" s="20" t="s">
        <v>64</v>
      </c>
      <c r="P92" s="8">
        <v>15</v>
      </c>
      <c r="Q92" s="8">
        <v>0</v>
      </c>
      <c r="R92" s="8">
        <v>0</v>
      </c>
      <c r="S92" s="21">
        <f t="shared" si="24"/>
        <v>90</v>
      </c>
      <c r="T92" s="22">
        <f t="shared" si="25"/>
        <v>64.285714285714292</v>
      </c>
    </row>
    <row r="93" spans="1:20" x14ac:dyDescent="0.2">
      <c r="A93" s="12"/>
      <c r="B93" s="12"/>
      <c r="C93" s="12"/>
      <c r="D93" s="28"/>
      <c r="E93" s="12"/>
      <c r="F93" s="12"/>
      <c r="G93" s="12"/>
      <c r="H93" s="12"/>
      <c r="I93" s="12"/>
      <c r="J93" s="12"/>
      <c r="K93" s="12"/>
      <c r="L93" s="12"/>
      <c r="M93" s="8">
        <v>140</v>
      </c>
      <c r="N93" s="8" t="s">
        <v>103</v>
      </c>
      <c r="O93" s="20" t="s">
        <v>72</v>
      </c>
      <c r="P93" s="8">
        <v>16</v>
      </c>
      <c r="Q93" s="8">
        <v>0</v>
      </c>
      <c r="R93" s="8">
        <v>0</v>
      </c>
      <c r="S93" s="21">
        <f t="shared" si="24"/>
        <v>96</v>
      </c>
      <c r="T93" s="22">
        <f t="shared" si="25"/>
        <v>68.571428571428569</v>
      </c>
    </row>
    <row r="94" spans="1:20" x14ac:dyDescent="0.2">
      <c r="A94" s="12"/>
      <c r="B94" s="12"/>
      <c r="C94" s="12"/>
      <c r="D94" s="28"/>
      <c r="E94" s="12"/>
      <c r="F94" s="12"/>
      <c r="G94" s="12"/>
      <c r="H94" s="12"/>
      <c r="I94" s="12"/>
      <c r="J94" s="12"/>
      <c r="K94" s="12"/>
      <c r="L94" s="12"/>
      <c r="M94" s="8">
        <v>140</v>
      </c>
      <c r="N94" s="8" t="s">
        <v>104</v>
      </c>
      <c r="O94" s="20" t="s">
        <v>72</v>
      </c>
      <c r="P94" s="8">
        <v>16</v>
      </c>
      <c r="Q94" s="8">
        <v>0</v>
      </c>
      <c r="R94" s="8">
        <v>0</v>
      </c>
      <c r="S94" s="21">
        <f t="shared" si="24"/>
        <v>96</v>
      </c>
      <c r="T94" s="22">
        <f t="shared" si="25"/>
        <v>68.571428571428569</v>
      </c>
    </row>
    <row r="95" spans="1:20" x14ac:dyDescent="0.2">
      <c r="A95" s="12"/>
      <c r="B95" s="12"/>
      <c r="C95" s="12"/>
      <c r="D95" s="28"/>
      <c r="E95" s="12"/>
      <c r="F95" s="12"/>
      <c r="G95" s="12"/>
      <c r="H95" s="12"/>
      <c r="I95" s="12"/>
      <c r="J95" s="12"/>
      <c r="K95" s="12"/>
      <c r="L95" s="12"/>
      <c r="M95" s="25"/>
      <c r="N95" s="26"/>
      <c r="O95" s="26"/>
      <c r="P95" s="26"/>
      <c r="Q95" s="26"/>
      <c r="R95" s="26"/>
      <c r="S95" s="26"/>
      <c r="T95" s="27"/>
    </row>
    <row r="96" spans="1:20" x14ac:dyDescent="0.2">
      <c r="A96" s="12"/>
      <c r="B96" s="12"/>
      <c r="C96" s="12"/>
      <c r="D96" s="28"/>
      <c r="E96" s="12"/>
      <c r="F96" s="12"/>
      <c r="G96" s="12"/>
      <c r="H96" s="12"/>
      <c r="I96" s="12"/>
      <c r="J96" s="12"/>
      <c r="K96" s="12"/>
      <c r="L96" s="12"/>
      <c r="M96" s="8">
        <v>140</v>
      </c>
      <c r="N96" s="8" t="s">
        <v>65</v>
      </c>
      <c r="O96" s="20" t="s">
        <v>73</v>
      </c>
      <c r="P96" s="8">
        <v>12</v>
      </c>
      <c r="Q96" s="8">
        <v>0</v>
      </c>
      <c r="R96" s="8">
        <v>0</v>
      </c>
      <c r="S96" s="21">
        <f>(P96*6)+(Q96*20)+(R96*12.5)</f>
        <v>72</v>
      </c>
      <c r="T96" s="22">
        <f>(S96/M96)*100</f>
        <v>51.428571428571423</v>
      </c>
    </row>
    <row r="97" spans="1:20" x14ac:dyDescent="0.2">
      <c r="A97" s="12"/>
      <c r="B97" s="12"/>
      <c r="C97" s="12"/>
      <c r="D97" s="28"/>
      <c r="E97" s="12"/>
      <c r="F97" s="12"/>
      <c r="G97" s="12"/>
      <c r="H97" s="12"/>
      <c r="I97" s="12"/>
      <c r="J97" s="12"/>
      <c r="K97" s="12"/>
      <c r="L97" s="12"/>
      <c r="M97" s="8">
        <v>140</v>
      </c>
      <c r="N97" s="8" t="s">
        <v>47</v>
      </c>
      <c r="O97" s="20" t="s">
        <v>73</v>
      </c>
      <c r="P97" s="8">
        <v>12</v>
      </c>
      <c r="Q97" s="8">
        <v>0</v>
      </c>
      <c r="R97" s="8">
        <v>0</v>
      </c>
      <c r="S97" s="21">
        <f t="shared" ref="S97:S103" si="26">(P97*6)+(Q97*20)+(R97*12.5)</f>
        <v>72</v>
      </c>
      <c r="T97" s="22">
        <f t="shared" ref="T97:T103" si="27">(S97/M97)*100</f>
        <v>51.428571428571423</v>
      </c>
    </row>
    <row r="98" spans="1:20" x14ac:dyDescent="0.2">
      <c r="A98" s="12"/>
      <c r="B98" s="12"/>
      <c r="C98" s="12"/>
      <c r="D98" s="28"/>
      <c r="E98" s="12"/>
      <c r="F98" s="12"/>
      <c r="G98" s="12"/>
      <c r="H98" s="12"/>
      <c r="I98" s="12"/>
      <c r="J98" s="12"/>
      <c r="K98" s="12"/>
      <c r="L98" s="12"/>
      <c r="M98" s="8">
        <v>140</v>
      </c>
      <c r="N98" s="8" t="s">
        <v>66</v>
      </c>
      <c r="O98" s="20" t="s">
        <v>73</v>
      </c>
      <c r="P98" s="8">
        <v>11</v>
      </c>
      <c r="Q98" s="8">
        <v>0</v>
      </c>
      <c r="R98" s="8">
        <v>0</v>
      </c>
      <c r="S98" s="21">
        <f t="shared" si="26"/>
        <v>66</v>
      </c>
      <c r="T98" s="22">
        <f t="shared" si="27"/>
        <v>47.142857142857139</v>
      </c>
    </row>
    <row r="99" spans="1:20" x14ac:dyDescent="0.2">
      <c r="A99" s="12"/>
      <c r="B99" s="111"/>
      <c r="C99" s="111"/>
      <c r="D99" s="111"/>
      <c r="E99" s="111"/>
      <c r="F99" s="111"/>
      <c r="G99" s="111"/>
      <c r="H99" s="111"/>
      <c r="I99" s="111"/>
      <c r="J99" s="12"/>
      <c r="K99" s="12"/>
      <c r="L99" s="28"/>
      <c r="M99" s="8">
        <v>140</v>
      </c>
      <c r="N99" s="8" t="s">
        <v>67</v>
      </c>
      <c r="O99" s="20" t="s">
        <v>78</v>
      </c>
      <c r="P99" s="8">
        <v>12</v>
      </c>
      <c r="Q99" s="8">
        <v>0</v>
      </c>
      <c r="R99" s="8">
        <v>0</v>
      </c>
      <c r="S99" s="21">
        <f t="shared" si="26"/>
        <v>72</v>
      </c>
      <c r="T99" s="22">
        <f t="shared" si="27"/>
        <v>51.428571428571423</v>
      </c>
    </row>
    <row r="100" spans="1:20" x14ac:dyDescent="0.2">
      <c r="A100" s="12"/>
      <c r="B100" s="12"/>
      <c r="C100" s="12"/>
      <c r="D100" s="28"/>
      <c r="E100" s="12"/>
      <c r="F100" s="12"/>
      <c r="G100" s="12"/>
      <c r="H100" s="12"/>
      <c r="I100" s="12"/>
      <c r="J100" s="12"/>
      <c r="K100" s="12"/>
      <c r="L100" s="12"/>
      <c r="M100" s="8">
        <v>140</v>
      </c>
      <c r="N100" s="8" t="s">
        <v>105</v>
      </c>
      <c r="O100" s="20" t="s">
        <v>78</v>
      </c>
      <c r="P100" s="8">
        <v>12</v>
      </c>
      <c r="Q100" s="8">
        <v>0</v>
      </c>
      <c r="R100" s="8">
        <v>0</v>
      </c>
      <c r="S100" s="21">
        <f t="shared" si="26"/>
        <v>72</v>
      </c>
      <c r="T100" s="22">
        <f t="shared" si="27"/>
        <v>51.428571428571423</v>
      </c>
    </row>
    <row r="101" spans="1:20" x14ac:dyDescent="0.2">
      <c r="A101" s="12"/>
      <c r="B101" s="12"/>
      <c r="C101" s="12"/>
      <c r="D101" s="28"/>
      <c r="E101" s="12"/>
      <c r="F101" s="12"/>
      <c r="G101" s="12"/>
      <c r="H101" s="12"/>
      <c r="I101" s="12"/>
      <c r="J101" s="12"/>
      <c r="K101" s="12"/>
      <c r="L101" s="12"/>
      <c r="M101" s="8">
        <v>140</v>
      </c>
      <c r="N101" s="8" t="s">
        <v>106</v>
      </c>
      <c r="O101" s="20" t="s">
        <v>78</v>
      </c>
      <c r="P101" s="8">
        <v>11</v>
      </c>
      <c r="Q101" s="8">
        <v>0</v>
      </c>
      <c r="R101" s="8">
        <v>0</v>
      </c>
      <c r="S101" s="21">
        <f t="shared" si="26"/>
        <v>66</v>
      </c>
      <c r="T101" s="22">
        <f t="shared" si="27"/>
        <v>47.142857142857139</v>
      </c>
    </row>
    <row r="102" spans="1:20" x14ac:dyDescent="0.2">
      <c r="A102" s="12"/>
      <c r="B102" s="12"/>
      <c r="C102" s="12"/>
      <c r="D102" s="28"/>
      <c r="E102" s="12"/>
      <c r="F102" s="12"/>
      <c r="G102" s="12"/>
      <c r="H102" s="12"/>
      <c r="I102" s="12"/>
      <c r="J102" s="12"/>
      <c r="K102" s="12"/>
      <c r="L102" s="12"/>
      <c r="M102" s="8">
        <v>140</v>
      </c>
      <c r="N102" s="8" t="s">
        <v>107</v>
      </c>
      <c r="O102" s="20" t="s">
        <v>1</v>
      </c>
      <c r="P102" s="8">
        <v>0</v>
      </c>
      <c r="Q102" s="8">
        <v>0</v>
      </c>
      <c r="R102" s="8">
        <v>0</v>
      </c>
      <c r="S102" s="21">
        <f t="shared" si="26"/>
        <v>0</v>
      </c>
      <c r="T102" s="22">
        <f t="shared" si="27"/>
        <v>0</v>
      </c>
    </row>
    <row r="103" spans="1:20" x14ac:dyDescent="0.2">
      <c r="A103" s="12"/>
      <c r="B103" s="12"/>
      <c r="C103" s="12"/>
      <c r="D103" s="28"/>
      <c r="E103" s="12"/>
      <c r="F103" s="12"/>
      <c r="G103" s="12"/>
      <c r="H103" s="12"/>
      <c r="I103" s="12"/>
      <c r="J103" s="12"/>
      <c r="K103" s="12"/>
      <c r="L103" s="12"/>
      <c r="M103" s="8">
        <v>140</v>
      </c>
      <c r="N103" s="8" t="s">
        <v>108</v>
      </c>
      <c r="O103" s="20" t="s">
        <v>1</v>
      </c>
      <c r="P103" s="8">
        <v>0</v>
      </c>
      <c r="Q103" s="8">
        <v>0</v>
      </c>
      <c r="R103" s="8">
        <v>0</v>
      </c>
      <c r="S103" s="21">
        <f t="shared" si="26"/>
        <v>0</v>
      </c>
      <c r="T103" s="22">
        <f t="shared" si="27"/>
        <v>0</v>
      </c>
    </row>
    <row r="104" spans="1:20" x14ac:dyDescent="0.2">
      <c r="A104" s="12"/>
      <c r="B104" s="12"/>
      <c r="C104" s="12"/>
      <c r="D104" s="28"/>
      <c r="E104" s="12"/>
      <c r="F104" s="12"/>
      <c r="G104" s="12"/>
      <c r="H104" s="12"/>
      <c r="I104" s="12"/>
      <c r="J104" s="12"/>
      <c r="K104" s="12"/>
      <c r="L104" s="12"/>
      <c r="M104" s="25"/>
      <c r="N104" s="26"/>
      <c r="O104" s="26"/>
      <c r="P104" s="26"/>
      <c r="Q104" s="26"/>
      <c r="R104" s="26"/>
      <c r="S104" s="26"/>
      <c r="T104" s="27"/>
    </row>
    <row r="105" spans="1:20" x14ac:dyDescent="0.2">
      <c r="A105" s="12"/>
      <c r="B105" s="12"/>
      <c r="C105" s="12"/>
      <c r="D105" s="28"/>
      <c r="E105" s="12"/>
      <c r="F105" s="12"/>
      <c r="G105" s="12"/>
      <c r="H105" s="12"/>
      <c r="I105" s="12"/>
      <c r="J105" s="12"/>
      <c r="K105" s="12"/>
      <c r="L105" s="12"/>
      <c r="M105" s="8">
        <v>140</v>
      </c>
      <c r="N105" s="8" t="s">
        <v>68</v>
      </c>
      <c r="O105" s="20" t="s">
        <v>76</v>
      </c>
      <c r="P105" s="8">
        <v>14</v>
      </c>
      <c r="Q105" s="8">
        <v>0</v>
      </c>
      <c r="R105" s="8">
        <v>0</v>
      </c>
      <c r="S105" s="21">
        <f>(P105*6)+(Q105*20)+(R105*12.5)</f>
        <v>84</v>
      </c>
      <c r="T105" s="22">
        <f>(S105/M105)*100</f>
        <v>60</v>
      </c>
    </row>
    <row r="106" spans="1:20" x14ac:dyDescent="0.2">
      <c r="A106" s="12"/>
      <c r="B106" s="12"/>
      <c r="C106" s="12"/>
      <c r="D106" s="28"/>
      <c r="E106" s="12"/>
      <c r="F106" s="12"/>
      <c r="G106" s="12"/>
      <c r="H106" s="12"/>
      <c r="I106" s="12"/>
      <c r="J106" s="12"/>
      <c r="K106" s="12"/>
      <c r="L106" s="12"/>
      <c r="M106" s="8">
        <v>140</v>
      </c>
      <c r="N106" s="8" t="s">
        <v>69</v>
      </c>
      <c r="O106" s="20" t="s">
        <v>76</v>
      </c>
      <c r="P106" s="8">
        <v>14</v>
      </c>
      <c r="Q106" s="8">
        <v>0</v>
      </c>
      <c r="R106" s="8">
        <v>0</v>
      </c>
      <c r="S106" s="21">
        <f t="shared" ref="S106:S112" si="28">(P106*6)+(Q106*20)+(R106*12.5)</f>
        <v>84</v>
      </c>
      <c r="T106" s="22">
        <f t="shared" ref="T106:T112" si="29">(S106/M106)*100</f>
        <v>60</v>
      </c>
    </row>
    <row r="107" spans="1:20" x14ac:dyDescent="0.2">
      <c r="A107" s="12"/>
      <c r="B107" s="12"/>
      <c r="C107" s="12"/>
      <c r="D107" s="28"/>
      <c r="E107" s="12"/>
      <c r="F107" s="12"/>
      <c r="G107" s="12"/>
      <c r="H107" s="12"/>
      <c r="I107" s="12"/>
      <c r="J107" s="12"/>
      <c r="K107" s="12"/>
      <c r="L107" s="12"/>
      <c r="M107" s="8">
        <v>140</v>
      </c>
      <c r="N107" s="8" t="s">
        <v>70</v>
      </c>
      <c r="O107" s="20" t="s">
        <v>76</v>
      </c>
      <c r="P107" s="8">
        <v>13</v>
      </c>
      <c r="Q107" s="8">
        <v>0</v>
      </c>
      <c r="R107" s="8">
        <v>0</v>
      </c>
      <c r="S107" s="21">
        <f t="shared" si="28"/>
        <v>78</v>
      </c>
      <c r="T107" s="22">
        <f t="shared" si="29"/>
        <v>55.714285714285715</v>
      </c>
    </row>
    <row r="108" spans="1:20" x14ac:dyDescent="0.2">
      <c r="A108" s="12"/>
      <c r="B108" s="111"/>
      <c r="C108" s="111"/>
      <c r="D108" s="111"/>
      <c r="E108" s="111"/>
      <c r="F108" s="111"/>
      <c r="G108" s="111"/>
      <c r="H108" s="111"/>
      <c r="I108" s="111"/>
      <c r="J108" s="12"/>
      <c r="K108" s="12"/>
      <c r="L108" s="28"/>
      <c r="M108" s="8">
        <v>140</v>
      </c>
      <c r="N108" s="8" t="s">
        <v>71</v>
      </c>
      <c r="O108" s="20" t="s">
        <v>80</v>
      </c>
      <c r="P108" s="8">
        <v>14</v>
      </c>
      <c r="Q108" s="8">
        <v>0</v>
      </c>
      <c r="R108" s="8">
        <v>0</v>
      </c>
      <c r="S108" s="21">
        <f t="shared" si="28"/>
        <v>84</v>
      </c>
      <c r="T108" s="22">
        <f t="shared" si="29"/>
        <v>60</v>
      </c>
    </row>
    <row r="109" spans="1:20" x14ac:dyDescent="0.2">
      <c r="A109" s="12"/>
      <c r="B109" s="12"/>
      <c r="C109" s="12"/>
      <c r="D109" s="28"/>
      <c r="E109" s="12"/>
      <c r="F109" s="12"/>
      <c r="G109" s="12"/>
      <c r="H109" s="12"/>
      <c r="I109" s="12"/>
      <c r="J109" s="12"/>
      <c r="K109" s="12"/>
      <c r="L109" s="12"/>
      <c r="M109" s="8">
        <v>140</v>
      </c>
      <c r="N109" s="8" t="s">
        <v>109</v>
      </c>
      <c r="O109" s="20" t="s">
        <v>80</v>
      </c>
      <c r="P109" s="8">
        <v>14</v>
      </c>
      <c r="Q109" s="8">
        <v>0</v>
      </c>
      <c r="R109" s="8">
        <v>0</v>
      </c>
      <c r="S109" s="21">
        <f t="shared" si="28"/>
        <v>84</v>
      </c>
      <c r="T109" s="22">
        <f t="shared" si="29"/>
        <v>60</v>
      </c>
    </row>
    <row r="110" spans="1:20" x14ac:dyDescent="0.2">
      <c r="A110" s="12"/>
      <c r="B110" s="12"/>
      <c r="C110" s="12"/>
      <c r="D110" s="28"/>
      <c r="E110" s="12"/>
      <c r="F110" s="12"/>
      <c r="G110" s="12"/>
      <c r="H110" s="12"/>
      <c r="I110" s="12"/>
      <c r="J110" s="12"/>
      <c r="K110" s="12"/>
      <c r="L110" s="12"/>
      <c r="M110" s="8">
        <v>140</v>
      </c>
      <c r="N110" s="8" t="s">
        <v>110</v>
      </c>
      <c r="O110" s="20" t="s">
        <v>80</v>
      </c>
      <c r="P110" s="8">
        <v>13</v>
      </c>
      <c r="Q110" s="8">
        <v>0</v>
      </c>
      <c r="R110" s="8">
        <v>0</v>
      </c>
      <c r="S110" s="21">
        <f t="shared" si="28"/>
        <v>78</v>
      </c>
      <c r="T110" s="22">
        <f t="shared" si="29"/>
        <v>55.714285714285715</v>
      </c>
    </row>
    <row r="111" spans="1:20" x14ac:dyDescent="0.2">
      <c r="A111" s="12"/>
      <c r="B111" s="12"/>
      <c r="C111" s="12"/>
      <c r="D111" s="28"/>
      <c r="E111" s="12"/>
      <c r="F111" s="12"/>
      <c r="G111" s="12"/>
      <c r="H111" s="12"/>
      <c r="I111" s="12"/>
      <c r="J111" s="12"/>
      <c r="K111" s="12"/>
      <c r="L111" s="12"/>
      <c r="M111" s="8">
        <v>140</v>
      </c>
      <c r="N111" s="8" t="s">
        <v>111</v>
      </c>
      <c r="O111" s="20" t="s">
        <v>1</v>
      </c>
      <c r="P111" s="8">
        <v>0</v>
      </c>
      <c r="Q111" s="8">
        <v>0</v>
      </c>
      <c r="R111" s="8">
        <v>0</v>
      </c>
      <c r="S111" s="21">
        <f t="shared" si="28"/>
        <v>0</v>
      </c>
      <c r="T111" s="22">
        <f t="shared" si="29"/>
        <v>0</v>
      </c>
    </row>
    <row r="112" spans="1:20" x14ac:dyDescent="0.2">
      <c r="A112" s="12"/>
      <c r="B112" s="12"/>
      <c r="C112" s="12"/>
      <c r="D112" s="28"/>
      <c r="E112" s="12"/>
      <c r="F112" s="12"/>
      <c r="G112" s="12"/>
      <c r="H112" s="12"/>
      <c r="I112" s="12"/>
      <c r="J112" s="12"/>
      <c r="K112" s="12"/>
      <c r="L112" s="12"/>
      <c r="M112" s="8">
        <v>140</v>
      </c>
      <c r="N112" s="8" t="s">
        <v>112</v>
      </c>
      <c r="O112" s="20" t="s">
        <v>1</v>
      </c>
      <c r="P112" s="8">
        <v>0</v>
      </c>
      <c r="Q112" s="8">
        <v>0</v>
      </c>
      <c r="R112" s="8">
        <v>0</v>
      </c>
      <c r="S112" s="21">
        <f t="shared" si="28"/>
        <v>0</v>
      </c>
      <c r="T112" s="22">
        <f t="shared" si="29"/>
        <v>0</v>
      </c>
    </row>
    <row r="113" spans="1:21" x14ac:dyDescent="0.2">
      <c r="A113" s="12"/>
      <c r="B113" s="12"/>
      <c r="C113" s="12"/>
      <c r="D113" s="28"/>
      <c r="E113" s="12"/>
      <c r="F113" s="12"/>
      <c r="G113" s="12"/>
      <c r="H113" s="12"/>
      <c r="I113" s="12"/>
      <c r="J113" s="12"/>
      <c r="K113" s="12"/>
      <c r="L113" s="12"/>
      <c r="M113" s="12"/>
      <c r="N113" s="28"/>
      <c r="O113" s="12"/>
      <c r="P113" s="12"/>
      <c r="Q113" s="12"/>
      <c r="R113" s="12"/>
      <c r="S113" s="12"/>
    </row>
    <row r="114" spans="1:21" ht="18.75" x14ac:dyDescent="0.2">
      <c r="A114" s="12"/>
      <c r="B114" s="12"/>
      <c r="C114" s="12"/>
      <c r="D114" s="28"/>
      <c r="E114" s="12"/>
      <c r="F114" s="12"/>
      <c r="G114" s="12"/>
      <c r="H114" s="12"/>
      <c r="I114" s="12"/>
      <c r="J114" s="12"/>
      <c r="K114" s="12"/>
      <c r="L114" s="12"/>
      <c r="M114" s="30"/>
      <c r="N114" s="30"/>
      <c r="O114" s="30"/>
      <c r="P114" s="30"/>
      <c r="Q114" s="30"/>
      <c r="R114" s="30"/>
      <c r="S114" s="30"/>
      <c r="T114" s="30"/>
    </row>
    <row r="115" spans="1:21" x14ac:dyDescent="0.2">
      <c r="A115" s="12"/>
      <c r="B115" s="12"/>
      <c r="C115" s="12"/>
      <c r="D115" s="28"/>
      <c r="E115" s="12"/>
      <c r="F115" s="12"/>
      <c r="G115" s="12"/>
      <c r="H115" s="12"/>
      <c r="I115" s="12"/>
      <c r="J115" s="12"/>
      <c r="K115" s="12"/>
      <c r="L115" s="12"/>
    </row>
    <row r="116" spans="1:21" x14ac:dyDescent="0.2">
      <c r="A116" s="12"/>
      <c r="B116" s="12"/>
      <c r="C116" s="12"/>
      <c r="D116" s="28"/>
      <c r="E116" s="12"/>
      <c r="F116" s="12"/>
      <c r="G116" s="12"/>
      <c r="H116" s="12"/>
      <c r="I116" s="12"/>
      <c r="J116" s="12"/>
      <c r="K116" s="12"/>
      <c r="L116" s="12"/>
    </row>
    <row r="117" spans="1:21" ht="18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28"/>
      <c r="U117" s="30"/>
    </row>
    <row r="118" spans="1:2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28"/>
      <c r="O118" s="12"/>
      <c r="P118" s="12"/>
      <c r="Q118" s="12"/>
      <c r="R118" s="12"/>
      <c r="S118" s="12"/>
    </row>
    <row r="119" spans="1:2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1:2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28"/>
      <c r="O120" s="12"/>
      <c r="P120" s="12"/>
      <c r="Q120" s="12"/>
      <c r="R120" s="12"/>
      <c r="S120" s="12"/>
    </row>
    <row r="121" spans="1:2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28"/>
      <c r="O121" s="12"/>
      <c r="P121" s="12"/>
      <c r="Q121" s="12"/>
      <c r="R121" s="12"/>
      <c r="S121" s="12"/>
    </row>
    <row r="122" spans="1:2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28"/>
      <c r="O122" s="12"/>
      <c r="P122" s="12"/>
      <c r="Q122" s="12"/>
      <c r="R122" s="12"/>
      <c r="S122" s="12"/>
    </row>
    <row r="123" spans="1:2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28"/>
      <c r="O123" s="12"/>
      <c r="P123" s="12"/>
      <c r="Q123" s="12"/>
      <c r="R123" s="12"/>
      <c r="S123" s="12"/>
    </row>
    <row r="124" spans="1:2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28"/>
      <c r="O124" s="12"/>
      <c r="P124" s="12"/>
      <c r="Q124" s="12"/>
      <c r="R124" s="12"/>
      <c r="S124" s="12"/>
    </row>
    <row r="125" spans="1:2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28"/>
      <c r="O125" s="12"/>
      <c r="P125" s="12"/>
      <c r="Q125" s="12"/>
      <c r="R125" s="12"/>
      <c r="S125" s="12"/>
    </row>
  </sheetData>
  <mergeCells count="9">
    <mergeCell ref="B108:I108"/>
    <mergeCell ref="B56:I56"/>
    <mergeCell ref="B73:I73"/>
    <mergeCell ref="B81:I81"/>
    <mergeCell ref="M14:T14"/>
    <mergeCell ref="B18:I18"/>
    <mergeCell ref="B36:I36"/>
    <mergeCell ref="B90:I90"/>
    <mergeCell ref="B99:I9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Master</vt:lpstr>
      <vt:lpstr>Amp loading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Beant</dc:creator>
  <cp:lastModifiedBy>SOFYAN WAHIDJUL A</cp:lastModifiedBy>
  <dcterms:created xsi:type="dcterms:W3CDTF">2016-07-30T18:40:21Z</dcterms:created>
  <dcterms:modified xsi:type="dcterms:W3CDTF">2019-01-03T07:35:04Z</dcterms:modified>
</cp:coreProperties>
</file>