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tirShadow\Documents\GitHub\ProyectoRedes\Ventas\Propuesta Económica\"/>
    </mc:Choice>
  </mc:AlternateContent>
  <xr:revisionPtr revIDLastSave="0" documentId="13_ncr:1_{8DA2F9B9-CDC6-4155-95B9-17E1E2D81B2F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E7" i="1"/>
  <c r="E6" i="1"/>
  <c r="E5" i="1"/>
  <c r="E4" i="1"/>
  <c r="E3" i="1"/>
  <c r="B18" i="1" l="1"/>
</calcChain>
</file>

<file path=xl/sharedStrings.xml><?xml version="1.0" encoding="utf-8"?>
<sst xmlns="http://schemas.openxmlformats.org/spreadsheetml/2006/main" count="22" uniqueCount="22">
  <si>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</si>
  <si>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</si>
  <si>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</si>
  <si>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</si>
  <si>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</si>
  <si>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</si>
  <si>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</si>
  <si>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</si>
  <si>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https://www.cyberpuerta.mx/Computo-Hardware/Redes/Switches/Switch-Cisco-Gigabit-Ethernet-Business-CBS220-48-Puertos-10-100-1000Mbps-4-Puertos-SFP-104-Gbit-s-8192-Entradas-Gestionado.html</t>
  </si>
  <si>
    <t>Switch Cisco CBS220 48 Puertos + 4 Puertos SFP, 104 Gbit/s</t>
  </si>
  <si>
    <t>https://www.tradeinn.com/techinn/es/cisco-rv340-k9-g5/137369218/p?queryID=726d5332cec044ac7723d2f2c54231d9&amp;buscador_search</t>
  </si>
  <si>
    <t>Router Cisco RV340-K9-G5</t>
  </si>
  <si>
    <t>Servidores Armados</t>
  </si>
  <si>
    <t>Bobina Cat6 (500 metros)</t>
  </si>
  <si>
    <t>https://articulo.mercadolibre.com.mx/MLM-885299270-cable-de-red-utp-cat-6e-bobina-305m-exterior-_JM?matt_tool=28238160&amp;utm_source=google_shopping&amp;utm_medium=organic</t>
  </si>
  <si>
    <t>Conector RJ45 Cat7 (100 piezas)</t>
  </si>
  <si>
    <t>https://articulo.mercadolibre.com.mx/MLM-1300594446-100-piezas-cable-cat6-rj45-conectores-cat6-cat5e-rj45utp-_JM#position=5&amp;search_layout=grid&amp;type=item&amp;tracking_id=d26aa09f-a4f7-44a7-b455-ec3998c093b6</t>
  </si>
  <si>
    <t>Viaje Guadalaja VivaAerobus</t>
  </si>
  <si>
    <t>Viaje Veracruz</t>
  </si>
  <si>
    <t>Viaje Monterrey</t>
  </si>
  <si>
    <t>Viaje Querétaro</t>
  </si>
  <si>
    <t>Viáticos diarios P/Persona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</si>
</sst>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0"/>
      <color rgb="FF000000"/>
      <name val="Arial"/>
      <scheme val="minor"/>
    </font>
    <font>
      <b/>
      <sz val="36"/>
      <color rgb="FFFFFFFF"/>
      <name val="Calibri"/>
    </font>
    <font>
      <b/>
      <sz val="14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</cellStyleXfs>
  <cellXfs count="16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3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2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5" borderId="3" xfId="4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4" borderId="3" xfId="3" applyNumberFormat="1" applyFont="1" applyBorder="1" applyAlignment="1">
      <alignment horizontal="center" vertical="center"/>
    </xf>
  </cellXfs>
  <cellStyles count="5">
    <cellStyle name="Bueno" xfId="3" builtinId="26"/>
    <cellStyle name="Celda de comprobación" xfId="4" builtinId="23"/>
    <cellStyle name="Hipervínculo" xfId="1" builtinId="8"/>
    <cellStyle name="Moneda" xfId="2" builtinId="4"/>
    <cellStyle name="Normal" xfId="0" builtinId="0"/>
  </cellStyles>
  <dxfs count="7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CAE73-387D-4728-94B4-6CA7A8B0F168}" name="Tabla1" displayName="Tabla1" ref="A2:F14" totalsRowShown="0" headerRowDxfId="6">
  <autoFilter ref="A2:F14" xr:uid="{260CAE73-387D-4728-94B4-6CA7A8B0F168}"/>
  <tableColumns count="6">
    <tableColumn id="1" xr3:uid="{F6F1872D-62D6-465A-9EB6-D1E64C7FD1EA}" name="N ITEM" dataDxfId="5"/>
    <tableColumn id="2" xr3:uid="{05A4D583-BEEA-420F-8DC9-DB385506B921}" name="DESCRIPCIÓN" dataDxfId="4"/>
    <tableColumn id="3" xr3:uid="{16119888-3FB2-48ED-BB90-CB4798528804}" name="NO. DE PARTE" dataDxfId="3" dataCellStyle="Moneda"/>
    <tableColumn id="4" xr3:uid="{17DCB875-5E51-4C91-B16E-78560646B0A5}" name="PRECIO UNITARIO" dataDxfId="2" dataCellStyle="Moneda"/>
    <tableColumn id="5" xr3:uid="{DAECB143-E7A2-4C29-91CB-3EBCE0FFA4CA}" name="SUBTOTAL" dataDxfId="1" dataCellStyle="Moneda"/>
    <tableColumn id="6" xr3:uid="{CDC3B595-CE04-4E68-9C64-2BFC0D49CE76}" name="LINK" dataDxfId="0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ticulo.mercadolibre.com.mx/MLM-885299270-cable-de-red-utp-cat-6e-bobina-305m-exterior-_JM?matt_tool=28238160&amp;utm_source=google_shopping&amp;utm_medium=organic" TargetMode="External"/><Relationship Id="rId2" Type="http://schemas.openxmlformats.org/officeDocument/2006/relationships/hyperlink" Target="https://www.tradeinn.com/techinn/es/cisco-rv340-k9-g5/137369218/p?queryID=726d5332cec044ac7723d2f2c54231d9&amp;buscador_search" TargetMode="External"/><Relationship Id="rId1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5"/>
  <sheetViews>
    <sheetView tabSelected="1" topLeftCell="B1" zoomScaleNormal="100" workbookViewId="0">
      <selection activeCell="D12" sqref="D12"/>
    </sheetView>
  </sheetViews>
  <sheetFormatPr baseColWidth="10" defaultColWidth="12.5546875" defaultRowHeight="15.75" customHeight="1" x14ac:dyDescent="0.25"/>
  <cols>
    <col min="1" max="1" width="15.33203125" bestFit="1" customWidth="1"/>
    <col min="2" max="2" width="54.33203125" bestFit="1" customWidth="1"/>
    <col min="3" max="3" width="25.33203125" bestFit="1" customWidth="1"/>
    <col min="4" max="4" width="30.109375" bestFit="1" customWidth="1"/>
    <col min="5" max="5" width="21.109375" bestFit="1" customWidth="1"/>
    <col min="7" max="7" width="19.33203125" customWidth="1"/>
  </cols>
  <sheetData>
    <row r="1" spans="1:6" ht="46.2" x14ac:dyDescent="0.85">
      <c r="A1" s="13" t="s">
        <v>0</v>
      </c>
      <c r="B1" s="14"/>
      <c r="C1" s="14"/>
      <c r="D1" s="14"/>
      <c r="E1" s="14"/>
      <c r="F1" s="14"/>
    </row>
    <row r="2" spans="1:6" ht="17.39999999999999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</v>
      </c>
    </row>
    <row r="3" spans="1:6" ht="15.75" customHeight="1" x14ac:dyDescent="0.25">
      <c r="A3" s="3">
        <v>1</v>
      </c>
      <c r="B3" s="4" t="s">
        <v>9</v>
      </c>
      <c r="C3" s="9">
        <v>15</v>
      </c>
      <c r="D3" s="5">
        <v>8969</v>
      </c>
      <c r="E3" s="8">
        <f t="shared" ref="E3:E8" si="0">C3*D3</f>
        <v>134535</v>
      </c>
      <c r="F3" s="10" t="s">
        <v>8</v>
      </c>
    </row>
    <row r="4" spans="1:6" ht="15.75" customHeight="1" x14ac:dyDescent="0.25">
      <c r="A4" s="3">
        <v>2</v>
      </c>
      <c r="B4" s="6" t="s">
        <v>11</v>
      </c>
      <c r="C4" s="9">
        <v>5</v>
      </c>
      <c r="D4" s="5">
        <v>11310</v>
      </c>
      <c r="E4" s="8">
        <f t="shared" si="0"/>
        <v>56550</v>
      </c>
      <c r="F4" s="10" t="s">
        <v>10</v>
      </c>
    </row>
    <row r="5" spans="1:6" ht="15.75" customHeight="1" x14ac:dyDescent="0.25">
      <c r="A5" s="3">
        <v>3</v>
      </c>
      <c r="B5" s="3" t="s">
        <v>12</v>
      </c>
      <c r="C5" s="9">
        <v>3</v>
      </c>
      <c r="D5" s="8">
        <v>30000</v>
      </c>
      <c r="E5" s="8">
        <f t="shared" si="0"/>
        <v>90000</v>
      </c>
      <c r="F5" s="11"/>
    </row>
    <row r="6" spans="1:6" ht="13.2" x14ac:dyDescent="0.25">
      <c r="A6" s="3">
        <v>6</v>
      </c>
      <c r="B6" s="7" t="s">
        <v>13</v>
      </c>
      <c r="C6" s="9">
        <v>9</v>
      </c>
      <c r="D6" s="8">
        <v>1149</v>
      </c>
      <c r="E6" s="8">
        <f t="shared" si="0"/>
        <v>10341</v>
      </c>
      <c r="F6" s="10" t="s">
        <v>14</v>
      </c>
    </row>
    <row r="7" spans="1:6" ht="13.2" x14ac:dyDescent="0.25">
      <c r="A7" s="3">
        <v>7</v>
      </c>
      <c r="B7" s="7" t="s">
        <v>15</v>
      </c>
      <c r="C7" s="9">
        <v>5</v>
      </c>
      <c r="D7" s="8">
        <v>152.28</v>
      </c>
      <c r="E7" s="8">
        <f t="shared" si="0"/>
        <v>761.4</v>
      </c>
      <c r="F7" s="10" t="s">
        <v>16</v>
      </c>
    </row>
    <row r="8" spans="1:6" ht="13.2" x14ac:dyDescent="0.25">
      <c r="A8" s="3">
        <v>8</v>
      </c>
      <c r="B8" s="7" t="s">
        <v>17</v>
      </c>
      <c r="C8" s="9">
        <v>2</v>
      </c>
      <c r="D8" s="8">
        <f>1323+178.67+1125</f>
        <v>2626.67</v>
      </c>
      <c r="E8" s="8">
        <f t="shared" si="0"/>
        <v>5253.34</v>
      </c>
      <c r="F8" s="10"/>
    </row>
    <row r="9" spans="1:6" ht="13.2" x14ac:dyDescent="0.25">
      <c r="A9" s="3">
        <v>9</v>
      </c>
      <c r="B9" s="7" t="s">
        <v>18</v>
      </c>
      <c r="C9" s="9"/>
      <c r="D9" s="8"/>
      <c r="E9" s="8"/>
      <c r="F9" s="10"/>
    </row>
    <row r="10" spans="1:6" ht="13.2" x14ac:dyDescent="0.25">
      <c r="A10" s="3">
        <v>10</v>
      </c>
      <c r="B10" s="7" t="s">
        <v>19</v>
      </c>
      <c r="C10" s="9"/>
      <c r="D10" s="8"/>
      <c r="E10" s="8"/>
      <c r="F10" s="10"/>
    </row>
    <row r="11" spans="1:6" ht="13.2" x14ac:dyDescent="0.25">
      <c r="A11" s="3">
        <v>11</v>
      </c>
      <c r="B11" s="7" t="s">
        <v>20</v>
      </c>
      <c r="C11" s="9"/>
      <c r="D11" s="8"/>
      <c r="E11" s="8"/>
      <c r="F11" s="10"/>
    </row>
    <row r="12" spans="1:6" ht="13.2" x14ac:dyDescent="0.25">
      <c r="A12" s="3">
        <v>12</v>
      </c>
      <c r="B12" s="7" t="s">
        <v>21</v>
      </c>
      <c r="C12" s="9">
        <v>8</v>
      </c>
      <c r="D12" s="8"/>
      <c r="E12" s="8"/>
      <c r="F12" s="10"/>
    </row>
    <row r="13" spans="1:6" ht="13.2" x14ac:dyDescent="0.25">
      <c r="A13" s="3">
        <v>13</v>
      </c>
      <c r="B13" s="7"/>
      <c r="C13" s="9"/>
      <c r="D13" s="8"/>
      <c r="E13" s="8"/>
      <c r="F13" s="10"/>
    </row>
    <row r="14" spans="1:6" ht="13.2" x14ac:dyDescent="0.25">
      <c r="A14" s="3">
        <v>14</v>
      </c>
      <c r="B14" s="7"/>
      <c r="C14" s="9"/>
      <c r="D14" s="8"/>
      <c r="E14" s="8"/>
      <c r="F14" s="10"/>
    </row>
    <row r="15" spans="1:6" ht="13.2" x14ac:dyDescent="0.25">
      <c r="A15" s="3"/>
      <c r="B15" s="7"/>
      <c r="C15" s="9"/>
      <c r="D15" s="8"/>
      <c r="E15" s="8"/>
      <c r="F15" s="10"/>
    </row>
    <row r="16" spans="1:6" ht="13.2" x14ac:dyDescent="0.25">
      <c r="A16" s="3"/>
      <c r="B16" s="7"/>
      <c r="C16" s="9"/>
      <c r="D16" s="8"/>
      <c r="E16" s="8"/>
      <c r="F16" s="10"/>
    </row>
    <row r="17" spans="1:4" ht="13.2" x14ac:dyDescent="0.25">
      <c r="D17" s="2"/>
    </row>
    <row r="18" spans="1:4" ht="15.75" customHeight="1" x14ac:dyDescent="0.25">
      <c r="A18" s="12" t="s">
        <v>6</v>
      </c>
      <c r="B18" s="15">
        <f>SUM(E3:E14)</f>
        <v>297440.74000000005</v>
      </c>
    </row>
    <row r="19" spans="1:4" ht="13.2" x14ac:dyDescent="0.25">
      <c r="D19" s="2"/>
    </row>
    <row r="22" spans="1:4" ht="13.2" x14ac:dyDescent="0.25"/>
    <row r="27" spans="1:4" ht="13.2" x14ac:dyDescent="0.25"/>
    <row r="28" spans="1:4" ht="13.2" x14ac:dyDescent="0.25"/>
    <row r="29" spans="1:4" ht="13.2" x14ac:dyDescent="0.25"/>
    <row r="30" spans="1:4" ht="13.2" x14ac:dyDescent="0.25"/>
    <row r="35" spans="6:6" ht="15.75" customHeight="1" x14ac:dyDescent="0.25">
      <c r="F35" s="2"/>
    </row>
  </sheetData>
  <mergeCells count="1">
    <mergeCell ref="A1:F1"/>
  </mergeCells>
  <hyperlinks>
    <hyperlink ref="F3" r:id="rId1" xr:uid="{2421FD61-C521-45B2-8DF5-B7B485BF9E38}"/>
    <hyperlink ref="F4" r:id="rId2" xr:uid="{D9DB3FEB-3A05-490A-A601-E4659876CB25}"/>
    <hyperlink ref="F6" r:id="rId3" xr:uid="{D18119C8-5FA6-4F43-8CD8-2A77CC41275D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2023-05-11T23:36:56Z</dcterms:modified>
</cp:coreProperties>
</file>