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A:\AntirShadow\Downloads\WebGL\ProyectoRedes\Ventas\Propuesta Económica\"/>
    </mc:Choice>
  </mc:AlternateContent>
  <xr:revisionPtr revIDLastSave="0" documentId="13_ncr:1_{7A73C632-2024-442D-8CDA-3117E35C733A}" xr6:coauthVersionLast="47" xr6:coauthVersionMax="47" xr10:uidLastSave="{00000000-0000-0000-0000-000000000000}"/>
  <bookViews>
    <workbookView xWindow="-28920" yWindow="-234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36" i="1" s="1"/>
  <c r="F28" i="1"/>
  <c r="F27" i="1"/>
  <c r="F26" i="1"/>
  <c r="F10" i="1"/>
  <c r="F3" i="1"/>
  <c r="F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<sst xmlns="http://schemas.openxmlformats.org/spreadsheetml/2006/main" count="52" uniqueCount="48">
  <si>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</si>
  <si>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</si>
  <si>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</si>
  <si>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</si>
  <si>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</si>
  <si>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</si>
  <si>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</si>
  <si>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</si>
  <si>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PLANES DE PAGO</t>
  </si>
  <si>
    <t>TIPO DE CAMBIO</t>
  </si>
  <si>
    <t>$1 US</t>
  </si>
  <si>
    <t>VIGENCIA</t>
  </si>
  <si>
    <t>CANTIDAD</t>
  </si>
  <si>
    <t>Switch Cisco CBS220 24 Puertos PoE + 4 Puertos SFP, 56Gbit/s</t>
  </si>
  <si>
    <t>Switch Cisco CBS250, 16 Puertos PoE+ 10/100/1000 + 2 Puertos SFP</t>
  </si>
  <si>
    <t>Switch Cisco CBS250, 8 Puertos PoE+ 10/100/1000 + 2 Puertos SFP, 1000 Mbit/s</t>
  </si>
  <si>
    <t>https://www.cyberpuerta.mx/Computo-Hardware/Redes/Switches/Switch-Cisco-Gigabit-Ethernet-CBS250-8-Puertos-PoE-10-100-1000-2-Puertos-SFP-1000-Mbit-s-8-000-Entradas-Gestionado.html</t>
  </si>
  <si>
    <t>https://www.cyberpuerta.mx/Computo-Hardware/Redes/Switches/Switch-Cisco-Gigabit-Ethernet-Business-250-16-Puertos-PoE-10-100-1000-2-Puertos-SFP-8000-Entradas-Gestionado.html</t>
  </si>
  <si>
    <t>https://www.cyberpuerta.mx/Computo-Hardware/Redes/Switches/Switch-Cisco-Gigabit-Ethernet-CBS220-24-Puertos-PoE-10-100-1000-4-Puertos-SFP-56Gbit-s-8-000-Entradas-Gestionado.html</t>
  </si>
  <si>
    <t>https://www.cyberpuerta.mx/Computo-Hardware/Redes/Switches/Switch-Cisco-Gigabit-Ethernet-Business-CBS220-48-Puertos-10-100-1000Mbps-4-Puertos-SFP-104-Gbit-s-8192-Entradas-Gestionado.html</t>
  </si>
  <si>
    <t>https://www.cyberpuerta.mx/Computo-Hardware/Redes/Switches/Switch-Cisco-Gigabit-Ethernet-Business-250-24-Puertos-10-100-1000Mbps-4-Puertos-10G-SFP-8000-Entradas-Gestionado.html?gclid=CjwKCAjwo7iiBhAEEiwAsIxQEavJCvEKOjejx0zCvPEDUehWIEWbKg9MJ-nNv7Y33R9F8jsJymLEzBoC36QQAvD_BwE</t>
  </si>
  <si>
    <t>https://www.cyberpuerta.mx/Computo-Hardware/Redes/Switches/Switch-Cisco-Gigabit-Ethernet-CBS350-24-Puertos-PoE-10-100-1000Mbps-4-Puertos-SFP-16000-Entradas-Gestionado.html</t>
  </si>
  <si>
    <t>https://www.cyberpuerta.mx/Computo-Hardware/Redes/Switches/Switch-Cisco-Gigabit-Ethernet-Business-350-24-Puertos-PoE-10-100-1000Mbps-4-Puertos-SFP-16-000-Entradas-Gestionado.html</t>
  </si>
  <si>
    <t>Switch Cisco CBS220 48 Puertos + 4 Puertos SFP, 104 Gbit/s</t>
  </si>
  <si>
    <t>Switch Cisco CBS350, 24 Puertos PoE + 4 Puertos SFP</t>
  </si>
  <si>
    <t>Switch Cisco CBS250, 24 Puertos 10/100/1000Mbps + 4 Puertos 10G SFP</t>
  </si>
  <si>
    <t>Switch Cisco CBS350, 24 Puertos PoE+ 10/100/1000Mbps + 4 Puertos SFP</t>
  </si>
  <si>
    <t>https://www.tradeinn.com/techinn/es/cisco-rv340-k9-g5/137369218/p?products_search%5Bquery%5D=Cisco&amp;products_search%5BrefinementList%5D%5Bmarca%5D%5B0%5D=Cisco</t>
  </si>
  <si>
    <t>https://www.tradeinn.com/techinn/es/cisco-rv340-k9-g5/137369218/p?queryID=726d5332cec044ac7723d2f2c54231d9&amp;buscador_search</t>
  </si>
  <si>
    <t>https://www.tradeinn.com/techinn/es/cisco-conmutador-business-250-series-cbs250-24p-4g/139894267/p?queryID=726d5332cec044ac7723d2f2c54231d9&amp;buscador_search</t>
  </si>
  <si>
    <t>Link2</t>
  </si>
  <si>
    <t>Precio2</t>
  </si>
  <si>
    <t>Diferencias versiones CBS250</t>
  </si>
  <si>
    <t>https://www.cisco.com/c/dam/en/us/products/collateral/switches/business-250-series-smart-switches/nb-06-bus250-smart-switch-ds-cte-en-es-xl.pdf</t>
  </si>
  <si>
    <t>Página secundaria</t>
  </si>
  <si>
    <t>Router Cisco RV340-K9-G5</t>
  </si>
  <si>
    <t>Router Cisco ISR4321-SEC</t>
  </si>
  <si>
    <t>https://www.tradeinn.com/techinn/es/cisco-isr4321-sec/137369272/p?queryID=535d7781121dee72e81a9ffbef39510a&amp;buscador_search</t>
  </si>
  <si>
    <t>$ 18.01 MXN</t>
  </si>
  <si>
    <t>Servidores Armados</t>
  </si>
  <si>
    <t>Jack Rj45 Cat 7 (5 Piezas)</t>
  </si>
  <si>
    <t>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</t>
  </si>
  <si>
    <t>Placa Pared rj45 2 Entradas (25 piezas)</t>
  </si>
  <si>
    <t>Bobina Cat7 (500 metros)</t>
  </si>
  <si>
    <t>https://www.cyberpuerta.mx/Computo-Hardware/Cables/Bobinas/Panduit-Bobina-de-Cable-Cat7-S-FTP-500-Metros-Blanco.html</t>
  </si>
  <si>
    <t>https://articulo.mercadolibre.com.mx/MLM-600465122-tapa-placa-para-caja-pared-2-jack-rj45-utp-paquete-25-piezas-_JM#position=2&amp;search_layout=stack&amp;type=item&amp;tracking_id=551d3c27-112b-4821-bd11-8b6c0b3a2103</t>
  </si>
  <si>
    <t>Conector RJ45 Cat7 (50 piezas)</t>
  </si>
  <si>
    <t>https://articulo.mercadolibre.com.mx/MLM-1697871104-zoerax-conectores-rj45-cat-7-cat6a-pass-through-50-piezas-_JM#is_advertising=true&amp;position=1&amp;search_layout=stack&amp;type=pad&amp;tracking_id=2e7b6aad-f9de-42e0-821a-d5a852e951ad&amp;is_advertising=true&amp;ad_domain=VQCATCORE_LST&amp;ad_position=1&amp;ad_click_id=NjRjYzkwZDMtZDliMC00NWNlLTg1ZGEtMzZmM2RjY2Y0M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</si>
</sst>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7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44" fontId="3" fillId="0" borderId="0" xfId="2" applyFont="1"/>
    <xf numFmtId="44" fontId="0" fillId="0" borderId="0" xfId="0" applyNumberFormat="1"/>
    <xf numFmtId="44" fontId="3" fillId="0" borderId="0" xfId="0" applyNumberFormat="1" applyFont="1"/>
    <xf numFmtId="44" fontId="0" fillId="0" borderId="0" xfId="2" applyFont="1"/>
    <xf numFmtId="0" fontId="5" fillId="0" borderId="0" xfId="1"/>
    <xf numFmtId="0" fontId="9" fillId="0" borderId="0" xfId="0" applyFont="1"/>
    <xf numFmtId="0" fontId="1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6" fontId="0" fillId="0" borderId="0" xfId="0" applyNumberForma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einn.com/techinn/es/cisco-conmutador-business-250-series-cbs250-24p-4g/139894267/p?queryID=726d5332cec044ac7723d2f2c54231d9&amp;buscador_search" TargetMode="External"/><Relationship Id="rId13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yberpuerta.mx/Computo-Hardware/Redes/Switches/Switch-Cisco-Gigabit-Ethernet-CBS220-24-Puertos-PoE-10-100-1000-4-Puertos-SFP-56Gbit-s-8-000-Entradas-Gestionado.html" TargetMode="External"/><Relationship Id="rId7" Type="http://schemas.openxmlformats.org/officeDocument/2006/relationships/hyperlink" Target="https://www.cyberpuerta.mx/Computo-Hardware/Redes/Switches/Switch-Cisco-Gigabit-Ethernet-Business-350-24-Puertos-PoE-10-100-1000Mbps-4-Puertos-SFP-16-000-Entradas-Gestionado.html" TargetMode="External"/><Relationship Id="rId12" Type="http://schemas.openxmlformats.org/officeDocument/2006/relationships/hyperlink" Target="https://www.tradeinn.com/techinn/es/cisco-isr4321-sec/137369272/p?queryID=535d7781121dee72e81a9ffbef39510a&amp;buscador_search" TargetMode="External"/><Relationship Id="rId17" Type="http://schemas.openxmlformats.org/officeDocument/2006/relationships/hyperlink" Target="https://www.cyberpuerta.mx/Computo-Hardware/Cables/Bobinas/Panduit-Bobina-de-Cable-Cat7-S-FTP-500-Metros-Blanco.html" TargetMode="External"/><Relationship Id="rId2" Type="http://schemas.openxmlformats.org/officeDocument/2006/relationships/hyperlink" Target="https://www.cyberpuerta.mx/Computo-Hardware/Redes/Switches/Switch-Cisco-Gigabit-Ethernet-Business-250-16-Puertos-PoE-10-100-1000-2-Puertos-SFP-8000-Entradas-Gestionado.html" TargetMode="External"/><Relationship Id="rId16" Type="http://schemas.openxmlformats.org/officeDocument/2006/relationships/hyperlink" Target="https://articulo.mercadolibre.com.mx/MLM-600465122-tapa-placa-para-caja-pared-2-jack-rj45-utp-paquete-25-piezas-_JM" TargetMode="External"/><Relationship Id="rId1" Type="http://schemas.openxmlformats.org/officeDocument/2006/relationships/hyperlink" Target="https://www.cyberpuerta.mx/Computo-Hardware/Redes/Switches/Switch-Cisco-Gigabit-Ethernet-CBS250-8-Puertos-PoE-10-100-1000-2-Puertos-SFP-1000-Mbit-s-8-000-Entradas-Gestionado.html" TargetMode="External"/><Relationship Id="rId6" Type="http://schemas.openxmlformats.org/officeDocument/2006/relationships/hyperlink" Target="https://www.cyberpuerta.mx/Computo-Hardware/Redes/Switches/Switch-Cisco-Gigabit-Ethernet-CBS350-24-Puertos-PoE-10-100-1000Mbps-4-Puertos-SFP-16000-Entradas-Gestionado.html" TargetMode="External"/><Relationship Id="rId11" Type="http://schemas.openxmlformats.org/officeDocument/2006/relationships/hyperlink" Target="https://www.tradeinn.com/techinn/es/cisco-rv340-k9-g5/137369218/p?products_search%5Bquery%5D=Cisco&amp;products_search%5BrefinementList%5D%5Bmarca%5D%5B0%5D=Cisco" TargetMode="External"/><Relationship Id="rId5" Type="http://schemas.openxmlformats.org/officeDocument/2006/relationships/hyperlink" Target="https://www.cyberpuerta.mx/Computo-Hardware/Redes/Switches/Switch-Cisco-Gigabit-Ethernet-Business-250-24-Puertos-10-100-1000Mbps-4-Puertos-10G-SFP-8000-Entradas-Gestionado.html?gclid=CjwKCAjwo7iiBhAEEiwAsIxQEavJCvEKOjejx0zCvPEDUehWIEWbKg9MJ-nNv7Y33R9F8jsJymLEzBoC36QQAvD_BwE" TargetMode="External"/><Relationship Id="rId15" Type="http://schemas.openxmlformats.org/officeDocument/2006/relationships/hyperlink" Target="https://www.tradeinn.com/techinn/es/cisco-rv340-k9-g5/137369218/p?queryID=726d5332cec044ac7723d2f2c54231d9&amp;buscador_search" TargetMode="External"/><Relationship Id="rId10" Type="http://schemas.openxmlformats.org/officeDocument/2006/relationships/hyperlink" Target="https://www.tradeinn.com/techinn/es/cisco-rv340-k9-g5/137369218/p?queryID=726d5332cec044ac7723d2f2c54231d9&amp;buscador_search" TargetMode="External"/><Relationship Id="rId4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9" Type="http://schemas.openxmlformats.org/officeDocument/2006/relationships/hyperlink" Target="https://www.cisco.com/c/dam/en/us/products/collateral/switches/business-250-series-smart-switches/nb-06-bus250-smart-switch-ds-cte-en-es-xl.pdf" TargetMode="External"/><Relationship Id="rId14" Type="http://schemas.openxmlformats.org/officeDocument/2006/relationships/hyperlink" Target="https://articulo.mercadolibre.com.mx/MLM-1355736327-5pzs-jack-rj45-cat-7-ftp-blindado-autoponchable-10-gb-50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workbookViewId="0">
      <selection activeCell="D20" sqref="D20"/>
    </sheetView>
  </sheetViews>
  <sheetFormatPr baseColWidth="10" defaultColWidth="12.5703125" defaultRowHeight="15.75" customHeight="1" x14ac:dyDescent="0.2"/>
  <cols>
    <col min="1" max="1" width="10.7109375" bestFit="1" customWidth="1"/>
    <col min="2" max="2" width="71.42578125" bestFit="1" customWidth="1"/>
    <col min="3" max="3" width="10.5703125" bestFit="1" customWidth="1"/>
    <col min="4" max="4" width="14.140625" bestFit="1" customWidth="1"/>
    <col min="5" max="5" width="14.140625" customWidth="1"/>
    <col min="6" max="6" width="16.5703125" bestFit="1" customWidth="1"/>
    <col min="8" max="8" width="19.28515625" customWidth="1"/>
  </cols>
  <sheetData>
    <row r="1" spans="1:9" ht="46.5" x14ac:dyDescent="0.7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9" ht="3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31</v>
      </c>
      <c r="F2" s="1" t="s">
        <v>5</v>
      </c>
      <c r="G2" s="1" t="s">
        <v>6</v>
      </c>
      <c r="H2" s="1" t="s">
        <v>7</v>
      </c>
      <c r="I2" s="1" t="s">
        <v>30</v>
      </c>
    </row>
    <row r="3" spans="1:9" ht="15.75" customHeight="1" x14ac:dyDescent="0.2">
      <c r="A3" s="2">
        <v>1</v>
      </c>
      <c r="B3" s="5" t="s">
        <v>15</v>
      </c>
      <c r="D3" s="10">
        <v>5159</v>
      </c>
      <c r="E3" s="10"/>
      <c r="F3" s="9">
        <f t="shared" ref="F3:F4" si="0">D3*C3</f>
        <v>0</v>
      </c>
      <c r="G3" s="8"/>
      <c r="H3" s="11" t="s">
        <v>16</v>
      </c>
    </row>
    <row r="4" spans="1:9" ht="15.75" customHeight="1" x14ac:dyDescent="0.2">
      <c r="A4" s="2">
        <v>2</v>
      </c>
      <c r="B4" s="5" t="s">
        <v>14</v>
      </c>
      <c r="D4" s="10">
        <v>8159</v>
      </c>
      <c r="E4" s="10"/>
      <c r="F4" s="9">
        <f t="shared" si="0"/>
        <v>0</v>
      </c>
      <c r="G4" s="8"/>
      <c r="H4" s="11" t="s">
        <v>17</v>
      </c>
    </row>
    <row r="5" spans="1:9" ht="15.75" customHeight="1" x14ac:dyDescent="0.2">
      <c r="A5" s="2">
        <v>3</v>
      </c>
      <c r="B5" s="6" t="s">
        <v>13</v>
      </c>
      <c r="C5" s="2"/>
      <c r="D5" s="7">
        <v>8639</v>
      </c>
      <c r="E5" s="7"/>
      <c r="F5" s="9">
        <f>D5*C5</f>
        <v>0</v>
      </c>
      <c r="G5" s="8"/>
      <c r="H5" s="11" t="s">
        <v>18</v>
      </c>
    </row>
    <row r="6" spans="1:9" ht="12.75" x14ac:dyDescent="0.2">
      <c r="A6" s="2">
        <v>4</v>
      </c>
      <c r="B6" s="13" t="s">
        <v>23</v>
      </c>
      <c r="C6" s="2"/>
      <c r="D6" s="7">
        <v>8969</v>
      </c>
      <c r="E6" s="7"/>
      <c r="F6" s="9">
        <f t="shared" ref="F6:F10" si="1">D6*C6</f>
        <v>0</v>
      </c>
      <c r="G6" s="8"/>
      <c r="H6" s="11" t="s">
        <v>19</v>
      </c>
    </row>
    <row r="7" spans="1:9" ht="12.75" x14ac:dyDescent="0.2">
      <c r="A7" s="2">
        <v>5</v>
      </c>
      <c r="B7" s="6" t="s">
        <v>25</v>
      </c>
      <c r="C7" s="2"/>
      <c r="D7" s="7">
        <v>12549</v>
      </c>
      <c r="E7" s="7">
        <v>9064.99</v>
      </c>
      <c r="F7" s="9">
        <f t="shared" si="1"/>
        <v>0</v>
      </c>
      <c r="G7" s="8"/>
      <c r="H7" s="11" t="s">
        <v>20</v>
      </c>
      <c r="I7" s="11" t="s">
        <v>29</v>
      </c>
    </row>
    <row r="8" spans="1:9" ht="12.75" x14ac:dyDescent="0.2">
      <c r="A8" s="2">
        <v>6</v>
      </c>
      <c r="B8" s="6" t="s">
        <v>24</v>
      </c>
      <c r="C8" s="2"/>
      <c r="D8" s="7">
        <v>13169</v>
      </c>
      <c r="E8" s="7"/>
      <c r="F8" s="9">
        <f t="shared" si="1"/>
        <v>0</v>
      </c>
      <c r="H8" s="11" t="s">
        <v>21</v>
      </c>
    </row>
    <row r="9" spans="1:9" ht="12.75" x14ac:dyDescent="0.2">
      <c r="A9" s="2">
        <v>7</v>
      </c>
      <c r="B9" s="6" t="s">
        <v>26</v>
      </c>
      <c r="C9" s="2"/>
      <c r="D9" s="7">
        <v>22239</v>
      </c>
      <c r="E9" s="7"/>
      <c r="F9" s="9">
        <f t="shared" si="1"/>
        <v>0</v>
      </c>
      <c r="H9" s="11" t="s">
        <v>22</v>
      </c>
    </row>
    <row r="10" spans="1:9" ht="12.75" x14ac:dyDescent="0.2">
      <c r="A10" s="2">
        <v>8</v>
      </c>
      <c r="B10" s="6" t="s">
        <v>35</v>
      </c>
      <c r="C10" s="2"/>
      <c r="D10" s="7">
        <v>11310</v>
      </c>
      <c r="E10" s="2"/>
      <c r="F10" s="9">
        <f t="shared" si="1"/>
        <v>0</v>
      </c>
      <c r="H10" s="11" t="s">
        <v>28</v>
      </c>
    </row>
    <row r="11" spans="1:9" ht="12.75" x14ac:dyDescent="0.2">
      <c r="A11" s="2">
        <v>9</v>
      </c>
      <c r="B11" s="6" t="s">
        <v>36</v>
      </c>
      <c r="C11" s="2"/>
      <c r="D11" s="7">
        <v>40718.99</v>
      </c>
      <c r="E11" s="7"/>
      <c r="F11" s="2"/>
      <c r="H11" s="11" t="s">
        <v>37</v>
      </c>
    </row>
    <row r="12" spans="1:9" ht="12.75" x14ac:dyDescent="0.2">
      <c r="B12" s="2"/>
      <c r="C12" s="2"/>
      <c r="D12" s="2"/>
      <c r="E12" s="2"/>
      <c r="F12" s="2"/>
      <c r="H12" s="3"/>
    </row>
    <row r="13" spans="1:9" ht="15.75" customHeight="1" x14ac:dyDescent="0.2">
      <c r="B13" s="12"/>
    </row>
    <row r="14" spans="1:9" ht="12.75" x14ac:dyDescent="0.2">
      <c r="B14" s="5" t="s">
        <v>34</v>
      </c>
      <c r="C14" s="11" t="s">
        <v>27</v>
      </c>
    </row>
    <row r="16" spans="1:9" ht="15.75" customHeight="1" x14ac:dyDescent="0.2">
      <c r="B16" s="5" t="s">
        <v>32</v>
      </c>
      <c r="C16" s="11" t="s">
        <v>33</v>
      </c>
    </row>
    <row r="17" spans="1:9" ht="12.75" x14ac:dyDescent="0.2"/>
    <row r="20" spans="1:9" ht="15.75" customHeight="1" x14ac:dyDescent="0.2">
      <c r="D20" s="12"/>
    </row>
    <row r="22" spans="1:9" ht="12.75" x14ac:dyDescent="0.2">
      <c r="G22" s="2" t="s">
        <v>8</v>
      </c>
    </row>
    <row r="23" spans="1:9" ht="12.75" x14ac:dyDescent="0.2">
      <c r="G23" s="2" t="s">
        <v>9</v>
      </c>
      <c r="H23" s="4" t="s">
        <v>10</v>
      </c>
      <c r="I23" s="2" t="s">
        <v>38</v>
      </c>
    </row>
    <row r="24" spans="1:9" ht="12.75" x14ac:dyDescent="0.2">
      <c r="G24" s="2" t="s">
        <v>11</v>
      </c>
    </row>
    <row r="25" spans="1:9" ht="12.75" x14ac:dyDescent="0.2">
      <c r="G25" s="2" t="s">
        <v>12</v>
      </c>
    </row>
    <row r="26" spans="1:9" ht="15.75" customHeight="1" x14ac:dyDescent="0.2">
      <c r="A26">
        <v>1</v>
      </c>
      <c r="B26" s="13" t="s">
        <v>23</v>
      </c>
      <c r="C26">
        <v>15</v>
      </c>
      <c r="D26" s="7">
        <v>8969</v>
      </c>
      <c r="F26" s="8">
        <f>C26*D26</f>
        <v>134535</v>
      </c>
      <c r="H26" s="11" t="s">
        <v>19</v>
      </c>
    </row>
    <row r="27" spans="1:9" ht="15.75" customHeight="1" x14ac:dyDescent="0.2">
      <c r="A27">
        <v>2</v>
      </c>
      <c r="B27" s="6" t="s">
        <v>35</v>
      </c>
      <c r="C27">
        <v>5</v>
      </c>
      <c r="D27" s="7">
        <v>11310</v>
      </c>
      <c r="F27" s="8">
        <f>C27*D27</f>
        <v>56550</v>
      </c>
      <c r="H27" s="11" t="s">
        <v>28</v>
      </c>
    </row>
    <row r="28" spans="1:9" ht="15.75" customHeight="1" x14ac:dyDescent="0.2">
      <c r="A28">
        <v>3</v>
      </c>
      <c r="B28" t="s">
        <v>39</v>
      </c>
      <c r="C28">
        <v>3</v>
      </c>
      <c r="D28" s="16">
        <v>6000</v>
      </c>
      <c r="F28" s="8">
        <f>C28*D28</f>
        <v>18000</v>
      </c>
    </row>
    <row r="29" spans="1:9" ht="15.75" customHeight="1" x14ac:dyDescent="0.2">
      <c r="A29">
        <v>4</v>
      </c>
      <c r="B29" t="s">
        <v>40</v>
      </c>
      <c r="C29">
        <v>25</v>
      </c>
      <c r="D29">
        <v>138.55000000000001</v>
      </c>
      <c r="F29" s="8">
        <f>C29*D29</f>
        <v>3463.7500000000005</v>
      </c>
      <c r="H29" s="11" t="s">
        <v>41</v>
      </c>
    </row>
    <row r="30" spans="1:9" ht="15.75" customHeight="1" x14ac:dyDescent="0.2">
      <c r="A30">
        <v>5</v>
      </c>
      <c r="B30" s="5" t="s">
        <v>42</v>
      </c>
      <c r="C30">
        <v>3</v>
      </c>
      <c r="D30">
        <v>600</v>
      </c>
      <c r="F30" s="8">
        <f>C30*D30</f>
        <v>1800</v>
      </c>
      <c r="H30" s="11" t="s">
        <v>45</v>
      </c>
    </row>
    <row r="31" spans="1:9" ht="15.75" customHeight="1" x14ac:dyDescent="0.2">
      <c r="A31">
        <v>6</v>
      </c>
      <c r="B31" s="5" t="s">
        <v>43</v>
      </c>
      <c r="C31">
        <v>5</v>
      </c>
      <c r="D31">
        <v>13999</v>
      </c>
      <c r="F31" s="8">
        <f>C31*D31</f>
        <v>69995</v>
      </c>
      <c r="H31" s="11" t="s">
        <v>44</v>
      </c>
    </row>
    <row r="32" spans="1:9" ht="15.75" customHeight="1" x14ac:dyDescent="0.2">
      <c r="A32">
        <v>7</v>
      </c>
      <c r="B32" s="5" t="s">
        <v>46</v>
      </c>
      <c r="C32">
        <v>9</v>
      </c>
      <c r="D32">
        <v>450.82</v>
      </c>
      <c r="F32" s="8">
        <f>C32*D32</f>
        <v>4057.38</v>
      </c>
      <c r="H32" s="11" t="s">
        <v>47</v>
      </c>
    </row>
    <row r="33" spans="1:6" ht="15.75" customHeight="1" x14ac:dyDescent="0.2">
      <c r="A33">
        <v>8</v>
      </c>
    </row>
    <row r="36" spans="1:6" ht="15.75" customHeight="1" x14ac:dyDescent="0.2">
      <c r="F36" s="8">
        <f>SUM(F26:F32)</f>
        <v>288401.13</v>
      </c>
    </row>
  </sheetData>
  <mergeCells count="1">
    <mergeCell ref="A1:I1"/>
  </mergeCells>
  <hyperlinks>
    <hyperlink ref="H3" r:id="rId1" xr:uid="{9E54A654-BD10-441A-9474-B1574C495146}"/>
    <hyperlink ref="H4" r:id="rId2" xr:uid="{0C7C8F92-8E80-4D41-ABFC-117FD283B134}"/>
    <hyperlink ref="H5" r:id="rId3" xr:uid="{9EA5C390-8E13-4D76-AE1C-B724601093F9}"/>
    <hyperlink ref="H6" r:id="rId4" xr:uid="{CA994960-C91C-4577-9BD0-CDEEF000584A}"/>
    <hyperlink ref="H7" r:id="rId5" display="https://www.cyberpuerta.mx/Computo-Hardware/Redes/Switches/Switch-Cisco-Gigabit-Ethernet-Business-250-24-Puertos-10-100-1000Mbps-4-Puertos-10G-SFP-8000-Entradas-Gestionado.html?gclid=CjwKCAjwo7iiBhAEEiwAsIxQEavJCvEKOjejx0zCvPEDUehWIEWbKg9MJ-nNv7Y33R9F8jsJymLEzBoC36QQAvD_BwE" xr:uid="{3F0CDD4F-7B9C-4782-A557-CF37B4F48090}"/>
    <hyperlink ref="H8" r:id="rId6" xr:uid="{632F6377-213C-4148-90C8-70FA7B855FDA}"/>
    <hyperlink ref="H9" r:id="rId7" xr:uid="{62E4BDBB-DD05-43BC-9221-D706E7BAF10D}"/>
    <hyperlink ref="I7" r:id="rId8" xr:uid="{D20C444D-136A-4695-84CD-A33EDE128237}"/>
    <hyperlink ref="C16" r:id="rId9" xr:uid="{62E13CD6-7C24-4625-8070-CEFD3BC5D67F}"/>
    <hyperlink ref="H10" r:id="rId10" xr:uid="{B1A962DA-5618-4391-8E78-D821E44FCADE}"/>
    <hyperlink ref="C14" r:id="rId11" xr:uid="{0880B30E-8CE6-4492-AF3E-A144FAA66348}"/>
    <hyperlink ref="H11" r:id="rId12" xr:uid="{33CC7C12-3B64-4965-92ED-19495DF3CE10}"/>
    <hyperlink ref="H26" r:id="rId13" xr:uid="{2421FD61-C521-45B2-8DF5-B7B485BF9E38}"/>
    <hyperlink ref="H29" r:id="rId14" location="is_advertising=true&amp;position=1&amp;search_layout=stack&amp;type=pad&amp;tracking_id=3a8cf312-0430-48ca-8075-29cc500094fc&amp;is_advertising=true&amp;ad_domain=VQCATCORE_LST&amp;ad_position=1&amp;ad_click_id=OWU5OGQ5MTQtODEzZC00ZDU5LWI2NTYtZmM3Y2QyOGM0MGI0" display="https://articulo.mercadolibre.com.mx/MLM-1355736327-5pzs-jack-rj45-cat-7-ftp-blindado-autoponchable-10-gb-50-_JM#is_advertising=true&amp;position=1&amp;search_layout=stack&amp;type=pad&amp;tracking_id=3a8cf312-0430-48ca-8075-29cc500094fc&amp;is_advertising=true&amp;ad_domain=VQCATCORE_LST&amp;ad_position=1&amp;ad_click_id=OWU5OGQ5MTQtODEzZC00ZDU5LWI2NTYtZmM3Y2QyOGM0MGI0" xr:uid="{810D9FDB-0DBA-4B5A-97FE-EA1991E34FCB}"/>
    <hyperlink ref="H27" r:id="rId15" xr:uid="{D9DB3FEB-3A05-490A-A601-E4659876CB25}"/>
    <hyperlink ref="H30" r:id="rId16" location="position=2&amp;search_layout=stack&amp;type=item&amp;tracking_id=551d3c27-112b-4821-bd11-8b6c0b3a2103" xr:uid="{3BB8B4AB-A477-419D-9A38-72F0BE7270C7}"/>
    <hyperlink ref="H31" r:id="rId17" xr:uid="{D18119C8-5FA6-4F43-8CD8-2A77CC41275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2023-05-02T02:13:20Z</dcterms:modified>
</cp:coreProperties>
</file>