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Grapevine\Observations\"/>
    </mc:Choice>
  </mc:AlternateContent>
  <bookViews>
    <workbookView xWindow="600" yWindow="360" windowWidth="27552" windowHeight="12300"/>
  </bookViews>
  <sheets>
    <sheet name="Data" sheetId="2" r:id="rId1"/>
    <sheet name="New input phenodata" sheetId="3" r:id="rId2"/>
  </sheets>
  <definedNames>
    <definedName name="_xlnm._FilterDatabase" localSheetId="0" hidden="1">Data!$C$1:$H$61</definedName>
  </definedName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</calcChain>
</file>

<file path=xl/sharedStrings.xml><?xml version="1.0" encoding="utf-8"?>
<sst xmlns="http://schemas.openxmlformats.org/spreadsheetml/2006/main" count="138" uniqueCount="19">
  <si>
    <t>Site</t>
  </si>
  <si>
    <t>Booker</t>
  </si>
  <si>
    <t>Oyster</t>
  </si>
  <si>
    <t>Seaview</t>
  </si>
  <si>
    <t>Squires</t>
  </si>
  <si>
    <t>Villa</t>
  </si>
  <si>
    <t>Yearfinancial</t>
  </si>
  <si>
    <t>PhenoTestClimateSite1001.met</t>
  </si>
  <si>
    <t>PhenoTestClimateSite1002.met</t>
  </si>
  <si>
    <t>PhenoTestClimateSite1003.met</t>
  </si>
  <si>
    <t>PhenoTestClimateSite1004.met</t>
  </si>
  <si>
    <t>PhenoTestClimateSite1005.met</t>
  </si>
  <si>
    <t>Veraison</t>
  </si>
  <si>
    <t>Grapevine.Phenology.CurrentStageName</t>
  </si>
  <si>
    <t>Grapevine.Phenology.BudBurstDOY.Value</t>
  </si>
  <si>
    <t>Grapevine.Phenology.FloweringDOY.Value</t>
  </si>
  <si>
    <t>Grapevine.Phenology.VeraisonDOY.Value</t>
  </si>
  <si>
    <t>SimulationName</t>
  </si>
  <si>
    <t>Clock.Today.Year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</si>
</sst>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D2" sqref="D2"/>
    </sheetView>
  </sheetViews>
  <sheetFormatPr defaultRowHeight="14.4" x14ac:dyDescent="0.3"/>
  <cols>
    <col min="1" max="1" width="28.33203125" customWidth="1"/>
    <col min="2" max="2" width="20.44140625" customWidth="1"/>
    <col min="3" max="3" width="11.5546875" bestFit="1" customWidth="1"/>
    <col min="4" max="4" width="16.6640625" bestFit="1" customWidth="1"/>
    <col min="6" max="6" width="18.109375" style="1" customWidth="1"/>
    <col min="7" max="7" width="19.88671875" style="1" customWidth="1"/>
    <col min="8" max="8" width="26.21875" bestFit="1" customWidth="1"/>
  </cols>
  <sheetData>
    <row r="1" spans="1:8" x14ac:dyDescent="0.3">
      <c r="A1" t="s">
        <v>17</v>
      </c>
      <c r="B1" t="s">
        <v>13</v>
      </c>
      <c r="C1" t="s">
        <v>6</v>
      </c>
      <c r="D1" s="2" t="s">
        <v>18</v>
      </c>
      <c r="E1" t="s">
        <v>0</v>
      </c>
      <c r="F1" s="1" t="s">
        <v>14</v>
      </c>
      <c r="G1" s="1" t="s">
        <v>15</v>
      </c>
      <c r="H1" t="s">
        <v>16</v>
      </c>
    </row>
    <row r="2" spans="1:8" x14ac:dyDescent="0.3">
      <c r="A2" t="str">
        <f>VLOOKUP(E2,'New input phenodata'!$A$1:$B$5, 2,FALSE )</f>
        <v>PhenoTestClimateSite1001.met</v>
      </c>
      <c r="B2" t="s">
        <v>12</v>
      </c>
      <c r="C2">
        <v>2004</v>
      </c>
      <c r="D2" s="2">
        <v>2005</v>
      </c>
      <c r="E2" t="s">
        <v>1</v>
      </c>
      <c r="F2"/>
      <c r="G2" s="1">
        <v>351</v>
      </c>
    </row>
    <row r="3" spans="1:8" x14ac:dyDescent="0.3">
      <c r="A3" t="str">
        <f>VLOOKUP(E3,'New input phenodata'!$A$1:$B$5, 2,FALSE )</f>
        <v>PhenoTestClimateSite1001.met</v>
      </c>
      <c r="B3" t="s">
        <v>12</v>
      </c>
      <c r="C3">
        <v>2004</v>
      </c>
      <c r="D3" s="2">
        <v>2005</v>
      </c>
      <c r="E3" t="s">
        <v>1</v>
      </c>
      <c r="F3"/>
      <c r="G3" s="1">
        <v>352</v>
      </c>
    </row>
    <row r="4" spans="1:8" x14ac:dyDescent="0.3">
      <c r="A4" t="str">
        <f>VLOOKUP(E4,'New input phenodata'!$A$1:$B$5, 2,FALSE )</f>
        <v>PhenoTestClimateSite1002.met</v>
      </c>
      <c r="B4" t="s">
        <v>12</v>
      </c>
      <c r="C4">
        <v>2004</v>
      </c>
      <c r="D4" s="2">
        <v>2005</v>
      </c>
      <c r="E4" t="s">
        <v>2</v>
      </c>
      <c r="F4"/>
      <c r="G4" s="1">
        <v>351</v>
      </c>
    </row>
    <row r="5" spans="1:8" x14ac:dyDescent="0.3">
      <c r="A5" t="str">
        <f>VLOOKUP(E5,'New input phenodata'!$A$1:$B$5, 2,FALSE )</f>
        <v>PhenoTestClimateSite1002.met</v>
      </c>
      <c r="B5" t="s">
        <v>12</v>
      </c>
      <c r="C5">
        <v>2004</v>
      </c>
      <c r="D5" s="2">
        <v>2005</v>
      </c>
      <c r="E5" t="s">
        <v>2</v>
      </c>
      <c r="F5"/>
      <c r="G5" s="1">
        <v>353</v>
      </c>
    </row>
    <row r="6" spans="1:8" x14ac:dyDescent="0.3">
      <c r="A6" t="str">
        <f>VLOOKUP(E6,'New input phenodata'!$A$1:$B$5, 2,FALSE )</f>
        <v>PhenoTestClimateSite1003.met</v>
      </c>
      <c r="B6" t="s">
        <v>12</v>
      </c>
      <c r="C6">
        <v>2004</v>
      </c>
      <c r="D6" s="2">
        <v>2005</v>
      </c>
      <c r="E6" t="s">
        <v>3</v>
      </c>
      <c r="F6"/>
      <c r="G6" s="1">
        <v>354</v>
      </c>
    </row>
    <row r="7" spans="1:8" x14ac:dyDescent="0.3">
      <c r="A7" t="str">
        <f>VLOOKUP(E7,'New input phenodata'!$A$1:$B$5, 2,FALSE )</f>
        <v>PhenoTestClimateSite1003.met</v>
      </c>
      <c r="B7" t="s">
        <v>12</v>
      </c>
      <c r="C7">
        <v>2004</v>
      </c>
      <c r="D7" s="2">
        <v>2005</v>
      </c>
      <c r="E7" t="s">
        <v>3</v>
      </c>
      <c r="F7"/>
      <c r="G7" s="1">
        <v>354</v>
      </c>
    </row>
    <row r="8" spans="1:8" x14ac:dyDescent="0.3">
      <c r="A8" t="str">
        <f>VLOOKUP(E8,'New input phenodata'!$A$1:$B$5, 2,FALSE )</f>
        <v>PhenoTestClimateSite1004.met</v>
      </c>
      <c r="B8" t="s">
        <v>12</v>
      </c>
      <c r="C8">
        <v>2004</v>
      </c>
      <c r="D8" s="2">
        <v>2005</v>
      </c>
      <c r="E8" t="s">
        <v>4</v>
      </c>
      <c r="F8"/>
      <c r="G8" s="1">
        <v>346</v>
      </c>
    </row>
    <row r="9" spans="1:8" x14ac:dyDescent="0.3">
      <c r="A9" t="str">
        <f>VLOOKUP(E9,'New input phenodata'!$A$1:$B$5, 2,FALSE )</f>
        <v>PhenoTestClimateSite1004.met</v>
      </c>
      <c r="B9" t="s">
        <v>12</v>
      </c>
      <c r="C9">
        <v>2004</v>
      </c>
      <c r="D9" s="2">
        <v>2005</v>
      </c>
      <c r="E9" t="s">
        <v>4</v>
      </c>
      <c r="F9"/>
      <c r="G9" s="1">
        <v>347</v>
      </c>
    </row>
    <row r="10" spans="1:8" x14ac:dyDescent="0.3">
      <c r="A10" t="str">
        <f>VLOOKUP(E10,'New input phenodata'!$A$1:$B$5, 2,FALSE )</f>
        <v>PhenoTestClimateSite1005.met</v>
      </c>
      <c r="B10" t="s">
        <v>12</v>
      </c>
      <c r="C10">
        <v>2004</v>
      </c>
      <c r="D10" s="2">
        <v>2005</v>
      </c>
      <c r="E10" t="s">
        <v>5</v>
      </c>
      <c r="F10"/>
      <c r="G10" s="1">
        <v>349</v>
      </c>
    </row>
    <row r="11" spans="1:8" x14ac:dyDescent="0.3">
      <c r="A11" t="str">
        <f>VLOOKUP(E11,'New input phenodata'!$A$1:$B$5, 2,FALSE )</f>
        <v>PhenoTestClimateSite1005.met</v>
      </c>
      <c r="B11" t="s">
        <v>12</v>
      </c>
      <c r="C11">
        <v>2004</v>
      </c>
      <c r="D11" s="2">
        <v>2005</v>
      </c>
      <c r="E11" t="s">
        <v>5</v>
      </c>
      <c r="F11"/>
      <c r="G11" s="1">
        <v>350</v>
      </c>
    </row>
    <row r="12" spans="1:8" x14ac:dyDescent="0.3">
      <c r="A12" t="str">
        <f>VLOOKUP(E12,'New input phenodata'!$A$1:$B$5, 2,FALSE )</f>
        <v>PhenoTestClimateSite1001.met</v>
      </c>
      <c r="B12" t="s">
        <v>12</v>
      </c>
      <c r="C12">
        <v>2005</v>
      </c>
      <c r="D12" s="2">
        <v>2006</v>
      </c>
      <c r="E12" t="s">
        <v>1</v>
      </c>
      <c r="F12" s="1">
        <v>272</v>
      </c>
      <c r="G12" s="1">
        <v>339</v>
      </c>
      <c r="H12">
        <v>61</v>
      </c>
    </row>
    <row r="13" spans="1:8" x14ac:dyDescent="0.3">
      <c r="A13" t="str">
        <f>VLOOKUP(E13,'New input phenodata'!$A$1:$B$5, 2,FALSE )</f>
        <v>PhenoTestClimateSite1001.met</v>
      </c>
      <c r="B13" t="s">
        <v>12</v>
      </c>
      <c r="C13">
        <v>2005</v>
      </c>
      <c r="D13" s="2">
        <v>2006</v>
      </c>
      <c r="E13" t="s">
        <v>1</v>
      </c>
      <c r="F13" s="1">
        <v>274</v>
      </c>
      <c r="G13" s="1">
        <v>340</v>
      </c>
      <c r="H13">
        <v>63</v>
      </c>
    </row>
    <row r="14" spans="1:8" x14ac:dyDescent="0.3">
      <c r="A14" t="str">
        <f>VLOOKUP(E14,'New input phenodata'!$A$1:$B$5, 2,FALSE )</f>
        <v>PhenoTestClimateSite1002.met</v>
      </c>
      <c r="B14" t="s">
        <v>12</v>
      </c>
      <c r="C14">
        <v>2005</v>
      </c>
      <c r="D14" s="2">
        <v>2006</v>
      </c>
      <c r="E14" t="s">
        <v>2</v>
      </c>
      <c r="F14" s="1">
        <v>270</v>
      </c>
      <c r="G14" s="1">
        <v>338</v>
      </c>
      <c r="H14">
        <v>63</v>
      </c>
    </row>
    <row r="15" spans="1:8" x14ac:dyDescent="0.3">
      <c r="A15" t="str">
        <f>VLOOKUP(E15,'New input phenodata'!$A$1:$B$5, 2,FALSE )</f>
        <v>PhenoTestClimateSite1002.met</v>
      </c>
      <c r="B15" t="s">
        <v>12</v>
      </c>
      <c r="C15">
        <v>2005</v>
      </c>
      <c r="D15" s="2">
        <v>2006</v>
      </c>
      <c r="E15" t="s">
        <v>2</v>
      </c>
      <c r="F15" s="1">
        <v>272</v>
      </c>
      <c r="G15" s="1">
        <v>339</v>
      </c>
      <c r="H15">
        <v>63</v>
      </c>
    </row>
    <row r="16" spans="1:8" x14ac:dyDescent="0.3">
      <c r="A16" t="str">
        <f>VLOOKUP(E16,'New input phenodata'!$A$1:$B$5, 2,FALSE )</f>
        <v>PhenoTestClimateSite1003.met</v>
      </c>
      <c r="B16" t="s">
        <v>12</v>
      </c>
      <c r="C16">
        <v>2005</v>
      </c>
      <c r="D16" s="2">
        <v>2006</v>
      </c>
      <c r="E16" t="s">
        <v>3</v>
      </c>
      <c r="F16" s="1">
        <v>266</v>
      </c>
      <c r="G16" s="1">
        <v>341</v>
      </c>
      <c r="H16">
        <v>69</v>
      </c>
    </row>
    <row r="17" spans="1:8" x14ac:dyDescent="0.3">
      <c r="A17" t="str">
        <f>VLOOKUP(E17,'New input phenodata'!$A$1:$B$5, 2,FALSE )</f>
        <v>PhenoTestClimateSite1003.met</v>
      </c>
      <c r="B17" t="s">
        <v>12</v>
      </c>
      <c r="C17">
        <v>2005</v>
      </c>
      <c r="D17" s="2">
        <v>2006</v>
      </c>
      <c r="E17" t="s">
        <v>3</v>
      </c>
      <c r="F17" s="1">
        <v>271</v>
      </c>
      <c r="G17" s="1">
        <v>342</v>
      </c>
      <c r="H17">
        <v>70</v>
      </c>
    </row>
    <row r="18" spans="1:8" x14ac:dyDescent="0.3">
      <c r="A18" t="str">
        <f>VLOOKUP(E18,'New input phenodata'!$A$1:$B$5, 2,FALSE )</f>
        <v>PhenoTestClimateSite1004.met</v>
      </c>
      <c r="B18" t="s">
        <v>12</v>
      </c>
      <c r="C18">
        <v>2005</v>
      </c>
      <c r="D18" s="2">
        <v>2006</v>
      </c>
      <c r="E18" t="s">
        <v>4</v>
      </c>
      <c r="F18" s="1">
        <v>273</v>
      </c>
      <c r="G18" s="1">
        <v>338</v>
      </c>
      <c r="H18">
        <v>65</v>
      </c>
    </row>
    <row r="19" spans="1:8" x14ac:dyDescent="0.3">
      <c r="A19" t="str">
        <f>VLOOKUP(E19,'New input phenodata'!$A$1:$B$5, 2,FALSE )</f>
        <v>PhenoTestClimateSite1004.met</v>
      </c>
      <c r="B19" t="s">
        <v>12</v>
      </c>
      <c r="C19">
        <v>2005</v>
      </c>
      <c r="D19" s="2">
        <v>2006</v>
      </c>
      <c r="E19" t="s">
        <v>4</v>
      </c>
      <c r="F19" s="1">
        <v>270</v>
      </c>
      <c r="G19" s="1">
        <v>339</v>
      </c>
      <c r="H19">
        <v>65</v>
      </c>
    </row>
    <row r="20" spans="1:8" x14ac:dyDescent="0.3">
      <c r="A20" t="str">
        <f>VLOOKUP(E20,'New input phenodata'!$A$1:$B$5, 2,FALSE )</f>
        <v>PhenoTestClimateSite1005.met</v>
      </c>
      <c r="B20" t="s">
        <v>12</v>
      </c>
      <c r="C20">
        <v>2005</v>
      </c>
      <c r="D20" s="2">
        <v>2006</v>
      </c>
      <c r="E20" t="s">
        <v>5</v>
      </c>
      <c r="F20" s="1">
        <v>275</v>
      </c>
      <c r="G20" s="1">
        <v>339</v>
      </c>
      <c r="H20">
        <v>68</v>
      </c>
    </row>
    <row r="21" spans="1:8" x14ac:dyDescent="0.3">
      <c r="A21" t="str">
        <f>VLOOKUP(E21,'New input phenodata'!$A$1:$B$5, 2,FALSE )</f>
        <v>PhenoTestClimateSite1005.met</v>
      </c>
      <c r="B21" t="s">
        <v>12</v>
      </c>
      <c r="C21">
        <v>2005</v>
      </c>
      <c r="D21" s="2">
        <v>2006</v>
      </c>
      <c r="E21" t="s">
        <v>5</v>
      </c>
      <c r="F21" s="1">
        <v>279</v>
      </c>
      <c r="G21" s="1">
        <v>340</v>
      </c>
      <c r="H21">
        <v>68</v>
      </c>
    </row>
    <row r="22" spans="1:8" x14ac:dyDescent="0.3">
      <c r="A22" t="str">
        <f>VLOOKUP(E22,'New input phenodata'!$A$1:$B$5, 2,FALSE )</f>
        <v>PhenoTestClimateSite1001.met</v>
      </c>
      <c r="B22" t="s">
        <v>12</v>
      </c>
      <c r="C22">
        <v>2006</v>
      </c>
      <c r="D22" s="2">
        <v>2007</v>
      </c>
      <c r="E22" t="s">
        <v>1</v>
      </c>
      <c r="F22" s="1">
        <v>281</v>
      </c>
      <c r="G22" s="1">
        <v>347</v>
      </c>
      <c r="H22">
        <v>78</v>
      </c>
    </row>
    <row r="23" spans="1:8" x14ac:dyDescent="0.3">
      <c r="A23" t="str">
        <f>VLOOKUP(E23,'New input phenodata'!$A$1:$B$5, 2,FALSE )</f>
        <v>PhenoTestClimateSite1001.met</v>
      </c>
      <c r="B23" t="s">
        <v>12</v>
      </c>
      <c r="C23">
        <v>2006</v>
      </c>
      <c r="D23" s="2">
        <v>2007</v>
      </c>
      <c r="E23" t="s">
        <v>1</v>
      </c>
      <c r="F23" s="1">
        <v>280</v>
      </c>
      <c r="G23" s="1">
        <v>347</v>
      </c>
      <c r="H23">
        <v>78</v>
      </c>
    </row>
    <row r="24" spans="1:8" x14ac:dyDescent="0.3">
      <c r="A24" t="str">
        <f>VLOOKUP(E24,'New input phenodata'!$A$1:$B$5, 2,FALSE )</f>
        <v>PhenoTestClimateSite1002.met</v>
      </c>
      <c r="B24" t="s">
        <v>12</v>
      </c>
      <c r="C24">
        <v>2006</v>
      </c>
      <c r="D24" s="2">
        <v>2007</v>
      </c>
      <c r="E24" t="s">
        <v>2</v>
      </c>
      <c r="F24" s="1">
        <v>278</v>
      </c>
      <c r="G24" s="1">
        <v>345</v>
      </c>
      <c r="H24">
        <v>79</v>
      </c>
    </row>
    <row r="25" spans="1:8" x14ac:dyDescent="0.3">
      <c r="A25" t="str">
        <f>VLOOKUP(E25,'New input phenodata'!$A$1:$B$5, 2,FALSE )</f>
        <v>PhenoTestClimateSite1002.met</v>
      </c>
      <c r="B25" t="s">
        <v>12</v>
      </c>
      <c r="C25">
        <v>2006</v>
      </c>
      <c r="D25" s="2">
        <v>2007</v>
      </c>
      <c r="E25" t="s">
        <v>2</v>
      </c>
      <c r="F25" s="1">
        <v>277</v>
      </c>
      <c r="G25" s="1">
        <v>344</v>
      </c>
      <c r="H25">
        <v>78</v>
      </c>
    </row>
    <row r="26" spans="1:8" x14ac:dyDescent="0.3">
      <c r="A26" t="str">
        <f>VLOOKUP(E26,'New input phenodata'!$A$1:$B$5, 2,FALSE )</f>
        <v>PhenoTestClimateSite1003.met</v>
      </c>
      <c r="B26" t="s">
        <v>12</v>
      </c>
      <c r="C26">
        <v>2006</v>
      </c>
      <c r="D26" s="2">
        <v>2007</v>
      </c>
      <c r="E26" t="s">
        <v>3</v>
      </c>
      <c r="F26" s="1">
        <v>272</v>
      </c>
      <c r="G26" s="1">
        <v>344</v>
      </c>
      <c r="H26">
        <v>78</v>
      </c>
    </row>
    <row r="27" spans="1:8" x14ac:dyDescent="0.3">
      <c r="A27" t="str">
        <f>VLOOKUP(E27,'New input phenodata'!$A$1:$B$5, 2,FALSE )</f>
        <v>PhenoTestClimateSite1003.met</v>
      </c>
      <c r="B27" t="s">
        <v>12</v>
      </c>
      <c r="C27">
        <v>2006</v>
      </c>
      <c r="D27" s="2">
        <v>2007</v>
      </c>
      <c r="E27" t="s">
        <v>3</v>
      </c>
      <c r="F27" s="1">
        <v>271</v>
      </c>
      <c r="G27" s="1">
        <v>346</v>
      </c>
      <c r="H27">
        <v>78</v>
      </c>
    </row>
    <row r="28" spans="1:8" x14ac:dyDescent="0.3">
      <c r="A28" t="str">
        <f>VLOOKUP(E28,'New input phenodata'!$A$1:$B$5, 2,FALSE )</f>
        <v>PhenoTestClimateSite1004.met</v>
      </c>
      <c r="B28" t="s">
        <v>12</v>
      </c>
      <c r="C28">
        <v>2006</v>
      </c>
      <c r="D28" s="2">
        <v>2007</v>
      </c>
      <c r="E28" t="s">
        <v>4</v>
      </c>
      <c r="F28" s="1">
        <v>273</v>
      </c>
      <c r="G28" s="1">
        <v>337</v>
      </c>
      <c r="H28">
        <v>75</v>
      </c>
    </row>
    <row r="29" spans="1:8" x14ac:dyDescent="0.3">
      <c r="A29" t="str">
        <f>VLOOKUP(E29,'New input phenodata'!$A$1:$B$5, 2,FALSE )</f>
        <v>PhenoTestClimateSite1004.met</v>
      </c>
      <c r="B29" t="s">
        <v>12</v>
      </c>
      <c r="C29">
        <v>2006</v>
      </c>
      <c r="D29" s="2">
        <v>2007</v>
      </c>
      <c r="E29" t="s">
        <v>4</v>
      </c>
      <c r="F29" s="1">
        <v>274</v>
      </c>
      <c r="G29" s="1">
        <v>341</v>
      </c>
      <c r="H29">
        <v>75</v>
      </c>
    </row>
    <row r="30" spans="1:8" x14ac:dyDescent="0.3">
      <c r="A30" t="str">
        <f>VLOOKUP(E30,'New input phenodata'!$A$1:$B$5, 2,FALSE )</f>
        <v>PhenoTestClimateSite1005.met</v>
      </c>
      <c r="B30" t="s">
        <v>12</v>
      </c>
      <c r="C30">
        <v>2006</v>
      </c>
      <c r="D30" s="2">
        <v>2007</v>
      </c>
      <c r="E30" t="s">
        <v>5</v>
      </c>
      <c r="F30" s="1">
        <v>276</v>
      </c>
      <c r="G30" s="1">
        <v>341</v>
      </c>
      <c r="H30">
        <v>74</v>
      </c>
    </row>
    <row r="31" spans="1:8" x14ac:dyDescent="0.3">
      <c r="A31" t="str">
        <f>VLOOKUP(E31,'New input phenodata'!$A$1:$B$5, 2,FALSE )</f>
        <v>PhenoTestClimateSite1005.met</v>
      </c>
      <c r="B31" t="s">
        <v>12</v>
      </c>
      <c r="C31">
        <v>2006</v>
      </c>
      <c r="D31" s="2">
        <v>2007</v>
      </c>
      <c r="E31" t="s">
        <v>5</v>
      </c>
      <c r="F31" s="1">
        <v>276</v>
      </c>
      <c r="G31" s="1">
        <v>343</v>
      </c>
      <c r="H31">
        <v>75</v>
      </c>
    </row>
    <row r="32" spans="1:8" x14ac:dyDescent="0.3">
      <c r="A32" t="str">
        <f>VLOOKUP(E32,'New input phenodata'!$A$1:$B$5, 2,FALSE )</f>
        <v>PhenoTestClimateSite1001.met</v>
      </c>
      <c r="B32" t="s">
        <v>12</v>
      </c>
      <c r="C32">
        <v>2007</v>
      </c>
      <c r="D32" s="2">
        <v>2008</v>
      </c>
      <c r="E32" t="s">
        <v>1</v>
      </c>
      <c r="F32" s="1">
        <v>279</v>
      </c>
      <c r="G32" s="1">
        <v>344</v>
      </c>
      <c r="H32">
        <v>72</v>
      </c>
    </row>
    <row r="33" spans="1:8" x14ac:dyDescent="0.3">
      <c r="A33" t="str">
        <f>VLOOKUP(E33,'New input phenodata'!$A$1:$B$5, 2,FALSE )</f>
        <v>PhenoTestClimateSite1001.met</v>
      </c>
      <c r="B33" t="s">
        <v>12</v>
      </c>
      <c r="C33">
        <v>2007</v>
      </c>
      <c r="D33" s="2">
        <v>2008</v>
      </c>
      <c r="E33" t="s">
        <v>1</v>
      </c>
      <c r="F33" s="1">
        <v>281</v>
      </c>
      <c r="G33" s="1">
        <v>345</v>
      </c>
      <c r="H33">
        <v>74</v>
      </c>
    </row>
    <row r="34" spans="1:8" x14ac:dyDescent="0.3">
      <c r="A34" t="str">
        <f>VLOOKUP(E34,'New input phenodata'!$A$1:$B$5, 2,FALSE )</f>
        <v>PhenoTestClimateSite1002.met</v>
      </c>
      <c r="B34" t="s">
        <v>12</v>
      </c>
      <c r="C34">
        <v>2007</v>
      </c>
      <c r="D34" s="2">
        <v>2008</v>
      </c>
      <c r="E34" t="s">
        <v>2</v>
      </c>
      <c r="F34" s="1">
        <v>279</v>
      </c>
      <c r="G34" s="1">
        <v>343</v>
      </c>
      <c r="H34">
        <v>74</v>
      </c>
    </row>
    <row r="35" spans="1:8" x14ac:dyDescent="0.3">
      <c r="A35" t="str">
        <f>VLOOKUP(E35,'New input phenodata'!$A$1:$B$5, 2,FALSE )</f>
        <v>PhenoTestClimateSite1002.met</v>
      </c>
      <c r="B35" t="s">
        <v>12</v>
      </c>
      <c r="C35">
        <v>2007</v>
      </c>
      <c r="D35" s="2">
        <v>2008</v>
      </c>
      <c r="E35" t="s">
        <v>2</v>
      </c>
      <c r="F35" s="1">
        <v>282</v>
      </c>
      <c r="G35" s="1">
        <v>345</v>
      </c>
      <c r="H35">
        <v>76</v>
      </c>
    </row>
    <row r="36" spans="1:8" x14ac:dyDescent="0.3">
      <c r="A36" t="str">
        <f>VLOOKUP(E36,'New input phenodata'!$A$1:$B$5, 2,FALSE )</f>
        <v>PhenoTestClimateSite1003.met</v>
      </c>
      <c r="B36" t="s">
        <v>12</v>
      </c>
      <c r="C36">
        <v>2007</v>
      </c>
      <c r="D36" s="2">
        <v>2008</v>
      </c>
      <c r="E36" t="s">
        <v>3</v>
      </c>
      <c r="F36" s="1">
        <v>274</v>
      </c>
      <c r="G36" s="1">
        <v>347</v>
      </c>
      <c r="H36">
        <v>72</v>
      </c>
    </row>
    <row r="37" spans="1:8" x14ac:dyDescent="0.3">
      <c r="A37" t="str">
        <f>VLOOKUP(E37,'New input phenodata'!$A$1:$B$5, 2,FALSE )</f>
        <v>PhenoTestClimateSite1003.met</v>
      </c>
      <c r="B37" t="s">
        <v>12</v>
      </c>
      <c r="C37">
        <v>2007</v>
      </c>
      <c r="D37" s="2">
        <v>2008</v>
      </c>
      <c r="E37" t="s">
        <v>3</v>
      </c>
      <c r="F37" s="1">
        <v>277</v>
      </c>
      <c r="G37" s="1">
        <v>348</v>
      </c>
      <c r="H37">
        <v>74</v>
      </c>
    </row>
    <row r="38" spans="1:8" x14ac:dyDescent="0.3">
      <c r="A38" t="str">
        <f>VLOOKUP(E38,'New input phenodata'!$A$1:$B$5, 2,FALSE )</f>
        <v>PhenoTestClimateSite1004.met</v>
      </c>
      <c r="B38" t="s">
        <v>12</v>
      </c>
      <c r="C38">
        <v>2007</v>
      </c>
      <c r="D38" s="2">
        <v>2008</v>
      </c>
      <c r="E38" t="s">
        <v>4</v>
      </c>
      <c r="F38" s="1">
        <v>279</v>
      </c>
      <c r="G38" s="1">
        <v>343</v>
      </c>
      <c r="H38">
        <v>74</v>
      </c>
    </row>
    <row r="39" spans="1:8" x14ac:dyDescent="0.3">
      <c r="A39" t="str">
        <f>VLOOKUP(E39,'New input phenodata'!$A$1:$B$5, 2,FALSE )</f>
        <v>PhenoTestClimateSite1004.met</v>
      </c>
      <c r="B39" t="s">
        <v>12</v>
      </c>
      <c r="C39">
        <v>2007</v>
      </c>
      <c r="D39" s="2">
        <v>2008</v>
      </c>
      <c r="E39" t="s">
        <v>4</v>
      </c>
      <c r="F39" s="1">
        <v>281</v>
      </c>
      <c r="G39" s="1">
        <v>345</v>
      </c>
      <c r="H39">
        <v>75</v>
      </c>
    </row>
    <row r="40" spans="1:8" x14ac:dyDescent="0.3">
      <c r="A40" t="str">
        <f>VLOOKUP(E40,'New input phenodata'!$A$1:$B$5, 2,FALSE )</f>
        <v>PhenoTestClimateSite1005.met</v>
      </c>
      <c r="B40" t="s">
        <v>12</v>
      </c>
      <c r="C40">
        <v>2007</v>
      </c>
      <c r="D40" s="2">
        <v>2008</v>
      </c>
      <c r="E40" t="s">
        <v>5</v>
      </c>
      <c r="F40" s="1">
        <v>281</v>
      </c>
      <c r="G40" s="1">
        <v>343</v>
      </c>
      <c r="H40">
        <v>74</v>
      </c>
    </row>
    <row r="41" spans="1:8" x14ac:dyDescent="0.3">
      <c r="A41" t="str">
        <f>VLOOKUP(E41,'New input phenodata'!$A$1:$B$5, 2,FALSE )</f>
        <v>PhenoTestClimateSite1005.met</v>
      </c>
      <c r="B41" t="s">
        <v>12</v>
      </c>
      <c r="C41">
        <v>2007</v>
      </c>
      <c r="D41" s="2">
        <v>2008</v>
      </c>
      <c r="E41" t="s">
        <v>5</v>
      </c>
      <c r="F41" s="1">
        <v>280</v>
      </c>
      <c r="G41" s="1">
        <v>344</v>
      </c>
      <c r="H41">
        <v>74</v>
      </c>
    </row>
    <row r="42" spans="1:8" x14ac:dyDescent="0.3">
      <c r="A42" t="str">
        <f>VLOOKUP(E42,'New input phenodata'!$A$1:$B$5, 2,FALSE )</f>
        <v>PhenoTestClimateSite1001.met</v>
      </c>
      <c r="B42" t="s">
        <v>12</v>
      </c>
      <c r="C42">
        <v>2008</v>
      </c>
      <c r="D42" s="2">
        <v>2009</v>
      </c>
      <c r="E42" t="s">
        <v>1</v>
      </c>
      <c r="F42" s="1">
        <v>278</v>
      </c>
      <c r="G42" s="1">
        <v>347</v>
      </c>
      <c r="H42">
        <v>80</v>
      </c>
    </row>
    <row r="43" spans="1:8" x14ac:dyDescent="0.3">
      <c r="A43" t="str">
        <f>VLOOKUP(E43,'New input phenodata'!$A$1:$B$5, 2,FALSE )</f>
        <v>PhenoTestClimateSite1002.met</v>
      </c>
      <c r="B43" t="s">
        <v>12</v>
      </c>
      <c r="C43">
        <v>2008</v>
      </c>
      <c r="D43" s="2">
        <v>2009</v>
      </c>
      <c r="E43" t="s">
        <v>2</v>
      </c>
      <c r="F43" s="1">
        <v>278</v>
      </c>
      <c r="G43" s="1">
        <v>344</v>
      </c>
      <c r="H43">
        <v>75</v>
      </c>
    </row>
    <row r="44" spans="1:8" x14ac:dyDescent="0.3">
      <c r="A44" t="str">
        <f>VLOOKUP(E44,'New input phenodata'!$A$1:$B$5, 2,FALSE )</f>
        <v>PhenoTestClimateSite1003.met</v>
      </c>
      <c r="B44" t="s">
        <v>12</v>
      </c>
      <c r="C44">
        <v>2008</v>
      </c>
      <c r="D44" s="2">
        <v>2009</v>
      </c>
      <c r="E44" t="s">
        <v>3</v>
      </c>
      <c r="F44" s="1">
        <v>276</v>
      </c>
      <c r="G44" s="1">
        <v>347</v>
      </c>
      <c r="H44">
        <v>83</v>
      </c>
    </row>
    <row r="45" spans="1:8" x14ac:dyDescent="0.3">
      <c r="A45" t="str">
        <f>VLOOKUP(E45,'New input phenodata'!$A$1:$B$5, 2,FALSE )</f>
        <v>PhenoTestClimateSite1004.met</v>
      </c>
      <c r="B45" t="s">
        <v>12</v>
      </c>
      <c r="C45">
        <v>2008</v>
      </c>
      <c r="D45" s="2">
        <v>2009</v>
      </c>
      <c r="E45" t="s">
        <v>4</v>
      </c>
      <c r="F45" s="1">
        <v>277</v>
      </c>
      <c r="G45" s="1">
        <v>342</v>
      </c>
      <c r="H45">
        <v>79</v>
      </c>
    </row>
    <row r="46" spans="1:8" x14ac:dyDescent="0.3">
      <c r="A46" t="str">
        <f>VLOOKUP(E46,'New input phenodata'!$A$1:$B$5, 2,FALSE )</f>
        <v>PhenoTestClimateSite1005.met</v>
      </c>
      <c r="B46" t="s">
        <v>12</v>
      </c>
      <c r="C46">
        <v>2008</v>
      </c>
      <c r="D46" s="2">
        <v>2009</v>
      </c>
      <c r="E46" t="s">
        <v>5</v>
      </c>
      <c r="F46" s="1">
        <v>281</v>
      </c>
      <c r="G46" s="1">
        <v>346</v>
      </c>
      <c r="H46">
        <v>85</v>
      </c>
    </row>
    <row r="47" spans="1:8" x14ac:dyDescent="0.3">
      <c r="A47" t="str">
        <f>VLOOKUP(E47,'New input phenodata'!$A$1:$B$5, 2,FALSE )</f>
        <v>PhenoTestClimateSite1001.met</v>
      </c>
      <c r="B47" t="s">
        <v>12</v>
      </c>
      <c r="C47">
        <v>2009</v>
      </c>
      <c r="D47" s="2">
        <v>2010</v>
      </c>
      <c r="E47" t="s">
        <v>1</v>
      </c>
      <c r="F47" s="1">
        <v>282</v>
      </c>
      <c r="G47" s="1">
        <v>355</v>
      </c>
      <c r="H47">
        <v>82</v>
      </c>
    </row>
    <row r="48" spans="1:8" x14ac:dyDescent="0.3">
      <c r="A48" t="str">
        <f>VLOOKUP(E48,'New input phenodata'!$A$1:$B$5, 2,FALSE )</f>
        <v>PhenoTestClimateSite1002.met</v>
      </c>
      <c r="B48" t="s">
        <v>12</v>
      </c>
      <c r="C48">
        <v>2009</v>
      </c>
      <c r="D48" s="2">
        <v>2010</v>
      </c>
      <c r="E48" t="s">
        <v>2</v>
      </c>
      <c r="F48" s="1">
        <v>281</v>
      </c>
      <c r="G48" s="1">
        <v>352</v>
      </c>
      <c r="H48">
        <v>80</v>
      </c>
    </row>
    <row r="49" spans="1:8" x14ac:dyDescent="0.3">
      <c r="A49" t="str">
        <f>VLOOKUP(E49,'New input phenodata'!$A$1:$B$5, 2,FALSE )</f>
        <v>PhenoTestClimateSite1003.met</v>
      </c>
      <c r="B49" t="s">
        <v>12</v>
      </c>
      <c r="C49">
        <v>2009</v>
      </c>
      <c r="D49" s="2">
        <v>2010</v>
      </c>
      <c r="E49" t="s">
        <v>3</v>
      </c>
      <c r="F49" s="1">
        <v>273</v>
      </c>
      <c r="G49" s="1">
        <v>358</v>
      </c>
      <c r="H49">
        <v>87</v>
      </c>
    </row>
    <row r="50" spans="1:8" x14ac:dyDescent="0.3">
      <c r="A50" t="str">
        <f>VLOOKUP(E50,'New input phenodata'!$A$1:$B$5, 2,FALSE )</f>
        <v>PhenoTestClimateSite1004.met</v>
      </c>
      <c r="B50" t="s">
        <v>12</v>
      </c>
      <c r="C50">
        <v>2009</v>
      </c>
      <c r="D50" s="2">
        <v>2010</v>
      </c>
      <c r="E50" t="s">
        <v>4</v>
      </c>
      <c r="F50" s="1">
        <v>276</v>
      </c>
      <c r="G50" s="1">
        <v>349</v>
      </c>
      <c r="H50">
        <v>76</v>
      </c>
    </row>
    <row r="51" spans="1:8" x14ac:dyDescent="0.3">
      <c r="A51" t="str">
        <f>VLOOKUP(E51,'New input phenodata'!$A$1:$B$5, 2,FALSE )</f>
        <v>PhenoTestClimateSite1005.met</v>
      </c>
      <c r="B51" t="s">
        <v>12</v>
      </c>
      <c r="C51">
        <v>2009</v>
      </c>
      <c r="D51" s="2">
        <v>2010</v>
      </c>
      <c r="E51" t="s">
        <v>5</v>
      </c>
      <c r="F51" s="1">
        <v>282</v>
      </c>
      <c r="G51" s="1">
        <v>352</v>
      </c>
      <c r="H51">
        <v>85</v>
      </c>
    </row>
    <row r="52" spans="1:8" x14ac:dyDescent="0.3">
      <c r="A52" t="str">
        <f>VLOOKUP(E52,'New input phenodata'!$A$1:$B$5, 2,FALSE )</f>
        <v>PhenoTestClimateSite1001.met</v>
      </c>
      <c r="B52" t="s">
        <v>12</v>
      </c>
      <c r="C52">
        <v>2010</v>
      </c>
      <c r="D52" s="2">
        <v>2011</v>
      </c>
      <c r="E52" t="s">
        <v>1</v>
      </c>
      <c r="F52" s="1">
        <v>285</v>
      </c>
      <c r="G52" s="1">
        <v>345</v>
      </c>
      <c r="H52">
        <v>74</v>
      </c>
    </row>
    <row r="53" spans="1:8" x14ac:dyDescent="0.3">
      <c r="A53" t="str">
        <f>VLOOKUP(E53,'New input phenodata'!$A$1:$B$5, 2,FALSE )</f>
        <v>PhenoTestClimateSite1002.met</v>
      </c>
      <c r="B53" t="s">
        <v>12</v>
      </c>
      <c r="C53">
        <v>2010</v>
      </c>
      <c r="D53" s="2">
        <v>2011</v>
      </c>
      <c r="E53" t="s">
        <v>2</v>
      </c>
      <c r="F53" s="1">
        <v>286</v>
      </c>
      <c r="G53" s="1">
        <v>345</v>
      </c>
      <c r="H53">
        <v>72</v>
      </c>
    </row>
    <row r="54" spans="1:8" x14ac:dyDescent="0.3">
      <c r="A54" t="str">
        <f>VLOOKUP(E54,'New input phenodata'!$A$1:$B$5, 2,FALSE )</f>
        <v>PhenoTestClimateSite1003.met</v>
      </c>
      <c r="B54" t="s">
        <v>12</v>
      </c>
      <c r="C54">
        <v>2010</v>
      </c>
      <c r="D54" s="2">
        <v>2011</v>
      </c>
      <c r="E54" t="s">
        <v>3</v>
      </c>
      <c r="F54" s="1">
        <v>279</v>
      </c>
      <c r="G54" s="1">
        <v>351</v>
      </c>
      <c r="H54">
        <v>80</v>
      </c>
    </row>
    <row r="55" spans="1:8" x14ac:dyDescent="0.3">
      <c r="A55" t="str">
        <f>VLOOKUP(E55,'New input phenodata'!$A$1:$B$5, 2,FALSE )</f>
        <v>PhenoTestClimateSite1004.met</v>
      </c>
      <c r="B55" t="s">
        <v>12</v>
      </c>
      <c r="C55">
        <v>2010</v>
      </c>
      <c r="D55" s="2">
        <v>2011</v>
      </c>
      <c r="E55" t="s">
        <v>4</v>
      </c>
      <c r="F55" s="1">
        <v>281</v>
      </c>
      <c r="G55" s="1">
        <v>341</v>
      </c>
      <c r="H55">
        <v>71</v>
      </c>
    </row>
    <row r="56" spans="1:8" x14ac:dyDescent="0.3">
      <c r="A56" t="str">
        <f>VLOOKUP(E56,'New input phenodata'!$A$1:$B$5, 2,FALSE )</f>
        <v>PhenoTestClimateSite1005.met</v>
      </c>
      <c r="B56" t="s">
        <v>12</v>
      </c>
      <c r="C56">
        <v>2010</v>
      </c>
      <c r="D56" s="2">
        <v>2011</v>
      </c>
      <c r="E56" t="s">
        <v>5</v>
      </c>
      <c r="F56" s="1">
        <v>287</v>
      </c>
      <c r="G56" s="1">
        <v>344</v>
      </c>
      <c r="H56">
        <v>73</v>
      </c>
    </row>
    <row r="57" spans="1:8" x14ac:dyDescent="0.3">
      <c r="A57" t="str">
        <f>VLOOKUP(E57,'New input phenodata'!$A$1:$B$5, 2,FALSE )</f>
        <v>PhenoTestClimateSite1001.met</v>
      </c>
      <c r="B57" t="s">
        <v>12</v>
      </c>
      <c r="C57">
        <v>2011</v>
      </c>
      <c r="D57" s="2">
        <v>2012</v>
      </c>
      <c r="E57" t="s">
        <v>1</v>
      </c>
      <c r="F57" s="1">
        <v>290</v>
      </c>
      <c r="G57" s="1">
        <v>357</v>
      </c>
    </row>
    <row r="58" spans="1:8" x14ac:dyDescent="0.3">
      <c r="A58" t="str">
        <f>VLOOKUP(E58,'New input phenodata'!$A$1:$B$5, 2,FALSE )</f>
        <v>PhenoTestClimateSite1002.met</v>
      </c>
      <c r="B58" t="s">
        <v>12</v>
      </c>
      <c r="C58">
        <v>2011</v>
      </c>
      <c r="D58" s="2">
        <v>2012</v>
      </c>
      <c r="E58" t="s">
        <v>2</v>
      </c>
      <c r="F58" s="1">
        <v>288</v>
      </c>
      <c r="G58" s="1">
        <v>354</v>
      </c>
    </row>
    <row r="59" spans="1:8" x14ac:dyDescent="0.3">
      <c r="A59" t="str">
        <f>VLOOKUP(E59,'New input phenodata'!$A$1:$B$5, 2,FALSE )</f>
        <v>PhenoTestClimateSite1003.met</v>
      </c>
      <c r="B59" t="s">
        <v>12</v>
      </c>
      <c r="C59">
        <v>2011</v>
      </c>
      <c r="D59" s="2">
        <v>2012</v>
      </c>
      <c r="E59" t="s">
        <v>3</v>
      </c>
      <c r="F59" s="1">
        <v>289</v>
      </c>
      <c r="G59" s="1">
        <v>360</v>
      </c>
    </row>
    <row r="60" spans="1:8" x14ac:dyDescent="0.3">
      <c r="A60" t="str">
        <f>VLOOKUP(E60,'New input phenodata'!$A$1:$B$5, 2,FALSE )</f>
        <v>PhenoTestClimateSite1004.met</v>
      </c>
      <c r="B60" t="s">
        <v>12</v>
      </c>
      <c r="C60">
        <v>2011</v>
      </c>
      <c r="D60" s="2">
        <v>2012</v>
      </c>
      <c r="E60" t="s">
        <v>4</v>
      </c>
      <c r="F60" s="1">
        <v>289</v>
      </c>
      <c r="G60" s="1">
        <v>351</v>
      </c>
    </row>
    <row r="61" spans="1:8" x14ac:dyDescent="0.3">
      <c r="A61" t="str">
        <f>VLOOKUP(E61,'New input phenodata'!$A$1:$B$5, 2,FALSE )</f>
        <v>PhenoTestClimateSite1005.met</v>
      </c>
      <c r="B61" t="s">
        <v>12</v>
      </c>
      <c r="C61">
        <v>2011</v>
      </c>
      <c r="D61" s="2">
        <v>2012</v>
      </c>
      <c r="E61" t="s">
        <v>5</v>
      </c>
      <c r="F61" s="1">
        <v>295</v>
      </c>
      <c r="G61" s="1">
        <v>356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4.4" x14ac:dyDescent="0.3"/>
  <cols>
    <col min="2" max="2" width="28.21875" customWidth="1"/>
  </cols>
  <sheetData>
    <row r="1" spans="1:2" x14ac:dyDescent="0.3">
      <c r="A1" t="s">
        <v>1</v>
      </c>
      <c r="B1" t="s">
        <v>7</v>
      </c>
    </row>
    <row r="2" spans="1:2" x14ac:dyDescent="0.3">
      <c r="A2" t="s">
        <v>2</v>
      </c>
      <c r="B2" t="s">
        <v>8</v>
      </c>
    </row>
    <row r="3" spans="1:2" x14ac:dyDescent="0.3">
      <c r="A3" t="s">
        <v>3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 input phenodata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hrmakp</dc:creator>
  <cp:lastModifiedBy>Junqi Zhu</cp:lastModifiedBy>
  <dcterms:created xsi:type="dcterms:W3CDTF">2013-10-06T22:02:59Z</dcterms:created>
  <dcterms:modified xsi:type="dcterms:W3CDTF">2016-11-10T00:12:33Z</dcterms:modified>
</cp:coreProperties>
</file>