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6275" windowHeight="14115"/>
  </bookViews>
  <sheets>
    <sheet name="Resolucion de metas" sheetId="1" r:id="rId1"/>
    <sheet name="Tablas y contenido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I10" s="1"/>
  <c r="B6"/>
  <c r="G6" s="1"/>
  <c r="E5"/>
  <c r="B7"/>
  <c r="E7" s="1"/>
  <c r="B8"/>
  <c r="G8" s="1"/>
  <c r="B9"/>
  <c r="E9" s="1"/>
  <c r="B10"/>
  <c r="E10" s="1"/>
  <c r="B11"/>
  <c r="E11" s="1"/>
  <c r="B12"/>
  <c r="G12" s="1"/>
  <c r="B13"/>
  <c r="G13" s="1"/>
  <c r="B14"/>
  <c r="E14" s="1"/>
  <c r="B15"/>
  <c r="E15" s="1"/>
  <c r="B16"/>
  <c r="G16" s="1"/>
  <c r="B17"/>
  <c r="G17" s="1"/>
  <c r="B18"/>
  <c r="E18" s="1"/>
  <c r="B19"/>
  <c r="E19" s="1"/>
  <c r="B20"/>
  <c r="G20" s="1"/>
  <c r="B21"/>
  <c r="G21" s="1"/>
  <c r="B22"/>
  <c r="G22" s="1"/>
  <c r="B23"/>
  <c r="E23" s="1"/>
  <c r="B24"/>
  <c r="G24" s="1"/>
  <c r="B25"/>
  <c r="E25" s="1"/>
  <c r="B26"/>
  <c r="E26" s="1"/>
  <c r="B27"/>
  <c r="E27" s="1"/>
  <c r="B28"/>
  <c r="G28" s="1"/>
  <c r="B29"/>
  <c r="E29" s="1"/>
  <c r="B30"/>
  <c r="E30" s="1"/>
  <c r="B31"/>
  <c r="E31" s="1"/>
  <c r="B32"/>
  <c r="G32" s="1"/>
  <c r="B33"/>
  <c r="G33" s="1"/>
  <c r="B34"/>
  <c r="G34" s="1"/>
  <c r="B35"/>
  <c r="E35" s="1"/>
  <c r="I14"/>
  <c r="I18"/>
  <c r="I30"/>
  <c r="I34"/>
  <c r="G7"/>
  <c r="G9"/>
  <c r="G5"/>
  <c r="I22" l="1"/>
  <c r="I6"/>
  <c r="H32"/>
  <c r="H28"/>
  <c r="H24"/>
  <c r="H8"/>
  <c r="I9"/>
  <c r="H9"/>
  <c r="I26"/>
  <c r="H17"/>
  <c r="H20"/>
  <c r="H16"/>
  <c r="H12"/>
  <c r="H5"/>
  <c r="I35"/>
  <c r="I31"/>
  <c r="I27"/>
  <c r="I23"/>
  <c r="I19"/>
  <c r="I15"/>
  <c r="I11"/>
  <c r="I7"/>
  <c r="H33"/>
  <c r="H21"/>
  <c r="H13"/>
  <c r="H6"/>
  <c r="I5"/>
  <c r="I32"/>
  <c r="I28"/>
  <c r="I24"/>
  <c r="I20"/>
  <c r="I16"/>
  <c r="I12"/>
  <c r="I8"/>
  <c r="H34"/>
  <c r="H22"/>
  <c r="H7"/>
  <c r="I33"/>
  <c r="I29"/>
  <c r="I25"/>
  <c r="I21"/>
  <c r="I17"/>
  <c r="I13"/>
  <c r="G29"/>
  <c r="H29" s="1"/>
  <c r="G19"/>
  <c r="H19" s="1"/>
  <c r="G15"/>
  <c r="H15" s="1"/>
  <c r="G35"/>
  <c r="H35" s="1"/>
  <c r="G23"/>
  <c r="H23" s="1"/>
  <c r="G27"/>
  <c r="H27" s="1"/>
  <c r="G11"/>
  <c r="H11" s="1"/>
  <c r="G14"/>
  <c r="H14" s="1"/>
  <c r="E24"/>
  <c r="E8"/>
  <c r="E28"/>
  <c r="E12"/>
  <c r="E32"/>
  <c r="E16"/>
  <c r="E20"/>
  <c r="G30"/>
  <c r="H30" s="1"/>
  <c r="G25"/>
  <c r="H25" s="1"/>
  <c r="G31"/>
  <c r="H31" s="1"/>
  <c r="G26"/>
  <c r="H26" s="1"/>
  <c r="G18"/>
  <c r="H18" s="1"/>
  <c r="G10"/>
  <c r="H10" s="1"/>
  <c r="E34"/>
  <c r="E22"/>
  <c r="E6"/>
  <c r="E33"/>
  <c r="E21"/>
  <c r="E17"/>
  <c r="E13"/>
</calcChain>
</file>

<file path=xl/sharedStrings.xml><?xml version="1.0" encoding="utf-8"?>
<sst xmlns="http://schemas.openxmlformats.org/spreadsheetml/2006/main" count="42" uniqueCount="12">
  <si>
    <t>Outs</t>
  </si>
  <si>
    <t>dia</t>
  </si>
  <si>
    <t>mes</t>
  </si>
  <si>
    <t>Area</t>
  </si>
  <si>
    <t>Meta</t>
  </si>
  <si>
    <t>OSAS</t>
  </si>
  <si>
    <t>Meta diaria</t>
  </si>
  <si>
    <t>Meta semanal</t>
  </si>
  <si>
    <t>Meta mensual</t>
  </si>
  <si>
    <t>año</t>
  </si>
  <si>
    <t>dia de la semana</t>
  </si>
  <si>
    <t>fecha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</si>
</sst>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5"/>
  <sheetViews>
    <sheetView tabSelected="1" workbookViewId="0">
      <selection activeCell="F3" sqref="F3"/>
    </sheetView>
  </sheetViews>
  <sheetFormatPr defaultRowHeight="15"/>
  <cols>
    <col min="1" max="1" width="11.85546875" bestFit="1" customWidth="1"/>
    <col min="2" max="2" width="4.7109375" bestFit="1" customWidth="1"/>
    <col min="3" max="3" width="3.7109375" bestFit="1" customWidth="1"/>
    <col min="4" max="4" width="5.7109375" bestFit="1" customWidth="1"/>
    <col min="5" max="5" width="10.7109375" bestFit="1" customWidth="1"/>
    <col min="6" max="6" width="11" bestFit="1" customWidth="1"/>
    <col min="7" max="7" width="15.85546875" bestFit="1" customWidth="1"/>
    <col min="8" max="8" width="13.5703125" bestFit="1" customWidth="1"/>
    <col min="9" max="9" width="13.7109375" bestFit="1" customWidth="1"/>
  </cols>
  <sheetData>
    <row r="2" spans="1:9">
      <c r="E2" t="s">
        <v>4</v>
      </c>
      <c r="F2">
        <v>40</v>
      </c>
    </row>
    <row r="3" spans="1:9" ht="36">
      <c r="A3" s="2" t="s">
        <v>0</v>
      </c>
    </row>
    <row r="4" spans="1:9">
      <c r="A4" t="s">
        <v>9</v>
      </c>
      <c r="B4" t="s">
        <v>2</v>
      </c>
      <c r="C4" t="s">
        <v>1</v>
      </c>
      <c r="D4" t="s">
        <v>3</v>
      </c>
      <c r="E4" t="s">
        <v>11</v>
      </c>
      <c r="F4" t="s">
        <v>6</v>
      </c>
      <c r="G4" t="s">
        <v>10</v>
      </c>
      <c r="H4" t="s">
        <v>7</v>
      </c>
      <c r="I4" t="s">
        <v>8</v>
      </c>
    </row>
    <row r="5" spans="1:9">
      <c r="A5">
        <v>2015</v>
      </c>
      <c r="B5">
        <v>11</v>
      </c>
      <c r="C5">
        <v>1</v>
      </c>
      <c r="D5" t="s">
        <v>5</v>
      </c>
      <c r="E5" s="1">
        <f>DATE(A5,B5,C5)</f>
        <v>42309</v>
      </c>
      <c r="F5">
        <f>$F$2*C5</f>
        <v>40</v>
      </c>
      <c r="G5">
        <f>WEEKDAY(DATE(A5,B5,C5))</f>
        <v>1</v>
      </c>
      <c r="H5">
        <f>$F$5*G5</f>
        <v>40</v>
      </c>
      <c r="I5">
        <f>$F$5*31</f>
        <v>1240</v>
      </c>
    </row>
    <row r="6" spans="1:9">
      <c r="A6">
        <v>2015</v>
      </c>
      <c r="B6">
        <f>$B$5</f>
        <v>11</v>
      </c>
      <c r="C6">
        <v>2</v>
      </c>
      <c r="D6" t="s">
        <v>5</v>
      </c>
      <c r="E6" s="1">
        <f t="shared" ref="E6:E35" si="0">DATE(A6,B6,C6)</f>
        <v>42310</v>
      </c>
      <c r="F6">
        <f t="shared" ref="F6:F35" si="1">$F$2*C6</f>
        <v>80</v>
      </c>
      <c r="G6">
        <f>WEEKDAY(DATE(A6,B6,C6))</f>
        <v>2</v>
      </c>
      <c r="H6">
        <f>$F$5*G6</f>
        <v>80</v>
      </c>
      <c r="I6">
        <f>$F$5*31</f>
        <v>1240</v>
      </c>
    </row>
    <row r="7" spans="1:9">
      <c r="A7">
        <v>2015</v>
      </c>
      <c r="B7">
        <f t="shared" ref="B7:B35" si="2">$B$5</f>
        <v>11</v>
      </c>
      <c r="C7">
        <v>3</v>
      </c>
      <c r="D7" t="s">
        <v>5</v>
      </c>
      <c r="E7" s="1">
        <f t="shared" si="0"/>
        <v>42311</v>
      </c>
      <c r="F7">
        <f t="shared" si="1"/>
        <v>120</v>
      </c>
      <c r="G7">
        <f>WEEKDAY(DATE(A7,B7,C7))</f>
        <v>3</v>
      </c>
      <c r="H7">
        <f>$F$5*G7</f>
        <v>120</v>
      </c>
      <c r="I7">
        <f>$F$5*31</f>
        <v>1240</v>
      </c>
    </row>
    <row r="8" spans="1:9">
      <c r="A8">
        <v>2015</v>
      </c>
      <c r="B8">
        <f t="shared" si="2"/>
        <v>11</v>
      </c>
      <c r="C8">
        <v>4</v>
      </c>
      <c r="D8" t="s">
        <v>5</v>
      </c>
      <c r="E8" s="1">
        <f t="shared" si="0"/>
        <v>42312</v>
      </c>
      <c r="F8">
        <f t="shared" si="1"/>
        <v>160</v>
      </c>
      <c r="G8">
        <f>WEEKDAY(DATE(A8,B8,C8))</f>
        <v>4</v>
      </c>
      <c r="H8">
        <f>$F$5*G8</f>
        <v>160</v>
      </c>
      <c r="I8">
        <f>$F$5*31</f>
        <v>1240</v>
      </c>
    </row>
    <row r="9" spans="1:9">
      <c r="A9">
        <v>2015</v>
      </c>
      <c r="B9">
        <f t="shared" si="2"/>
        <v>11</v>
      </c>
      <c r="C9">
        <v>5</v>
      </c>
      <c r="D9" t="s">
        <v>5</v>
      </c>
      <c r="E9" s="1">
        <f t="shared" si="0"/>
        <v>42313</v>
      </c>
      <c r="F9">
        <f t="shared" si="1"/>
        <v>200</v>
      </c>
      <c r="G9">
        <f>WEEKDAY(DATE(A9,B9,C9))</f>
        <v>5</v>
      </c>
      <c r="H9">
        <f>$F$5*G9</f>
        <v>200</v>
      </c>
      <c r="I9">
        <f>$F$5*31</f>
        <v>1240</v>
      </c>
    </row>
    <row r="10" spans="1:9">
      <c r="A10">
        <v>2015</v>
      </c>
      <c r="B10">
        <f t="shared" si="2"/>
        <v>11</v>
      </c>
      <c r="C10">
        <v>6</v>
      </c>
      <c r="D10" t="s">
        <v>5</v>
      </c>
      <c r="E10" s="1">
        <f t="shared" si="0"/>
        <v>42314</v>
      </c>
      <c r="F10">
        <f t="shared" si="1"/>
        <v>240</v>
      </c>
      <c r="G10">
        <f>WEEKDAY(DATE(A10,B10,C10))</f>
        <v>6</v>
      </c>
      <c r="H10">
        <f>$F$5*G10</f>
        <v>240</v>
      </c>
      <c r="I10">
        <f>$F$5*31</f>
        <v>1240</v>
      </c>
    </row>
    <row r="11" spans="1:9">
      <c r="A11">
        <v>2015</v>
      </c>
      <c r="B11">
        <f t="shared" si="2"/>
        <v>11</v>
      </c>
      <c r="C11">
        <v>7</v>
      </c>
      <c r="D11" t="s">
        <v>5</v>
      </c>
      <c r="E11" s="1">
        <f t="shared" si="0"/>
        <v>42315</v>
      </c>
      <c r="F11">
        <f t="shared" si="1"/>
        <v>280</v>
      </c>
      <c r="G11">
        <f>WEEKDAY(DATE(A11,B11,C11))</f>
        <v>7</v>
      </c>
      <c r="H11">
        <f>$F$5*G11</f>
        <v>280</v>
      </c>
      <c r="I11">
        <f>$F$5*31</f>
        <v>1240</v>
      </c>
    </row>
    <row r="12" spans="1:9">
      <c r="A12">
        <v>2015</v>
      </c>
      <c r="B12">
        <f t="shared" si="2"/>
        <v>11</v>
      </c>
      <c r="C12">
        <v>8</v>
      </c>
      <c r="D12" t="s">
        <v>5</v>
      </c>
      <c r="E12" s="1">
        <f t="shared" si="0"/>
        <v>42316</v>
      </c>
      <c r="F12">
        <f t="shared" si="1"/>
        <v>320</v>
      </c>
      <c r="G12">
        <f>WEEKDAY(DATE(A12,B12,C12))</f>
        <v>1</v>
      </c>
      <c r="H12">
        <f>$F$5*G12</f>
        <v>40</v>
      </c>
      <c r="I12">
        <f>$F$5*31</f>
        <v>1240</v>
      </c>
    </row>
    <row r="13" spans="1:9">
      <c r="A13">
        <v>2015</v>
      </c>
      <c r="B13">
        <f t="shared" si="2"/>
        <v>11</v>
      </c>
      <c r="C13">
        <v>9</v>
      </c>
      <c r="D13" t="s">
        <v>5</v>
      </c>
      <c r="E13" s="1">
        <f t="shared" si="0"/>
        <v>42317</v>
      </c>
      <c r="F13">
        <f t="shared" si="1"/>
        <v>360</v>
      </c>
      <c r="G13">
        <f>WEEKDAY(DATE(A13,B13,C13))</f>
        <v>2</v>
      </c>
      <c r="H13">
        <f>$F$5*G13</f>
        <v>80</v>
      </c>
      <c r="I13">
        <f>$F$5*31</f>
        <v>1240</v>
      </c>
    </row>
    <row r="14" spans="1:9">
      <c r="A14">
        <v>2015</v>
      </c>
      <c r="B14">
        <f t="shared" si="2"/>
        <v>11</v>
      </c>
      <c r="C14">
        <v>10</v>
      </c>
      <c r="D14" t="s">
        <v>5</v>
      </c>
      <c r="E14" s="1">
        <f t="shared" si="0"/>
        <v>42318</v>
      </c>
      <c r="F14">
        <f t="shared" si="1"/>
        <v>400</v>
      </c>
      <c r="G14">
        <f>WEEKDAY(DATE(A14,B14,C14))</f>
        <v>3</v>
      </c>
      <c r="H14">
        <f>$F$5*G14</f>
        <v>120</v>
      </c>
      <c r="I14">
        <f>$F$5*31</f>
        <v>1240</v>
      </c>
    </row>
    <row r="15" spans="1:9">
      <c r="A15">
        <v>2015</v>
      </c>
      <c r="B15">
        <f t="shared" si="2"/>
        <v>11</v>
      </c>
      <c r="C15">
        <v>11</v>
      </c>
      <c r="D15" t="s">
        <v>5</v>
      </c>
      <c r="E15" s="1">
        <f t="shared" si="0"/>
        <v>42319</v>
      </c>
      <c r="F15">
        <f t="shared" si="1"/>
        <v>440</v>
      </c>
      <c r="G15">
        <f>WEEKDAY(DATE(A15,B15,C15))</f>
        <v>4</v>
      </c>
      <c r="H15">
        <f>$F$5*G15</f>
        <v>160</v>
      </c>
      <c r="I15">
        <f>$F$5*31</f>
        <v>1240</v>
      </c>
    </row>
    <row r="16" spans="1:9">
      <c r="A16">
        <v>2015</v>
      </c>
      <c r="B16">
        <f t="shared" si="2"/>
        <v>11</v>
      </c>
      <c r="C16">
        <v>12</v>
      </c>
      <c r="D16" t="s">
        <v>5</v>
      </c>
      <c r="E16" s="1">
        <f t="shared" si="0"/>
        <v>42320</v>
      </c>
      <c r="F16">
        <f t="shared" si="1"/>
        <v>480</v>
      </c>
      <c r="G16">
        <f>WEEKDAY(DATE(A16,B16,C16))</f>
        <v>5</v>
      </c>
      <c r="H16">
        <f>$F$5*G16</f>
        <v>200</v>
      </c>
      <c r="I16">
        <f>$F$5*31</f>
        <v>1240</v>
      </c>
    </row>
    <row r="17" spans="1:9">
      <c r="A17">
        <v>2015</v>
      </c>
      <c r="B17">
        <f t="shared" si="2"/>
        <v>11</v>
      </c>
      <c r="C17">
        <v>13</v>
      </c>
      <c r="D17" t="s">
        <v>5</v>
      </c>
      <c r="E17" s="1">
        <f t="shared" si="0"/>
        <v>42321</v>
      </c>
      <c r="F17">
        <f t="shared" si="1"/>
        <v>520</v>
      </c>
      <c r="G17">
        <f>WEEKDAY(DATE(A17,B17,C17))</f>
        <v>6</v>
      </c>
      <c r="H17">
        <f>$F$5*G17</f>
        <v>240</v>
      </c>
      <c r="I17">
        <f>$F$5*31</f>
        <v>1240</v>
      </c>
    </row>
    <row r="18" spans="1:9">
      <c r="A18">
        <v>2015</v>
      </c>
      <c r="B18">
        <f t="shared" si="2"/>
        <v>11</v>
      </c>
      <c r="C18">
        <v>14</v>
      </c>
      <c r="D18" t="s">
        <v>5</v>
      </c>
      <c r="E18" s="1">
        <f t="shared" si="0"/>
        <v>42322</v>
      </c>
      <c r="F18">
        <f t="shared" si="1"/>
        <v>560</v>
      </c>
      <c r="G18">
        <f>WEEKDAY(DATE(A18,B18,C18))</f>
        <v>7</v>
      </c>
      <c r="H18">
        <f>$F$5*G18</f>
        <v>280</v>
      </c>
      <c r="I18">
        <f>$F$5*31</f>
        <v>1240</v>
      </c>
    </row>
    <row r="19" spans="1:9">
      <c r="A19">
        <v>2015</v>
      </c>
      <c r="B19">
        <f t="shared" si="2"/>
        <v>11</v>
      </c>
      <c r="C19">
        <v>15</v>
      </c>
      <c r="D19" t="s">
        <v>5</v>
      </c>
      <c r="E19" s="1">
        <f t="shared" si="0"/>
        <v>42323</v>
      </c>
      <c r="F19">
        <f t="shared" si="1"/>
        <v>600</v>
      </c>
      <c r="G19">
        <f>WEEKDAY(DATE(A19,B19,C19))</f>
        <v>1</v>
      </c>
      <c r="H19">
        <f>$F$5*G19</f>
        <v>40</v>
      </c>
      <c r="I19">
        <f>$F$5*31</f>
        <v>1240</v>
      </c>
    </row>
    <row r="20" spans="1:9">
      <c r="A20">
        <v>2015</v>
      </c>
      <c r="B20">
        <f t="shared" si="2"/>
        <v>11</v>
      </c>
      <c r="C20">
        <v>16</v>
      </c>
      <c r="D20" t="s">
        <v>5</v>
      </c>
      <c r="E20" s="1">
        <f t="shared" si="0"/>
        <v>42324</v>
      </c>
      <c r="F20">
        <f t="shared" si="1"/>
        <v>640</v>
      </c>
      <c r="G20">
        <f>WEEKDAY(DATE(A20,B20,C20))</f>
        <v>2</v>
      </c>
      <c r="H20">
        <f>$F$5*G20</f>
        <v>80</v>
      </c>
      <c r="I20">
        <f>$F$5*31</f>
        <v>1240</v>
      </c>
    </row>
    <row r="21" spans="1:9">
      <c r="A21">
        <v>2015</v>
      </c>
      <c r="B21">
        <f t="shared" si="2"/>
        <v>11</v>
      </c>
      <c r="C21">
        <v>17</v>
      </c>
      <c r="D21" t="s">
        <v>5</v>
      </c>
      <c r="E21" s="1">
        <f t="shared" si="0"/>
        <v>42325</v>
      </c>
      <c r="F21">
        <f t="shared" si="1"/>
        <v>680</v>
      </c>
      <c r="G21">
        <f>WEEKDAY(DATE(A21,B21,C21))</f>
        <v>3</v>
      </c>
      <c r="H21">
        <f>$F$5*G21</f>
        <v>120</v>
      </c>
      <c r="I21">
        <f>$F$5*31</f>
        <v>1240</v>
      </c>
    </row>
    <row r="22" spans="1:9">
      <c r="A22">
        <v>2015</v>
      </c>
      <c r="B22">
        <f t="shared" si="2"/>
        <v>11</v>
      </c>
      <c r="C22">
        <v>18</v>
      </c>
      <c r="D22" t="s">
        <v>5</v>
      </c>
      <c r="E22" s="1">
        <f t="shared" si="0"/>
        <v>42326</v>
      </c>
      <c r="F22">
        <f t="shared" si="1"/>
        <v>720</v>
      </c>
      <c r="G22">
        <f>WEEKDAY(DATE(A22,B22,C22))</f>
        <v>4</v>
      </c>
      <c r="H22">
        <f>$F$5*G22</f>
        <v>160</v>
      </c>
      <c r="I22">
        <f>$F$5*31</f>
        <v>1240</v>
      </c>
    </row>
    <row r="23" spans="1:9">
      <c r="A23">
        <v>2015</v>
      </c>
      <c r="B23">
        <f t="shared" si="2"/>
        <v>11</v>
      </c>
      <c r="C23">
        <v>19</v>
      </c>
      <c r="D23" t="s">
        <v>5</v>
      </c>
      <c r="E23" s="1">
        <f t="shared" si="0"/>
        <v>42327</v>
      </c>
      <c r="F23">
        <f t="shared" si="1"/>
        <v>760</v>
      </c>
      <c r="G23">
        <f>WEEKDAY(DATE(A23,B23,C23))</f>
        <v>5</v>
      </c>
      <c r="H23">
        <f>$F$5*G23</f>
        <v>200</v>
      </c>
      <c r="I23">
        <f>$F$5*31</f>
        <v>1240</v>
      </c>
    </row>
    <row r="24" spans="1:9">
      <c r="A24">
        <v>2015</v>
      </c>
      <c r="B24">
        <f t="shared" si="2"/>
        <v>11</v>
      </c>
      <c r="C24">
        <v>20</v>
      </c>
      <c r="D24" t="s">
        <v>5</v>
      </c>
      <c r="E24" s="1">
        <f t="shared" si="0"/>
        <v>42328</v>
      </c>
      <c r="F24">
        <f t="shared" si="1"/>
        <v>800</v>
      </c>
      <c r="G24">
        <f>WEEKDAY(DATE(A24,B24,C24))</f>
        <v>6</v>
      </c>
      <c r="H24">
        <f>$F$5*G24</f>
        <v>240</v>
      </c>
      <c r="I24">
        <f>$F$5*31</f>
        <v>1240</v>
      </c>
    </row>
    <row r="25" spans="1:9">
      <c r="A25">
        <v>2015</v>
      </c>
      <c r="B25">
        <f t="shared" si="2"/>
        <v>11</v>
      </c>
      <c r="C25">
        <v>21</v>
      </c>
      <c r="D25" t="s">
        <v>5</v>
      </c>
      <c r="E25" s="1">
        <f t="shared" si="0"/>
        <v>42329</v>
      </c>
      <c r="F25">
        <f t="shared" si="1"/>
        <v>840</v>
      </c>
      <c r="G25">
        <f>WEEKDAY(DATE(A25,B25,C25))</f>
        <v>7</v>
      </c>
      <c r="H25">
        <f>$F$5*G25</f>
        <v>280</v>
      </c>
      <c r="I25">
        <f>$F$5*31</f>
        <v>1240</v>
      </c>
    </row>
    <row r="26" spans="1:9">
      <c r="A26">
        <v>2015</v>
      </c>
      <c r="B26">
        <f t="shared" si="2"/>
        <v>11</v>
      </c>
      <c r="C26">
        <v>22</v>
      </c>
      <c r="D26" t="s">
        <v>5</v>
      </c>
      <c r="E26" s="1">
        <f t="shared" si="0"/>
        <v>42330</v>
      </c>
      <c r="F26">
        <f t="shared" si="1"/>
        <v>880</v>
      </c>
      <c r="G26">
        <f>WEEKDAY(DATE(A26,B26,C26))</f>
        <v>1</v>
      </c>
      <c r="H26">
        <f>$F$5*G26</f>
        <v>40</v>
      </c>
      <c r="I26">
        <f>$F$5*31</f>
        <v>1240</v>
      </c>
    </row>
    <row r="27" spans="1:9">
      <c r="A27">
        <v>2015</v>
      </c>
      <c r="B27">
        <f t="shared" si="2"/>
        <v>11</v>
      </c>
      <c r="C27">
        <v>23</v>
      </c>
      <c r="D27" t="s">
        <v>5</v>
      </c>
      <c r="E27" s="1">
        <f t="shared" si="0"/>
        <v>42331</v>
      </c>
      <c r="F27">
        <f t="shared" si="1"/>
        <v>920</v>
      </c>
      <c r="G27">
        <f>WEEKDAY(DATE(A27,B27,C27))</f>
        <v>2</v>
      </c>
      <c r="H27">
        <f>$F$5*G27</f>
        <v>80</v>
      </c>
      <c r="I27">
        <f>$F$5*31</f>
        <v>1240</v>
      </c>
    </row>
    <row r="28" spans="1:9">
      <c r="A28">
        <v>2015</v>
      </c>
      <c r="B28">
        <f t="shared" si="2"/>
        <v>11</v>
      </c>
      <c r="C28">
        <v>24</v>
      </c>
      <c r="D28" t="s">
        <v>5</v>
      </c>
      <c r="E28" s="1">
        <f t="shared" si="0"/>
        <v>42332</v>
      </c>
      <c r="F28">
        <f t="shared" si="1"/>
        <v>960</v>
      </c>
      <c r="G28">
        <f>WEEKDAY(DATE(A28,B28,C28))</f>
        <v>3</v>
      </c>
      <c r="H28">
        <f>$F$5*G28</f>
        <v>120</v>
      </c>
      <c r="I28">
        <f>$F$5*31</f>
        <v>1240</v>
      </c>
    </row>
    <row r="29" spans="1:9">
      <c r="A29">
        <v>2015</v>
      </c>
      <c r="B29">
        <f t="shared" si="2"/>
        <v>11</v>
      </c>
      <c r="C29">
        <v>25</v>
      </c>
      <c r="D29" t="s">
        <v>5</v>
      </c>
      <c r="E29" s="1">
        <f t="shared" si="0"/>
        <v>42333</v>
      </c>
      <c r="F29">
        <f t="shared" si="1"/>
        <v>1000</v>
      </c>
      <c r="G29">
        <f>WEEKDAY(DATE(A29,B29,C29))</f>
        <v>4</v>
      </c>
      <c r="H29">
        <f>$F$5*G29</f>
        <v>160</v>
      </c>
      <c r="I29">
        <f>$F$5*31</f>
        <v>1240</v>
      </c>
    </row>
    <row r="30" spans="1:9">
      <c r="A30">
        <v>2015</v>
      </c>
      <c r="B30">
        <f t="shared" si="2"/>
        <v>11</v>
      </c>
      <c r="C30">
        <v>26</v>
      </c>
      <c r="D30" t="s">
        <v>5</v>
      </c>
      <c r="E30" s="1">
        <f t="shared" si="0"/>
        <v>42334</v>
      </c>
      <c r="F30">
        <f t="shared" si="1"/>
        <v>1040</v>
      </c>
      <c r="G30">
        <f>WEEKDAY(DATE(A30,B30,C30))</f>
        <v>5</v>
      </c>
      <c r="H30">
        <f>$F$5*G30</f>
        <v>200</v>
      </c>
      <c r="I30">
        <f>$F$5*31</f>
        <v>1240</v>
      </c>
    </row>
    <row r="31" spans="1:9">
      <c r="A31">
        <v>2015</v>
      </c>
      <c r="B31">
        <f t="shared" si="2"/>
        <v>11</v>
      </c>
      <c r="C31">
        <v>27</v>
      </c>
      <c r="D31" t="s">
        <v>5</v>
      </c>
      <c r="E31" s="1">
        <f t="shared" si="0"/>
        <v>42335</v>
      </c>
      <c r="F31">
        <f t="shared" si="1"/>
        <v>1080</v>
      </c>
      <c r="G31">
        <f>WEEKDAY(DATE(A31,B31,C31))</f>
        <v>6</v>
      </c>
      <c r="H31">
        <f>$F$5*G31</f>
        <v>240</v>
      </c>
      <c r="I31">
        <f>$F$5*31</f>
        <v>1240</v>
      </c>
    </row>
    <row r="32" spans="1:9">
      <c r="A32">
        <v>2015</v>
      </c>
      <c r="B32">
        <f t="shared" si="2"/>
        <v>11</v>
      </c>
      <c r="C32">
        <v>28</v>
      </c>
      <c r="D32" t="s">
        <v>5</v>
      </c>
      <c r="E32" s="1">
        <f t="shared" si="0"/>
        <v>42336</v>
      </c>
      <c r="F32">
        <f t="shared" si="1"/>
        <v>1120</v>
      </c>
      <c r="G32">
        <f>WEEKDAY(DATE(A32,B32,C32))</f>
        <v>7</v>
      </c>
      <c r="H32">
        <f>$F$5*G32</f>
        <v>280</v>
      </c>
      <c r="I32">
        <f>$F$5*31</f>
        <v>1240</v>
      </c>
    </row>
    <row r="33" spans="1:9">
      <c r="A33">
        <v>2015</v>
      </c>
      <c r="B33">
        <f t="shared" si="2"/>
        <v>11</v>
      </c>
      <c r="C33">
        <v>29</v>
      </c>
      <c r="D33" t="s">
        <v>5</v>
      </c>
      <c r="E33" s="1">
        <f t="shared" si="0"/>
        <v>42337</v>
      </c>
      <c r="F33">
        <f t="shared" si="1"/>
        <v>1160</v>
      </c>
      <c r="G33">
        <f>WEEKDAY(DATE(A33,B33,C33))</f>
        <v>1</v>
      </c>
      <c r="H33">
        <f>$F$5*G33</f>
        <v>40</v>
      </c>
      <c r="I33">
        <f>$F$5*31</f>
        <v>1240</v>
      </c>
    </row>
    <row r="34" spans="1:9">
      <c r="A34">
        <v>2015</v>
      </c>
      <c r="B34">
        <f t="shared" si="2"/>
        <v>11</v>
      </c>
      <c r="C34">
        <v>30</v>
      </c>
      <c r="D34" t="s">
        <v>5</v>
      </c>
      <c r="E34" s="1">
        <f t="shared" si="0"/>
        <v>42338</v>
      </c>
      <c r="F34">
        <f t="shared" si="1"/>
        <v>1200</v>
      </c>
      <c r="G34">
        <f>WEEKDAY(DATE(A34,B34,C34))</f>
        <v>2</v>
      </c>
      <c r="H34">
        <f>$F$5*G34</f>
        <v>80</v>
      </c>
      <c r="I34">
        <f>$F$5*31</f>
        <v>1240</v>
      </c>
    </row>
    <row r="35" spans="1:9">
      <c r="A35">
        <v>2015</v>
      </c>
      <c r="B35">
        <f t="shared" si="2"/>
        <v>11</v>
      </c>
      <c r="C35">
        <v>31</v>
      </c>
      <c r="D35" t="s">
        <v>5</v>
      </c>
      <c r="E35" s="1">
        <f t="shared" si="0"/>
        <v>42339</v>
      </c>
      <c r="F35">
        <f t="shared" si="1"/>
        <v>1240</v>
      </c>
      <c r="G35">
        <f>WEEKDAY(DATE(A35,B35,C35))</f>
        <v>3</v>
      </c>
      <c r="H35">
        <f>$F$5*G35</f>
        <v>120</v>
      </c>
      <c r="I35">
        <f>$F$5*31</f>
        <v>1240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Resolucion de metas</vt:lpstr>
      <vt:lpstr>Tablas y contenido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optoshop</dc:creator>
  <cp:lastModifiedBy>optoshop</cp:lastModifiedBy>
  <dcterms:created xsi:type="dcterms:W3CDTF">2015-10-28T02:30:42Z</dcterms:created>
  <dcterms:modified xsi:type="dcterms:W3CDTF">2015-10-28T03:40:41Z</dcterms:modified>
</cp:coreProperties>
</file>