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aldosolari/Documents/mygithub/DM/exams/DM231118/"/>
    </mc:Choice>
  </mc:AlternateContent>
  <bookViews>
    <workbookView xWindow="1040" yWindow="460" windowWidth="24560" windowHeight="1302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3" i="1"/>
  <c r="J14" i="1"/>
  <c r="J16" i="1"/>
  <c r="J17" i="1"/>
  <c r="J18" i="1"/>
  <c r="J19" i="1"/>
  <c r="J21" i="1"/>
  <c r="J22" i="1"/>
  <c r="J23" i="1"/>
  <c r="J26" i="1"/>
  <c r="J27" i="1"/>
  <c r="J28" i="1"/>
  <c r="J30" i="1"/>
  <c r="J34" i="1"/>
  <c r="J35" i="1"/>
  <c r="J36" i="1"/>
  <c r="J37" i="1"/>
  <c r="J2" i="1"/>
  <c r="H10" i="1"/>
  <c r="H3" i="1"/>
  <c r="H4" i="1"/>
  <c r="H5" i="1"/>
  <c r="H6" i="1"/>
  <c r="H7" i="1"/>
  <c r="H8" i="1"/>
  <c r="H9" i="1"/>
  <c r="H13" i="1"/>
  <c r="H14" i="1"/>
  <c r="H16" i="1"/>
  <c r="H17" i="1"/>
  <c r="H18" i="1"/>
  <c r="H19" i="1"/>
  <c r="H21" i="1"/>
  <c r="H22" i="1"/>
  <c r="H23" i="1"/>
  <c r="H26" i="1"/>
  <c r="H27" i="1"/>
  <c r="H28" i="1"/>
  <c r="H30" i="1"/>
  <c r="H34" i="1"/>
  <c r="H35" i="1"/>
  <c r="H36" i="1"/>
  <c r="H37" i="1"/>
  <c r="H2" i="1"/>
</calcChain>
</file>

<file path=xl/sharedStrings.xml><?xml version="1.0" encoding="utf-8"?>
<sst xmlns="http://schemas.openxmlformats.org/spreadsheetml/2006/main" count="161" uniqueCount="119">
  <si>
    <t>791835</t>
  </si>
  <si>
    <t>ALDEGHI</t>
  </si>
  <si>
    <t>CHIARA</t>
  </si>
  <si>
    <t>746144</t>
  </si>
  <si>
    <t>ARGUIROV</t>
  </si>
  <si>
    <t>KRISTOFER</t>
  </si>
  <si>
    <t>794564</t>
  </si>
  <si>
    <t>BASSANESE</t>
  </si>
  <si>
    <t>LUCA</t>
  </si>
  <si>
    <t>790312</t>
  </si>
  <si>
    <t>BUZZINI</t>
  </si>
  <si>
    <t>ROBERTO</t>
  </si>
  <si>
    <t>790315</t>
  </si>
  <si>
    <t>CACIOLO</t>
  </si>
  <si>
    <t>ANDREA</t>
  </si>
  <si>
    <t>789451</t>
  </si>
  <si>
    <t>CARONTE</t>
  </si>
  <si>
    <t>MARTINA</t>
  </si>
  <si>
    <t>790132</t>
  </si>
  <si>
    <t>CASIRAGHI</t>
  </si>
  <si>
    <t>DAMIANO</t>
  </si>
  <si>
    <t>791876</t>
  </si>
  <si>
    <t>CRIPPA</t>
  </si>
  <si>
    <t>810540</t>
  </si>
  <si>
    <t>CUCCHI</t>
  </si>
  <si>
    <t>SONIA</t>
  </si>
  <si>
    <t>790625</t>
  </si>
  <si>
    <t>CURRI</t>
  </si>
  <si>
    <t>JOANA</t>
  </si>
  <si>
    <t>790373</t>
  </si>
  <si>
    <t>DE VOS VAN STEENWIJK</t>
  </si>
  <si>
    <t>VALERIA</t>
  </si>
  <si>
    <t>790458</t>
  </si>
  <si>
    <t>FLORIANI</t>
  </si>
  <si>
    <t>GIACOMO</t>
  </si>
  <si>
    <t>778001</t>
  </si>
  <si>
    <t>GAFFURI RIVA</t>
  </si>
  <si>
    <t>789879</t>
  </si>
  <si>
    <t>GHIOLDI</t>
  </si>
  <si>
    <t>NICOLÒ</t>
  </si>
  <si>
    <t>790347</t>
  </si>
  <si>
    <t>GIAMPINO</t>
  </si>
  <si>
    <t>ALICE</t>
  </si>
  <si>
    <t>789325</t>
  </si>
  <si>
    <t>GIORDANO</t>
  </si>
  <si>
    <t>LETIZIA</t>
  </si>
  <si>
    <t>790668</t>
  </si>
  <si>
    <t>IACOBAN</t>
  </si>
  <si>
    <t>IULIANA ANASTASIA</t>
  </si>
  <si>
    <t>789256</t>
  </si>
  <si>
    <t>MELOGRANA</t>
  </si>
  <si>
    <t>FEDERICO</t>
  </si>
  <si>
    <t>791050</t>
  </si>
  <si>
    <t>MISSINEO</t>
  </si>
  <si>
    <t>NICHOLAS GIUSEPPE</t>
  </si>
  <si>
    <t>793935</t>
  </si>
  <si>
    <t>ONGARO</t>
  </si>
  <si>
    <t>790212</t>
  </si>
  <si>
    <t>PARIMBELLI</t>
  </si>
  <si>
    <t>DANIELE</t>
  </si>
  <si>
    <t>778609</t>
  </si>
  <si>
    <t>PELLEGATA</t>
  </si>
  <si>
    <t>ALESSANDRA</t>
  </si>
  <si>
    <t>783774</t>
  </si>
  <si>
    <t>PERRINI</t>
  </si>
  <si>
    <t>DANILO</t>
  </si>
  <si>
    <t>835078</t>
  </si>
  <si>
    <t>PIOVESANA</t>
  </si>
  <si>
    <t>DARIO</t>
  </si>
  <si>
    <t>835143</t>
  </si>
  <si>
    <t>SBORDI</t>
  </si>
  <si>
    <t>MARCELLO</t>
  </si>
  <si>
    <t>789909</t>
  </si>
  <si>
    <t>SISTI</t>
  </si>
  <si>
    <t>SARA</t>
  </si>
  <si>
    <t>789554</t>
  </si>
  <si>
    <t>SOMASCHINI</t>
  </si>
  <si>
    <t>BEATRICE</t>
  </si>
  <si>
    <t>790444</t>
  </si>
  <si>
    <t>SPATARO</t>
  </si>
  <si>
    <t>ANNA</t>
  </si>
  <si>
    <t>MATRICOLA</t>
  </si>
  <si>
    <t>NOME</t>
  </si>
  <si>
    <t>COGNOME</t>
  </si>
  <si>
    <t>TIPO</t>
  </si>
  <si>
    <t>DMDS</t>
  </si>
  <si>
    <t>789152</t>
  </si>
  <si>
    <t>BELLERI</t>
  </si>
  <si>
    <t>IVANA</t>
  </si>
  <si>
    <t>809602</t>
  </si>
  <si>
    <t>D'ANGELO</t>
  </si>
  <si>
    <t>PAOLO</t>
  </si>
  <si>
    <t>067123</t>
  </si>
  <si>
    <t>SACCARO</t>
  </si>
  <si>
    <t>MATTEO</t>
  </si>
  <si>
    <t>779937</t>
  </si>
  <si>
    <t>TURI</t>
  </si>
  <si>
    <t>SARAH</t>
  </si>
  <si>
    <t>DMM</t>
  </si>
  <si>
    <t>BENINCASA</t>
  </si>
  <si>
    <t>LORENZO</t>
  </si>
  <si>
    <t>?</t>
  </si>
  <si>
    <t>BAGNATI</t>
  </si>
  <si>
    <t>ELENA</t>
  </si>
  <si>
    <t>PELAGALLI</t>
  </si>
  <si>
    <t>EVA</t>
  </si>
  <si>
    <t>LO GIUDICE</t>
  </si>
  <si>
    <t>FEDERICA</t>
  </si>
  <si>
    <t>QUIZ</t>
  </si>
  <si>
    <t>LAB</t>
  </si>
  <si>
    <t>COMPETIZIONI</t>
  </si>
  <si>
    <t>VOTO</t>
  </si>
  <si>
    <t>ASSENTE</t>
  </si>
  <si>
    <t>RITIRATO</t>
  </si>
  <si>
    <t>RITIRATA</t>
  </si>
  <si>
    <t>DA REGISTRARE</t>
  </si>
  <si>
    <t>ADJ</t>
  </si>
  <si>
    <t>SOMMA</t>
  </si>
  <si>
    <t>INSUFF.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</si>
</sst>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10"/>
      <name val="Arial"/>
      <family val="2"/>
    </font>
    <font>
      <sz val="14"/>
      <color rgb="FF333333"/>
      <name val="Helvetica Neue"/>
      <family val="2"/>
    </font>
    <font>
      <sz val="10"/>
      <color theme="1"/>
      <name val="Calibri"/>
      <family val="2"/>
      <scheme val="minor"/>
    </font>
    <font>
      <sz val="10"/>
      <color rgb="FF333333"/>
      <name val="Arial"/>
      <family val="2"/>
    </font>
    <font>
      <sz val="10"/>
      <color theme="1"/>
      <name val="Arial"/>
      <family val="2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2" fontId="1" fillId="0" borderId="0" xfId="0" applyNumberFormat="1" applyFont="1"/>
    <xf numFmtId="2" fontId="0" fillId="0" borderId="0" xfId="0" applyNumberFormat="1"/>
    <xf numFmtId="0" fontId="6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tabSelected="1" topLeftCell="A7" workbookViewId="0">
      <selection activeCell="J25" sqref="J25"/>
    </sheetView>
  </sheetViews>
  <sheetFormatPr baseColWidth="10" defaultRowHeight="16" x14ac:dyDescent="0.2"/>
  <cols>
    <col min="1" max="1" width="12.6640625" style="6" customWidth="1"/>
    <col min="2" max="2" width="27.33203125" customWidth="1"/>
    <col min="3" max="3" width="22.1640625" customWidth="1"/>
    <col min="7" max="7" width="15" customWidth="1"/>
    <col min="8" max="8" width="10.83203125" style="8"/>
    <col min="9" max="9" width="7.1640625" style="8" customWidth="1"/>
    <col min="11" max="11" width="15" style="9" customWidth="1"/>
  </cols>
  <sheetData>
    <row r="1" spans="1:11" x14ac:dyDescent="0.2">
      <c r="A1" s="3" t="s">
        <v>81</v>
      </c>
      <c r="B1" s="1" t="s">
        <v>83</v>
      </c>
      <c r="C1" s="1" t="s">
        <v>82</v>
      </c>
      <c r="D1" s="1" t="s">
        <v>84</v>
      </c>
      <c r="E1" s="1" t="s">
        <v>108</v>
      </c>
      <c r="F1" s="1" t="s">
        <v>109</v>
      </c>
      <c r="G1" s="1" t="s">
        <v>110</v>
      </c>
      <c r="H1" s="7" t="s">
        <v>117</v>
      </c>
      <c r="I1" s="7" t="s">
        <v>116</v>
      </c>
      <c r="J1" s="1" t="s">
        <v>111</v>
      </c>
      <c r="K1" s="1" t="s">
        <v>115</v>
      </c>
    </row>
    <row r="2" spans="1:11" ht="18" x14ac:dyDescent="0.2">
      <c r="A2" s="4" t="s">
        <v>0</v>
      </c>
      <c r="B2" t="s">
        <v>1</v>
      </c>
      <c r="C2" t="s">
        <v>2</v>
      </c>
      <c r="D2" t="s">
        <v>85</v>
      </c>
      <c r="E2">
        <v>3</v>
      </c>
      <c r="F2">
        <v>7</v>
      </c>
      <c r="G2" s="2">
        <v>13.53</v>
      </c>
      <c r="H2" s="8">
        <f>SUM(E2:G2)</f>
        <v>23.53</v>
      </c>
      <c r="J2" s="8">
        <f>H2+I2+1</f>
        <v>24.53</v>
      </c>
    </row>
    <row r="3" spans="1:11" x14ac:dyDescent="0.2">
      <c r="A3" s="4" t="s">
        <v>3</v>
      </c>
      <c r="B3" t="s">
        <v>4</v>
      </c>
      <c r="C3" t="s">
        <v>5</v>
      </c>
      <c r="D3" t="s">
        <v>85</v>
      </c>
      <c r="E3">
        <v>2</v>
      </c>
      <c r="F3">
        <v>3</v>
      </c>
      <c r="G3">
        <v>14.15</v>
      </c>
      <c r="H3" s="8">
        <f t="shared" ref="H3:H37" si="0">SUM(E3:G3)</f>
        <v>19.149999999999999</v>
      </c>
      <c r="I3" s="8">
        <v>0.23</v>
      </c>
      <c r="J3" s="8">
        <f t="shared" ref="J3:J37" si="1">H3+I3+1</f>
        <v>20.38</v>
      </c>
    </row>
    <row r="4" spans="1:11" ht="18" x14ac:dyDescent="0.2">
      <c r="A4" s="4" t="s">
        <v>6</v>
      </c>
      <c r="B4" t="s">
        <v>7</v>
      </c>
      <c r="C4" t="s">
        <v>8</v>
      </c>
      <c r="D4" t="s">
        <v>85</v>
      </c>
      <c r="E4">
        <v>3.5</v>
      </c>
      <c r="F4">
        <v>7.5</v>
      </c>
      <c r="G4" s="2">
        <v>14.43</v>
      </c>
      <c r="H4" s="8">
        <f t="shared" si="0"/>
        <v>25.43</v>
      </c>
      <c r="J4" s="8">
        <f t="shared" si="1"/>
        <v>26.43</v>
      </c>
    </row>
    <row r="5" spans="1:11" x14ac:dyDescent="0.2">
      <c r="A5" s="4" t="s">
        <v>9</v>
      </c>
      <c r="B5" t="s">
        <v>10</v>
      </c>
      <c r="C5" t="s">
        <v>11</v>
      </c>
      <c r="D5" t="s">
        <v>85</v>
      </c>
      <c r="E5">
        <v>5</v>
      </c>
      <c r="F5">
        <v>2.5</v>
      </c>
      <c r="G5">
        <v>14.27</v>
      </c>
      <c r="H5" s="8">
        <f t="shared" si="0"/>
        <v>21.77</v>
      </c>
      <c r="I5" s="8">
        <v>0.23799999999999999</v>
      </c>
      <c r="J5" s="8">
        <f t="shared" si="1"/>
        <v>23.007999999999999</v>
      </c>
    </row>
    <row r="6" spans="1:11" x14ac:dyDescent="0.2">
      <c r="A6" s="4" t="s">
        <v>12</v>
      </c>
      <c r="B6" t="s">
        <v>13</v>
      </c>
      <c r="C6" t="s">
        <v>14</v>
      </c>
      <c r="D6" t="s">
        <v>85</v>
      </c>
      <c r="E6">
        <v>3</v>
      </c>
      <c r="F6">
        <v>8.5</v>
      </c>
      <c r="G6">
        <v>12.41</v>
      </c>
      <c r="H6" s="8">
        <f t="shared" si="0"/>
        <v>23.91</v>
      </c>
      <c r="J6" s="8">
        <f t="shared" si="1"/>
        <v>24.91</v>
      </c>
    </row>
    <row r="7" spans="1:11" ht="18" x14ac:dyDescent="0.2">
      <c r="A7" s="4" t="s">
        <v>15</v>
      </c>
      <c r="B7" t="s">
        <v>16</v>
      </c>
      <c r="C7" t="s">
        <v>17</v>
      </c>
      <c r="D7" t="s">
        <v>85</v>
      </c>
      <c r="E7">
        <v>2</v>
      </c>
      <c r="F7">
        <v>4.5</v>
      </c>
      <c r="G7" s="2">
        <v>14.86</v>
      </c>
      <c r="H7" s="8">
        <f t="shared" si="0"/>
        <v>21.36</v>
      </c>
      <c r="J7" s="8">
        <f t="shared" si="1"/>
        <v>22.36</v>
      </c>
    </row>
    <row r="8" spans="1:11" x14ac:dyDescent="0.2">
      <c r="A8" s="4" t="s">
        <v>18</v>
      </c>
      <c r="B8" t="s">
        <v>19</v>
      </c>
      <c r="C8" t="s">
        <v>20</v>
      </c>
      <c r="D8" t="s">
        <v>85</v>
      </c>
      <c r="E8">
        <v>2.5</v>
      </c>
      <c r="F8">
        <v>6.5</v>
      </c>
      <c r="G8">
        <v>13.47</v>
      </c>
      <c r="H8" s="8">
        <f t="shared" si="0"/>
        <v>22.47</v>
      </c>
      <c r="J8" s="8">
        <f t="shared" si="1"/>
        <v>23.47</v>
      </c>
    </row>
    <row r="9" spans="1:11" x14ac:dyDescent="0.2">
      <c r="A9" s="4" t="s">
        <v>21</v>
      </c>
      <c r="B9" t="s">
        <v>22</v>
      </c>
      <c r="C9" t="s">
        <v>2</v>
      </c>
      <c r="D9" t="s">
        <v>85</v>
      </c>
      <c r="E9">
        <v>5</v>
      </c>
      <c r="F9">
        <v>8</v>
      </c>
      <c r="G9">
        <v>14</v>
      </c>
      <c r="H9" s="8">
        <f t="shared" si="0"/>
        <v>27</v>
      </c>
      <c r="J9" s="8">
        <f t="shared" si="1"/>
        <v>28</v>
      </c>
    </row>
    <row r="10" spans="1:11" ht="18" x14ac:dyDescent="0.2">
      <c r="A10" s="4" t="s">
        <v>23</v>
      </c>
      <c r="B10" t="s">
        <v>24</v>
      </c>
      <c r="C10" t="s">
        <v>25</v>
      </c>
      <c r="D10" t="s">
        <v>85</v>
      </c>
      <c r="E10">
        <v>2.5</v>
      </c>
      <c r="F10">
        <v>4</v>
      </c>
      <c r="G10" s="2">
        <v>11.26</v>
      </c>
      <c r="H10" s="8">
        <f t="shared" si="0"/>
        <v>17.759999999999998</v>
      </c>
      <c r="I10" s="8">
        <v>-0.5</v>
      </c>
      <c r="J10" s="8">
        <f t="shared" si="1"/>
        <v>18.259999999999998</v>
      </c>
    </row>
    <row r="11" spans="1:11" x14ac:dyDescent="0.2">
      <c r="A11" s="4" t="s">
        <v>26</v>
      </c>
      <c r="B11" t="s">
        <v>27</v>
      </c>
      <c r="C11" t="s">
        <v>28</v>
      </c>
      <c r="D11" t="s">
        <v>85</v>
      </c>
      <c r="J11" s="8" t="s">
        <v>112</v>
      </c>
    </row>
    <row r="12" spans="1:11" x14ac:dyDescent="0.2">
      <c r="A12" s="4" t="s">
        <v>29</v>
      </c>
      <c r="B12" t="s">
        <v>30</v>
      </c>
      <c r="C12" t="s">
        <v>31</v>
      </c>
      <c r="D12" t="s">
        <v>85</v>
      </c>
      <c r="E12">
        <v>3</v>
      </c>
      <c r="F12">
        <v>2</v>
      </c>
      <c r="G12">
        <v>11.4</v>
      </c>
      <c r="J12" s="8" t="s">
        <v>118</v>
      </c>
    </row>
    <row r="13" spans="1:11" x14ac:dyDescent="0.2">
      <c r="A13" s="4" t="s">
        <v>32</v>
      </c>
      <c r="B13" t="s">
        <v>33</v>
      </c>
      <c r="C13" t="s">
        <v>34</v>
      </c>
      <c r="D13" t="s">
        <v>85</v>
      </c>
      <c r="E13">
        <v>3</v>
      </c>
      <c r="F13">
        <v>4.5</v>
      </c>
      <c r="G13">
        <v>14.47</v>
      </c>
      <c r="H13" s="8">
        <f t="shared" si="0"/>
        <v>21.97</v>
      </c>
      <c r="I13" s="8">
        <v>-0.1</v>
      </c>
      <c r="J13" s="8">
        <f t="shared" si="1"/>
        <v>22.869999999999997</v>
      </c>
    </row>
    <row r="14" spans="1:11" x14ac:dyDescent="0.2">
      <c r="A14" s="4" t="s">
        <v>35</v>
      </c>
      <c r="B14" t="s">
        <v>36</v>
      </c>
      <c r="C14" t="s">
        <v>14</v>
      </c>
      <c r="D14" t="s">
        <v>85</v>
      </c>
      <c r="E14">
        <v>2</v>
      </c>
      <c r="F14">
        <v>5</v>
      </c>
      <c r="G14">
        <v>13.09</v>
      </c>
      <c r="H14" s="8">
        <f t="shared" si="0"/>
        <v>20.09</v>
      </c>
      <c r="J14" s="8">
        <f t="shared" si="1"/>
        <v>21.09</v>
      </c>
    </row>
    <row r="15" spans="1:11" x14ac:dyDescent="0.2">
      <c r="A15" s="4" t="s">
        <v>37</v>
      </c>
      <c r="B15" t="s">
        <v>38</v>
      </c>
      <c r="C15" t="s">
        <v>39</v>
      </c>
      <c r="D15" t="s">
        <v>85</v>
      </c>
      <c r="J15" s="8" t="s">
        <v>113</v>
      </c>
    </row>
    <row r="16" spans="1:11" x14ac:dyDescent="0.2">
      <c r="A16" s="4" t="s">
        <v>40</v>
      </c>
      <c r="B16" t="s">
        <v>41</v>
      </c>
      <c r="C16" t="s">
        <v>42</v>
      </c>
      <c r="D16" t="s">
        <v>85</v>
      </c>
      <c r="E16">
        <v>4</v>
      </c>
      <c r="F16">
        <v>9</v>
      </c>
      <c r="G16">
        <v>13.94</v>
      </c>
      <c r="H16" s="8">
        <f>SUM(E16:G16)</f>
        <v>26.939999999999998</v>
      </c>
      <c r="I16" s="8">
        <v>1</v>
      </c>
      <c r="J16" s="8">
        <f t="shared" si="1"/>
        <v>28.939999999999998</v>
      </c>
    </row>
    <row r="17" spans="1:11" x14ac:dyDescent="0.2">
      <c r="A17" s="4" t="s">
        <v>43</v>
      </c>
      <c r="B17" t="s">
        <v>44</v>
      </c>
      <c r="C17" t="s">
        <v>45</v>
      </c>
      <c r="D17" t="s">
        <v>85</v>
      </c>
      <c r="E17">
        <v>2.5</v>
      </c>
      <c r="F17">
        <v>8.5</v>
      </c>
      <c r="G17">
        <v>9.35</v>
      </c>
      <c r="H17" s="8">
        <f t="shared" si="0"/>
        <v>20.350000000000001</v>
      </c>
      <c r="J17" s="8">
        <f t="shared" si="1"/>
        <v>21.35</v>
      </c>
    </row>
    <row r="18" spans="1:11" x14ac:dyDescent="0.2">
      <c r="A18" s="4" t="s">
        <v>46</v>
      </c>
      <c r="B18" t="s">
        <v>47</v>
      </c>
      <c r="C18" t="s">
        <v>48</v>
      </c>
      <c r="D18" t="s">
        <v>85</v>
      </c>
      <c r="E18">
        <v>3.5</v>
      </c>
      <c r="F18">
        <v>7.5</v>
      </c>
      <c r="G18">
        <v>14</v>
      </c>
      <c r="H18" s="8">
        <f t="shared" si="0"/>
        <v>25</v>
      </c>
      <c r="J18" s="8">
        <f t="shared" si="1"/>
        <v>26</v>
      </c>
    </row>
    <row r="19" spans="1:11" x14ac:dyDescent="0.2">
      <c r="A19" s="4" t="s">
        <v>49</v>
      </c>
      <c r="B19" t="s">
        <v>50</v>
      </c>
      <c r="C19" t="s">
        <v>51</v>
      </c>
      <c r="D19" t="s">
        <v>85</v>
      </c>
      <c r="E19">
        <v>3</v>
      </c>
      <c r="F19">
        <v>7.5</v>
      </c>
      <c r="G19">
        <v>14</v>
      </c>
      <c r="H19" s="8">
        <f t="shared" si="0"/>
        <v>24.5</v>
      </c>
      <c r="J19" s="8">
        <f t="shared" si="1"/>
        <v>25.5</v>
      </c>
    </row>
    <row r="20" spans="1:11" x14ac:dyDescent="0.2">
      <c r="A20" s="4" t="s">
        <v>52</v>
      </c>
      <c r="B20" t="s">
        <v>53</v>
      </c>
      <c r="C20" t="s">
        <v>54</v>
      </c>
      <c r="D20" t="s">
        <v>85</v>
      </c>
      <c r="J20" s="8" t="s">
        <v>112</v>
      </c>
    </row>
    <row r="21" spans="1:11" ht="18" x14ac:dyDescent="0.2">
      <c r="A21" s="4" t="s">
        <v>55</v>
      </c>
      <c r="B21" t="s">
        <v>56</v>
      </c>
      <c r="C21" t="s">
        <v>14</v>
      </c>
      <c r="D21" t="s">
        <v>85</v>
      </c>
      <c r="E21">
        <v>3</v>
      </c>
      <c r="F21">
        <v>6.5</v>
      </c>
      <c r="G21" s="2">
        <v>14.02</v>
      </c>
      <c r="H21" s="8">
        <f t="shared" si="0"/>
        <v>23.52</v>
      </c>
      <c r="I21" s="8">
        <v>0.45100000000000001</v>
      </c>
      <c r="J21" s="8">
        <f t="shared" si="1"/>
        <v>24.971</v>
      </c>
    </row>
    <row r="22" spans="1:11" x14ac:dyDescent="0.2">
      <c r="A22" s="4" t="s">
        <v>57</v>
      </c>
      <c r="B22" t="s">
        <v>58</v>
      </c>
      <c r="C22" t="s">
        <v>59</v>
      </c>
      <c r="D22" t="s">
        <v>85</v>
      </c>
      <c r="E22">
        <v>3.5</v>
      </c>
      <c r="F22">
        <v>8.5</v>
      </c>
      <c r="G22">
        <v>14.26</v>
      </c>
      <c r="H22" s="8">
        <f t="shared" si="0"/>
        <v>26.259999999999998</v>
      </c>
      <c r="I22" s="8">
        <v>0.46300000000000002</v>
      </c>
      <c r="J22" s="8">
        <f t="shared" si="1"/>
        <v>27.722999999999999</v>
      </c>
    </row>
    <row r="23" spans="1:11" x14ac:dyDescent="0.2">
      <c r="A23" s="4" t="s">
        <v>60</v>
      </c>
      <c r="B23" t="s">
        <v>61</v>
      </c>
      <c r="C23" t="s">
        <v>62</v>
      </c>
      <c r="D23" t="s">
        <v>85</v>
      </c>
      <c r="E23">
        <v>4</v>
      </c>
      <c r="F23">
        <v>4.5</v>
      </c>
      <c r="G23">
        <v>13.79</v>
      </c>
      <c r="H23" s="8">
        <f t="shared" si="0"/>
        <v>22.29</v>
      </c>
      <c r="J23" s="8">
        <f t="shared" si="1"/>
        <v>23.29</v>
      </c>
    </row>
    <row r="24" spans="1:11" x14ac:dyDescent="0.2">
      <c r="A24" s="4" t="s">
        <v>63</v>
      </c>
      <c r="B24" t="s">
        <v>64</v>
      </c>
      <c r="C24" t="s">
        <v>65</v>
      </c>
      <c r="D24" t="s">
        <v>85</v>
      </c>
      <c r="J24" s="8" t="s">
        <v>113</v>
      </c>
    </row>
    <row r="25" spans="1:11" x14ac:dyDescent="0.2">
      <c r="A25" s="4" t="s">
        <v>66</v>
      </c>
      <c r="B25" t="s">
        <v>67</v>
      </c>
      <c r="C25" t="s">
        <v>68</v>
      </c>
      <c r="D25" t="s">
        <v>85</v>
      </c>
      <c r="E25">
        <v>3</v>
      </c>
      <c r="F25">
        <v>1</v>
      </c>
      <c r="G25">
        <v>11.47</v>
      </c>
      <c r="I25" s="8">
        <v>-0.5</v>
      </c>
      <c r="J25" s="8" t="s">
        <v>118</v>
      </c>
    </row>
    <row r="26" spans="1:11" x14ac:dyDescent="0.2">
      <c r="A26" s="4" t="s">
        <v>69</v>
      </c>
      <c r="B26" t="s">
        <v>70</v>
      </c>
      <c r="C26" t="s">
        <v>71</v>
      </c>
      <c r="D26" t="s">
        <v>85</v>
      </c>
      <c r="E26">
        <v>3.5</v>
      </c>
      <c r="F26">
        <v>8</v>
      </c>
      <c r="G26">
        <v>11.48</v>
      </c>
      <c r="H26" s="8">
        <f t="shared" si="0"/>
        <v>22.98</v>
      </c>
      <c r="J26" s="8">
        <f t="shared" si="1"/>
        <v>23.98</v>
      </c>
    </row>
    <row r="27" spans="1:11" x14ac:dyDescent="0.2">
      <c r="A27" s="4" t="s">
        <v>72</v>
      </c>
      <c r="B27" t="s">
        <v>73</v>
      </c>
      <c r="C27" t="s">
        <v>74</v>
      </c>
      <c r="D27" t="s">
        <v>85</v>
      </c>
      <c r="E27">
        <v>3</v>
      </c>
      <c r="F27">
        <v>8</v>
      </c>
      <c r="G27">
        <v>14.9</v>
      </c>
      <c r="H27" s="8">
        <f t="shared" si="0"/>
        <v>25.9</v>
      </c>
      <c r="J27" s="8">
        <f t="shared" si="1"/>
        <v>26.9</v>
      </c>
    </row>
    <row r="28" spans="1:11" x14ac:dyDescent="0.2">
      <c r="A28" s="4" t="s">
        <v>75</v>
      </c>
      <c r="B28" t="s">
        <v>76</v>
      </c>
      <c r="C28" t="s">
        <v>77</v>
      </c>
      <c r="D28" t="s">
        <v>85</v>
      </c>
      <c r="E28">
        <v>2.5</v>
      </c>
      <c r="F28">
        <v>9.5</v>
      </c>
      <c r="G28">
        <v>14.11</v>
      </c>
      <c r="H28" s="8">
        <f t="shared" si="0"/>
        <v>26.11</v>
      </c>
      <c r="J28" s="8">
        <f t="shared" si="1"/>
        <v>27.11</v>
      </c>
    </row>
    <row r="29" spans="1:11" x14ac:dyDescent="0.2">
      <c r="A29" s="4" t="s">
        <v>78</v>
      </c>
      <c r="B29" t="s">
        <v>79</v>
      </c>
      <c r="C29" t="s">
        <v>80</v>
      </c>
      <c r="D29" t="s">
        <v>85</v>
      </c>
      <c r="J29" s="8" t="s">
        <v>114</v>
      </c>
    </row>
    <row r="30" spans="1:11" x14ac:dyDescent="0.2">
      <c r="A30" s="4" t="s">
        <v>86</v>
      </c>
      <c r="B30" t="s">
        <v>87</v>
      </c>
      <c r="C30" t="s">
        <v>88</v>
      </c>
      <c r="D30" t="s">
        <v>98</v>
      </c>
      <c r="E30">
        <v>3.5</v>
      </c>
      <c r="F30">
        <v>6.5</v>
      </c>
      <c r="G30">
        <v>13.73</v>
      </c>
      <c r="H30" s="8">
        <f t="shared" si="0"/>
        <v>23.73</v>
      </c>
      <c r="J30" s="8">
        <f t="shared" si="1"/>
        <v>24.73</v>
      </c>
      <c r="K30" s="10">
        <v>25</v>
      </c>
    </row>
    <row r="31" spans="1:11" x14ac:dyDescent="0.2">
      <c r="A31" s="4" t="s">
        <v>89</v>
      </c>
      <c r="B31" t="s">
        <v>90</v>
      </c>
      <c r="C31" t="s">
        <v>91</v>
      </c>
      <c r="D31" t="s">
        <v>98</v>
      </c>
      <c r="J31" s="8" t="s">
        <v>112</v>
      </c>
    </row>
    <row r="32" spans="1:11" x14ac:dyDescent="0.2">
      <c r="A32" s="4" t="s">
        <v>92</v>
      </c>
      <c r="B32" t="s">
        <v>93</v>
      </c>
      <c r="C32" t="s">
        <v>94</v>
      </c>
      <c r="D32" t="s">
        <v>98</v>
      </c>
      <c r="J32" s="8" t="s">
        <v>113</v>
      </c>
    </row>
    <row r="33" spans="1:10" x14ac:dyDescent="0.2">
      <c r="A33" s="4" t="s">
        <v>95</v>
      </c>
      <c r="B33" t="s">
        <v>96</v>
      </c>
      <c r="C33" t="s">
        <v>97</v>
      </c>
      <c r="D33" t="s">
        <v>98</v>
      </c>
      <c r="J33" s="8" t="s">
        <v>114</v>
      </c>
    </row>
    <row r="34" spans="1:10" x14ac:dyDescent="0.2">
      <c r="A34" s="4">
        <v>790190</v>
      </c>
      <c r="B34" t="s">
        <v>99</v>
      </c>
      <c r="C34" t="s">
        <v>100</v>
      </c>
      <c r="D34" t="s">
        <v>101</v>
      </c>
      <c r="E34">
        <v>1</v>
      </c>
      <c r="F34">
        <v>6</v>
      </c>
      <c r="G34">
        <v>14.15</v>
      </c>
      <c r="H34" s="8">
        <f t="shared" si="0"/>
        <v>21.15</v>
      </c>
      <c r="J34" s="8">
        <f t="shared" si="1"/>
        <v>22.15</v>
      </c>
    </row>
    <row r="35" spans="1:10" ht="18" x14ac:dyDescent="0.2">
      <c r="A35" s="4">
        <v>792049</v>
      </c>
      <c r="B35" t="s">
        <v>102</v>
      </c>
      <c r="C35" t="s">
        <v>103</v>
      </c>
      <c r="D35" t="s">
        <v>101</v>
      </c>
      <c r="E35">
        <v>2</v>
      </c>
      <c r="F35">
        <v>8</v>
      </c>
      <c r="G35" s="2">
        <v>14.94</v>
      </c>
      <c r="H35" s="8">
        <f t="shared" si="0"/>
        <v>24.939999999999998</v>
      </c>
      <c r="J35" s="8">
        <f t="shared" si="1"/>
        <v>25.939999999999998</v>
      </c>
    </row>
    <row r="36" spans="1:10" x14ac:dyDescent="0.2">
      <c r="A36" s="4">
        <v>835177</v>
      </c>
      <c r="B36" t="s">
        <v>104</v>
      </c>
      <c r="C36" t="s">
        <v>105</v>
      </c>
      <c r="D36" t="s">
        <v>101</v>
      </c>
      <c r="E36">
        <v>3.5</v>
      </c>
      <c r="F36">
        <v>5.5</v>
      </c>
      <c r="G36">
        <v>13.28</v>
      </c>
      <c r="H36" s="8">
        <f t="shared" si="0"/>
        <v>22.28</v>
      </c>
      <c r="J36" s="8">
        <f t="shared" si="1"/>
        <v>23.28</v>
      </c>
    </row>
    <row r="37" spans="1:10" x14ac:dyDescent="0.2">
      <c r="A37" s="5">
        <v>789604</v>
      </c>
      <c r="B37" t="s">
        <v>106</v>
      </c>
      <c r="C37" t="s">
        <v>107</v>
      </c>
      <c r="D37" t="s">
        <v>101</v>
      </c>
      <c r="E37">
        <v>1.5</v>
      </c>
      <c r="F37">
        <v>7</v>
      </c>
      <c r="G37">
        <v>10.1</v>
      </c>
      <c r="H37" s="8">
        <f t="shared" si="0"/>
        <v>18.600000000000001</v>
      </c>
      <c r="J37" s="8">
        <f t="shared" si="1"/>
        <v>19.600000000000001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Aldo Solari</dc:creator>
  <cp:lastModifiedBy>Aldo Solari</cp:lastModifiedBy>
  <dcterms:created xsi:type="dcterms:W3CDTF">2018-12-06T14:43:33Z</dcterms:created>
  <dcterms:modified xsi:type="dcterms:W3CDTF">2018-12-08T15:39:32Z</dcterms:modified>
</cp:coreProperties>
</file>