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do_\OneDrive\Área de Trabalho\DIO\"/>
    </mc:Choice>
  </mc:AlternateContent>
  <xr:revisionPtr revIDLastSave="0" documentId="13_ncr:1_{1D152DF9-FEAA-43EB-81EC-3511CB42BA61}" xr6:coauthVersionLast="47" xr6:coauthVersionMax="47" xr10:uidLastSave="{00000000-0000-0000-0000-000000000000}"/>
  <bookViews>
    <workbookView xWindow="-120" yWindow="-120" windowWidth="20730" windowHeight="11040" activeTab="1" xr2:uid="{647DDE6E-754E-41BC-B41A-1CD6629DC6B9}"/>
  </bookViews>
  <sheets>
    <sheet name="Data" sheetId="1" r:id="rId1"/>
    <sheet name="Dashboard" sheetId="5" r:id="rId2"/>
    <sheet name="Controler" sheetId="4" state="hidden" r:id="rId3"/>
    <sheet name="Caixinha" sheetId="7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</calcChain>
</file>

<file path=xl/sharedStrings.xml><?xml version="1.0" encoding="utf-8"?>
<sst xmlns="http://schemas.openxmlformats.org/spreadsheetml/2006/main" count="327" uniqueCount="58">
  <si>
    <t>Data</t>
  </si>
  <si>
    <t>Tipo</t>
  </si>
  <si>
    <t>Descrição</t>
  </si>
  <si>
    <t>Valor</t>
  </si>
  <si>
    <t>Categoria</t>
  </si>
  <si>
    <t>Operação bancária</t>
  </si>
  <si>
    <t>Status</t>
  </si>
  <si>
    <t xml:space="preserve">Entrada </t>
  </si>
  <si>
    <t>Renda Fixa</t>
  </si>
  <si>
    <t xml:space="preserve">Salário mensal </t>
  </si>
  <si>
    <t xml:space="preserve">Transferência </t>
  </si>
  <si>
    <t xml:space="preserve">Recebido </t>
  </si>
  <si>
    <t>Mês</t>
  </si>
  <si>
    <t>Investimentos</t>
  </si>
  <si>
    <t>Ações</t>
  </si>
  <si>
    <t>Saída</t>
  </si>
  <si>
    <t>Transporte</t>
  </si>
  <si>
    <t>Combustível</t>
  </si>
  <si>
    <t>Cartão de Crédito</t>
  </si>
  <si>
    <t>Pago</t>
  </si>
  <si>
    <t>Aluguel</t>
  </si>
  <si>
    <t>Moradia</t>
  </si>
  <si>
    <t>PIX</t>
  </si>
  <si>
    <t>Plano de Saúde</t>
  </si>
  <si>
    <t>Saúde</t>
  </si>
  <si>
    <t>Beleza</t>
  </si>
  <si>
    <t>Corte Cabelo</t>
  </si>
  <si>
    <t>Lazer</t>
  </si>
  <si>
    <t>Pendente</t>
  </si>
  <si>
    <t>Alimentação</t>
  </si>
  <si>
    <t>Supermercado</t>
  </si>
  <si>
    <t>Vestuário</t>
  </si>
  <si>
    <t>Roupas</t>
  </si>
  <si>
    <t>Presente aniversário</t>
  </si>
  <si>
    <t>Entretenimento</t>
  </si>
  <si>
    <t>Financiamento carro</t>
  </si>
  <si>
    <t>Domésticos</t>
  </si>
  <si>
    <t>Serviços</t>
  </si>
  <si>
    <t>Eletrônicos</t>
  </si>
  <si>
    <t>Celular</t>
  </si>
  <si>
    <t>Pet</t>
  </si>
  <si>
    <t>Ração</t>
  </si>
  <si>
    <t>Veterinário</t>
  </si>
  <si>
    <t>Brinquedos</t>
  </si>
  <si>
    <t>Educação</t>
  </si>
  <si>
    <t>Cursos</t>
  </si>
  <si>
    <t>Apostas</t>
  </si>
  <si>
    <t>Loteria</t>
  </si>
  <si>
    <t>Rótulos de Linha</t>
  </si>
  <si>
    <t>Total Geral</t>
  </si>
  <si>
    <t>Soma de Valor</t>
  </si>
  <si>
    <t>Depósito</t>
  </si>
  <si>
    <t>Data Lançamento</t>
  </si>
  <si>
    <t>Renda Variável</t>
  </si>
  <si>
    <t>Freelances</t>
  </si>
  <si>
    <t>Total guardado</t>
  </si>
  <si>
    <t>Meta reserva</t>
  </si>
  <si>
    <t>Financiamentos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</si>
</sst>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z val="14"/>
        <color auto="1"/>
        <name val="Segoe UI Light"/>
        <family val="2"/>
        <scheme val="none"/>
      </font>
      <fill>
        <patternFill patternType="solid">
          <bgColor theme="9" tint="0.59996337778862885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1594C211-5E78-4978-9BFB-3BA109D5A51E}">
      <tableStyleElement type="wholeTable" dxfId="25"/>
      <tableStyleElement type="headerRow" dxfId="2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ill>
            <patternFill>
              <bgColor theme="9" tint="0.39994506668294322"/>
            </patternFill>
          </fill>
        </dxf>
        <dxf>
          <font>
            <color theme="0"/>
          </font>
          <fill>
            <patternFill>
              <bgColor theme="0" tint="-0.14996795556505021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9" tint="0.3999450666829432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9" tint="0.3999450666829432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de gastos.xlsx]Controler!Tabela dinâmica2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bg1">
                  <a:lumMod val="65000"/>
                  <a:tint val="66000"/>
                  <a:satMod val="160000"/>
                </a:schemeClr>
              </a:gs>
              <a:gs pos="50000">
                <a:schemeClr val="bg1">
                  <a:lumMod val="65000"/>
                  <a:tint val="44500"/>
                  <a:satMod val="160000"/>
                </a:schemeClr>
              </a:gs>
              <a:gs pos="100000">
                <a:schemeClr val="bg1">
                  <a:lumMod val="65000"/>
                  <a:tint val="23500"/>
                  <a:satMod val="160000"/>
                </a:schemeClr>
              </a:gs>
            </a:gsLst>
            <a:lin ang="5400000" scaled="1"/>
            <a:tileRect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bg1">
                  <a:lumMod val="65000"/>
                  <a:tint val="66000"/>
                  <a:satMod val="160000"/>
                </a:schemeClr>
              </a:gs>
              <a:gs pos="50000">
                <a:schemeClr val="bg1">
                  <a:lumMod val="65000"/>
                  <a:tint val="44500"/>
                  <a:satMod val="160000"/>
                </a:schemeClr>
              </a:gs>
              <a:gs pos="100000">
                <a:schemeClr val="bg1">
                  <a:lumMod val="65000"/>
                  <a:tint val="23500"/>
                  <a:satMod val="160000"/>
                </a:schemeClr>
              </a:gs>
            </a:gsLst>
            <a:lin ang="5400000" scaled="1"/>
            <a:tileRect/>
          </a:gradFill>
          <a:ln w="9525" cap="flat" cmpd="sng" algn="ctr">
            <a:noFill/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Controler!$H$8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65000"/>
                    <a:tint val="66000"/>
                    <a:satMod val="160000"/>
                  </a:schemeClr>
                </a:gs>
                <a:gs pos="50000">
                  <a:schemeClr val="bg1">
                    <a:lumMod val="65000"/>
                    <a:tint val="44500"/>
                    <a:satMod val="160000"/>
                  </a:schemeClr>
                </a:gs>
                <a:gs pos="100000">
                  <a:schemeClr val="bg1">
                    <a:lumMod val="65000"/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Controler!$G$9:$G$11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Controler!$H$9:$H$11</c:f>
              <c:numCache>
                <c:formatCode>"R$"\ #,##0.00</c:formatCode>
                <c:ptCount val="2"/>
                <c:pt idx="0">
                  <c:v>900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945-BD12-2A75D8D8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556032"/>
        <c:axId val="668553632"/>
      </c:barChart>
      <c:catAx>
        <c:axId val="6685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553632"/>
        <c:crosses val="autoZero"/>
        <c:auto val="1"/>
        <c:lblAlgn val="ctr"/>
        <c:lblOffset val="100"/>
        <c:noMultiLvlLbl val="0"/>
      </c:catAx>
      <c:valAx>
        <c:axId val="6685536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85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de gastos.xlsx]Controler!Tabela dinâmica1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bg1">
                  <a:lumMod val="65000"/>
                  <a:tint val="66000"/>
                  <a:satMod val="160000"/>
                </a:schemeClr>
              </a:gs>
              <a:gs pos="50000">
                <a:schemeClr val="bg1">
                  <a:lumMod val="65000"/>
                  <a:tint val="44500"/>
                  <a:satMod val="160000"/>
                </a:schemeClr>
              </a:gs>
              <a:gs pos="100000">
                <a:schemeClr val="bg1">
                  <a:lumMod val="65000"/>
                  <a:tint val="23500"/>
                  <a:satMod val="160000"/>
                </a:schemeClr>
              </a:gs>
            </a:gsLst>
            <a:lin ang="5400000" scaled="1"/>
            <a:tileRect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65000"/>
                    <a:tint val="66000"/>
                    <a:satMod val="160000"/>
                  </a:schemeClr>
                </a:gs>
                <a:gs pos="50000">
                  <a:schemeClr val="bg1">
                    <a:lumMod val="65000"/>
                    <a:tint val="44500"/>
                    <a:satMod val="160000"/>
                  </a:schemeClr>
                </a:gs>
                <a:gs pos="100000">
                  <a:schemeClr val="bg1">
                    <a:lumMod val="65000"/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Controler!$B$4:$B$16</c:f>
              <c:strCache>
                <c:ptCount val="12"/>
                <c:pt idx="0">
                  <c:v>Alimentação</c:v>
                </c:pt>
                <c:pt idx="1">
                  <c:v>Apostas</c:v>
                </c:pt>
                <c:pt idx="2">
                  <c:v>Beleza</c:v>
                </c:pt>
                <c:pt idx="3">
                  <c:v>Domésticos</c:v>
                </c:pt>
                <c:pt idx="4">
                  <c:v>Educação</c:v>
                </c:pt>
                <c:pt idx="5">
                  <c:v>Lazer</c:v>
                </c:pt>
                <c:pt idx="6">
                  <c:v>Moradia</c:v>
                </c:pt>
                <c:pt idx="7">
                  <c:v>Pet</c:v>
                </c:pt>
                <c:pt idx="8">
                  <c:v>Saúde</c:v>
                </c:pt>
                <c:pt idx="9">
                  <c:v>Transporte</c:v>
                </c:pt>
                <c:pt idx="10">
                  <c:v>Vestuário</c:v>
                </c:pt>
                <c:pt idx="11">
                  <c:v>Financiamentos</c:v>
                </c:pt>
              </c:strCache>
            </c:strRef>
          </c:cat>
          <c:val>
            <c:numRef>
              <c:f>Controler!$C$4:$C$16</c:f>
              <c:numCache>
                <c:formatCode>"R$"\ #,##0.00</c:formatCode>
                <c:ptCount val="12"/>
                <c:pt idx="0">
                  <c:v>810</c:v>
                </c:pt>
                <c:pt idx="1">
                  <c:v>40</c:v>
                </c:pt>
                <c:pt idx="2">
                  <c:v>35</c:v>
                </c:pt>
                <c:pt idx="3">
                  <c:v>280</c:v>
                </c:pt>
                <c:pt idx="4">
                  <c:v>200</c:v>
                </c:pt>
                <c:pt idx="5">
                  <c:v>90</c:v>
                </c:pt>
                <c:pt idx="6">
                  <c:v>1100</c:v>
                </c:pt>
                <c:pt idx="7">
                  <c:v>190</c:v>
                </c:pt>
                <c:pt idx="8">
                  <c:v>850</c:v>
                </c:pt>
                <c:pt idx="9">
                  <c:v>350</c:v>
                </c:pt>
                <c:pt idx="10">
                  <c:v>250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9-4907-8A54-88A36B3385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5046496"/>
        <c:axId val="785046976"/>
      </c:barChart>
      <c:catAx>
        <c:axId val="7850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046976"/>
        <c:crosses val="autoZero"/>
        <c:auto val="1"/>
        <c:lblAlgn val="ctr"/>
        <c:lblOffset val="100"/>
        <c:noMultiLvlLbl val="0"/>
      </c:catAx>
      <c:valAx>
        <c:axId val="78504697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850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9-4ABF-95A2-21467A80945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9-4ABF-95A2-21467A80945A}"/>
              </c:ext>
            </c:extLst>
          </c:dPt>
          <c:dLbls>
            <c:dLbl>
              <c:idx val="0"/>
              <c:layout>
                <c:manualLayout>
                  <c:x val="2.2114077237355381E-2"/>
                  <c:y val="1.63741773410287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20917515362328"/>
                      <c:h val="8.50833587243657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C99-4ABF-95A2-21467A80945A}"/>
                </c:ext>
              </c:extLst>
            </c:dLbl>
            <c:dLbl>
              <c:idx val="1"/>
              <c:layout>
                <c:manualLayout>
                  <c:x val="-1.9035848481070584E-2"/>
                  <c:y val="-3.84092626486107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20899250692723"/>
                      <c:h val="9.56486825511847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99-4ABF-95A2-21467A8094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Caixinha!$C$13:$C$14</c:f>
              <c:numCache>
                <c:formatCode>#,##0.00</c:formatCode>
                <c:ptCount val="2"/>
                <c:pt idx="0">
                  <c:v>4311</c:v>
                </c:pt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9-4ABF-95A2-21467A8094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557892</xdr:colOff>
      <xdr:row>8</xdr:row>
      <xdr:rowOff>115657</xdr:rowOff>
    </xdr:from>
    <xdr:to>
      <xdr:col>9</xdr:col>
      <xdr:colOff>438150</xdr:colOff>
      <xdr:row>26</xdr:row>
      <xdr:rowOff>133346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FD1C2D79-A8BD-1F0A-0FBE-D2F80D4DC331}"/>
            </a:ext>
          </a:extLst>
        </xdr:cNvPr>
        <xdr:cNvGrpSpPr/>
      </xdr:nvGrpSpPr>
      <xdr:grpSpPr>
        <a:xfrm>
          <a:off x="3434442" y="1639657"/>
          <a:ext cx="4757058" cy="3446689"/>
          <a:chOff x="3247571" y="1433286"/>
          <a:chExt cx="4331607" cy="299357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B3A5D06F-F4E4-1ADB-206D-245470C442D4}"/>
              </a:ext>
            </a:extLst>
          </xdr:cNvPr>
          <xdr:cNvGrpSpPr/>
        </xdr:nvGrpSpPr>
        <xdr:grpSpPr>
          <a:xfrm>
            <a:off x="3247571" y="1433286"/>
            <a:ext cx="4331607" cy="2993571"/>
            <a:chOff x="2122714" y="1115786"/>
            <a:chExt cx="4395107" cy="299357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766B7B8-F97C-9A40-3523-0C2C1D89AFAF}"/>
                </a:ext>
              </a:extLst>
            </xdr:cNvPr>
            <xdr:cNvSpPr/>
          </xdr:nvSpPr>
          <xdr:spPr>
            <a:xfrm>
              <a:off x="2122714" y="1115786"/>
              <a:ext cx="4395107" cy="2993571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DDA518EB-85E1-3BAD-CD3C-69630D8991F0}"/>
                </a:ext>
              </a:extLst>
            </xdr:cNvPr>
            <xdr:cNvSpPr/>
          </xdr:nvSpPr>
          <xdr:spPr>
            <a:xfrm>
              <a:off x="2122714" y="1115787"/>
              <a:ext cx="4395107" cy="50834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DCAF70D-0ECF-4A8B-92FF-914974CFF5CE}"/>
              </a:ext>
            </a:extLst>
          </xdr:cNvPr>
          <xdr:cNvGraphicFramePr>
            <a:graphicFrameLocks/>
          </xdr:cNvGraphicFramePr>
        </xdr:nvGraphicFramePr>
        <xdr:xfrm>
          <a:off x="3674521" y="1825421"/>
          <a:ext cx="3453655" cy="24856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D456493-8593-E10A-4C96-1FD53BC3BE94}"/>
              </a:ext>
            </a:extLst>
          </xdr:cNvPr>
          <xdr:cNvSpPr txBox="1"/>
        </xdr:nvSpPr>
        <xdr:spPr>
          <a:xfrm>
            <a:off x="4134302" y="1487714"/>
            <a:ext cx="1233715" cy="5578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16" name="Gráfico 15" descr="Registrar">
            <a:extLst>
              <a:ext uri="{FF2B5EF4-FFF2-40B4-BE49-F238E27FC236}">
                <a16:creationId xmlns:a16="http://schemas.microsoft.com/office/drawing/2014/main" id="{189541F9-272F-7113-A63B-BAAD10E94B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472090" y="1462767"/>
            <a:ext cx="456292" cy="46536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557892</xdr:colOff>
      <xdr:row>29</xdr:row>
      <xdr:rowOff>97738</xdr:rowOff>
    </xdr:from>
    <xdr:to>
      <xdr:col>20</xdr:col>
      <xdr:colOff>285750</xdr:colOff>
      <xdr:row>56</xdr:row>
      <xdr:rowOff>158749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E35E007-9D04-0FA0-5F21-0A54C6B4A81A}"/>
            </a:ext>
          </a:extLst>
        </xdr:cNvPr>
        <xdr:cNvGrpSpPr/>
      </xdr:nvGrpSpPr>
      <xdr:grpSpPr>
        <a:xfrm>
          <a:off x="3434442" y="5622238"/>
          <a:ext cx="11310258" cy="5204511"/>
          <a:chOff x="2977242" y="4927600"/>
          <a:chExt cx="10795908" cy="305072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1F668B6-7C01-477E-97B8-81174CB9FC06}"/>
              </a:ext>
            </a:extLst>
          </xdr:cNvPr>
          <xdr:cNvSpPr/>
        </xdr:nvSpPr>
        <xdr:spPr>
          <a:xfrm>
            <a:off x="2980570" y="4984751"/>
            <a:ext cx="10792580" cy="299357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B7F7D29-0A8C-5119-5590-8F5DC97F8124}"/>
              </a:ext>
            </a:extLst>
          </xdr:cNvPr>
          <xdr:cNvSpPr/>
        </xdr:nvSpPr>
        <xdr:spPr>
          <a:xfrm>
            <a:off x="2977242" y="4927600"/>
            <a:ext cx="10795908" cy="41728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DAE60F0-C0F0-40EA-8E37-A02041448D4E}"/>
              </a:ext>
            </a:extLst>
          </xdr:cNvPr>
          <xdr:cNvGraphicFramePr>
            <a:graphicFrameLocks/>
          </xdr:cNvGraphicFramePr>
        </xdr:nvGraphicFramePr>
        <xdr:xfrm>
          <a:off x="3030372" y="5358454"/>
          <a:ext cx="10395270" cy="25376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7757A84-95DF-4E6E-8E2D-72CF416DEAEC}"/>
              </a:ext>
            </a:extLst>
          </xdr:cNvPr>
          <xdr:cNvSpPr txBox="1"/>
        </xdr:nvSpPr>
        <xdr:spPr>
          <a:xfrm>
            <a:off x="4082665" y="5002305"/>
            <a:ext cx="1251123" cy="2774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  <a:r>
              <a:rPr lang="pt-BR" sz="2200" b="1" kern="12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endParaRPr lang="pt-BR" sz="22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8" name="Gráfico 27" descr="Dinheiro">
            <a:extLst>
              <a:ext uri="{FF2B5EF4-FFF2-40B4-BE49-F238E27FC236}">
                <a16:creationId xmlns:a16="http://schemas.microsoft.com/office/drawing/2014/main" id="{28F9D1C9-343F-A57C-63F0-7E7BF9C0B3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178513" y="4935264"/>
            <a:ext cx="409972" cy="40997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174625</xdr:colOff>
      <xdr:row>0</xdr:row>
      <xdr:rowOff>127000</xdr:rowOff>
    </xdr:from>
    <xdr:to>
      <xdr:col>20</xdr:col>
      <xdr:colOff>444500</xdr:colOff>
      <xdr:row>6</xdr:row>
      <xdr:rowOff>0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19D624C2-AA2E-C81B-46CA-C984B730BC8D}"/>
            </a:ext>
          </a:extLst>
        </xdr:cNvPr>
        <xdr:cNvGrpSpPr/>
      </xdr:nvGrpSpPr>
      <xdr:grpSpPr>
        <a:xfrm>
          <a:off x="3051175" y="127000"/>
          <a:ext cx="11852275" cy="1016000"/>
          <a:chOff x="2689225" y="127000"/>
          <a:chExt cx="11852275" cy="1016000"/>
        </a:xfrm>
      </xdr:grpSpPr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B0EE356E-6E64-0221-B032-604DAE2CB7DD}"/>
              </a:ext>
            </a:extLst>
          </xdr:cNvPr>
          <xdr:cNvSpPr/>
        </xdr:nvSpPr>
        <xdr:spPr>
          <a:xfrm>
            <a:off x="2689225" y="127000"/>
            <a:ext cx="11852275" cy="101600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93B0130F-4687-5DBB-5137-731921430AFD}"/>
              </a:ext>
            </a:extLst>
          </xdr:cNvPr>
          <xdr:cNvSpPr/>
        </xdr:nvSpPr>
        <xdr:spPr>
          <a:xfrm>
            <a:off x="2876550" y="285750"/>
            <a:ext cx="914400" cy="66675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BEBAFCAF-BEB8-1BE2-521B-E8FCDE9B504D}"/>
              </a:ext>
            </a:extLst>
          </xdr:cNvPr>
          <xdr:cNvSpPr txBox="1"/>
        </xdr:nvSpPr>
        <xdr:spPr>
          <a:xfrm>
            <a:off x="4019550" y="171450"/>
            <a:ext cx="354330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Aldo!</a:t>
            </a:r>
            <a:r>
              <a:rPr lang="pt-BR" sz="24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endParaRPr lang="pt-BR" sz="24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BE7FE5FC-493C-4FCB-AB70-B5752E82BC6A}"/>
              </a:ext>
            </a:extLst>
          </xdr:cNvPr>
          <xdr:cNvSpPr txBox="1"/>
        </xdr:nvSpPr>
        <xdr:spPr>
          <a:xfrm>
            <a:off x="4019550" y="609600"/>
            <a:ext cx="5437821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 i="1" kern="1200">
                <a:solidFill>
                  <a:schemeClr val="bg1">
                    <a:lumMod val="8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Veja seu Acompanhamento</a:t>
            </a:r>
            <a:r>
              <a:rPr lang="pt-BR" sz="1800" b="0" i="1" kern="1200" baseline="0">
                <a:solidFill>
                  <a:schemeClr val="bg1">
                    <a:lumMod val="8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800" b="0" i="1" kern="120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50" name="Agrupar 4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F004A0A-57C2-CF4F-15C3-F3D889E66513}"/>
              </a:ext>
            </a:extLst>
          </xdr:cNvPr>
          <xdr:cNvGrpSpPr/>
        </xdr:nvGrpSpPr>
        <xdr:grpSpPr>
          <a:xfrm>
            <a:off x="10325100" y="419100"/>
            <a:ext cx="3143250" cy="419100"/>
            <a:chOff x="9544050" y="438150"/>
            <a:chExt cx="3143250" cy="514350"/>
          </a:xfrm>
        </xdr:grpSpPr>
        <xdr:sp macro="" textlink="">
          <xdr:nvSpPr>
            <xdr:cNvPr id="24" name="Retângulo 23">
              <a:extLst>
                <a:ext uri="{FF2B5EF4-FFF2-40B4-BE49-F238E27FC236}">
                  <a16:creationId xmlns:a16="http://schemas.microsoft.com/office/drawing/2014/main" id="{BEEF3BFF-CB4F-24BC-54E6-BB1E005BB35F}"/>
                </a:ext>
              </a:extLst>
            </xdr:cNvPr>
            <xdr:cNvSpPr/>
          </xdr:nvSpPr>
          <xdr:spPr>
            <a:xfrm>
              <a:off x="9544050" y="438150"/>
              <a:ext cx="3143250" cy="4000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C86F2ED8-6C10-4080-8DF1-BC13531A67E7}"/>
                </a:ext>
              </a:extLst>
            </xdr:cNvPr>
            <xdr:cNvSpPr txBox="1"/>
          </xdr:nvSpPr>
          <xdr:spPr>
            <a:xfrm>
              <a:off x="9677400" y="457200"/>
              <a:ext cx="1619250" cy="495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0" kern="1200">
                  <a:solidFill>
                    <a:schemeClr val="bg2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Explorar</a:t>
              </a:r>
              <a:r>
                <a:rPr lang="pt-BR" sz="1400" b="0" kern="1200" baseline="0">
                  <a:solidFill>
                    <a:schemeClr val="bg2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dados... </a:t>
              </a:r>
              <a:endParaRPr lang="pt-BR" sz="1400" b="0" kern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34" name="Gráfico 33" descr="Cursor">
              <a:extLst>
                <a:ext uri="{FF2B5EF4-FFF2-40B4-BE49-F238E27FC236}">
                  <a16:creationId xmlns:a16="http://schemas.microsoft.com/office/drawing/2014/main" id="{E5FE60A8-651C-D460-A99C-3E603C4C54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287250" y="457200"/>
              <a:ext cx="381000" cy="381000"/>
            </a:xfrm>
            <a:prstGeom prst="rect">
              <a:avLst/>
            </a:prstGeom>
          </xdr:spPr>
        </xdr:pic>
      </xdr:grpSp>
      <xdr:pic>
        <xdr:nvPicPr>
          <xdr:cNvPr id="44" name="Gráfico 43" descr="Gráfico de pizza">
            <a:extLst>
              <a:ext uri="{FF2B5EF4-FFF2-40B4-BE49-F238E27FC236}">
                <a16:creationId xmlns:a16="http://schemas.microsoft.com/office/drawing/2014/main" id="{408EC41D-30C7-02B5-021D-75779E7765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971800" y="266700"/>
            <a:ext cx="704850" cy="7048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</xdr:row>
      <xdr:rowOff>95249</xdr:rowOff>
    </xdr:from>
    <xdr:to>
      <xdr:col>1</xdr:col>
      <xdr:colOff>0</xdr:colOff>
      <xdr:row>9</xdr:row>
      <xdr:rowOff>47624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C5A6EBE0-4120-3C50-EF31-7BFAF9BD6A10}"/>
            </a:ext>
          </a:extLst>
        </xdr:cNvPr>
        <xdr:cNvSpPr/>
      </xdr:nvSpPr>
      <xdr:spPr>
        <a:xfrm>
          <a:off x="0" y="666749"/>
          <a:ext cx="2873375" cy="109537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322035</xdr:colOff>
      <xdr:row>5</xdr:row>
      <xdr:rowOff>73478</xdr:rowOff>
    </xdr:from>
    <xdr:to>
      <xdr:col>0</xdr:col>
      <xdr:colOff>1900463</xdr:colOff>
      <xdr:row>7</xdr:row>
      <xdr:rowOff>131535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9EBC8A89-7F6B-4109-B178-BB43B73B052E}"/>
            </a:ext>
          </a:extLst>
        </xdr:cNvPr>
        <xdr:cNvSpPr txBox="1"/>
      </xdr:nvSpPr>
      <xdr:spPr>
        <a:xfrm>
          <a:off x="322035" y="1025978"/>
          <a:ext cx="1578428" cy="43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Meu Controle</a:t>
          </a:r>
        </a:p>
      </xdr:txBody>
    </xdr:sp>
    <xdr:clientData/>
  </xdr:twoCellAnchor>
  <xdr:twoCellAnchor editAs="oneCell">
    <xdr:from>
      <xdr:col>0</xdr:col>
      <xdr:colOff>2047877</xdr:colOff>
      <xdr:row>4</xdr:row>
      <xdr:rowOff>158750</xdr:rowOff>
    </xdr:from>
    <xdr:to>
      <xdr:col>0</xdr:col>
      <xdr:colOff>2657474</xdr:colOff>
      <xdr:row>8</xdr:row>
      <xdr:rowOff>6347</xdr:rowOff>
    </xdr:to>
    <xdr:pic>
      <xdr:nvPicPr>
        <xdr:cNvPr id="2" name="Imagem 1" descr="Control, financial, save icon - Download on Iconfinder">
          <a:extLst>
            <a:ext uri="{FF2B5EF4-FFF2-40B4-BE49-F238E27FC236}">
              <a16:creationId xmlns:a16="http://schemas.microsoft.com/office/drawing/2014/main" id="{35F9CF22-FC82-4A8E-9601-272F2AB1B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7" y="920750"/>
          <a:ext cx="609597" cy="609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405492</xdr:colOff>
      <xdr:row>8</xdr:row>
      <xdr:rowOff>115657</xdr:rowOff>
    </xdr:from>
    <xdr:to>
      <xdr:col>20</xdr:col>
      <xdr:colOff>285750</xdr:colOff>
      <xdr:row>26</xdr:row>
      <xdr:rowOff>133346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86AAF6A3-8579-0DAF-8816-F7FE50C65995}"/>
            </a:ext>
          </a:extLst>
        </xdr:cNvPr>
        <xdr:cNvGrpSpPr/>
      </xdr:nvGrpSpPr>
      <xdr:grpSpPr>
        <a:xfrm>
          <a:off x="9987642" y="1639657"/>
          <a:ext cx="4757058" cy="3446689"/>
          <a:chOff x="8950778" y="1639657"/>
          <a:chExt cx="4757058" cy="3446689"/>
        </a:xfrm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10987022-F3C1-41F4-B9BC-AE551973B4DA}"/>
              </a:ext>
            </a:extLst>
          </xdr:cNvPr>
          <xdr:cNvGrpSpPr/>
        </xdr:nvGrpSpPr>
        <xdr:grpSpPr>
          <a:xfrm>
            <a:off x="8950778" y="1639657"/>
            <a:ext cx="4757058" cy="3446689"/>
            <a:chOff x="3247571" y="1433286"/>
            <a:chExt cx="4331607" cy="2993571"/>
          </a:xfrm>
        </xdr:grpSpPr>
        <xdr:grpSp>
          <xdr:nvGrpSpPr>
            <xdr:cNvPr id="54" name="Agrupar 53">
              <a:extLst>
                <a:ext uri="{FF2B5EF4-FFF2-40B4-BE49-F238E27FC236}">
                  <a16:creationId xmlns:a16="http://schemas.microsoft.com/office/drawing/2014/main" id="{05EB9D79-B9D1-EE15-B34E-659CB2E529AF}"/>
                </a:ext>
              </a:extLst>
            </xdr:cNvPr>
            <xdr:cNvGrpSpPr/>
          </xdr:nvGrpSpPr>
          <xdr:grpSpPr>
            <a:xfrm>
              <a:off x="3247571" y="1433286"/>
              <a:ext cx="4331607" cy="2993571"/>
              <a:chOff x="2122714" y="1115786"/>
              <a:chExt cx="4395107" cy="2993571"/>
            </a:xfrm>
          </xdr:grpSpPr>
          <xdr:sp macro="" textlink="">
            <xdr:nvSpPr>
              <xdr:cNvPr id="58" name="Retângulo: Cantos Arredondados 57">
                <a:extLst>
                  <a:ext uri="{FF2B5EF4-FFF2-40B4-BE49-F238E27FC236}">
                    <a16:creationId xmlns:a16="http://schemas.microsoft.com/office/drawing/2014/main" id="{97F29416-3F30-DFF5-52B4-27F9C24AE342}"/>
                  </a:ext>
                </a:extLst>
              </xdr:cNvPr>
              <xdr:cNvSpPr/>
            </xdr:nvSpPr>
            <xdr:spPr>
              <a:xfrm>
                <a:off x="2122714" y="1115786"/>
                <a:ext cx="4395107" cy="2993571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9" name="Retângulo: Cantos Superiores Arredondados 58">
                <a:extLst>
                  <a:ext uri="{FF2B5EF4-FFF2-40B4-BE49-F238E27FC236}">
                    <a16:creationId xmlns:a16="http://schemas.microsoft.com/office/drawing/2014/main" id="{98BD3CBE-B63C-D945-4A5A-38F811983B83}"/>
                  </a:ext>
                </a:extLst>
              </xdr:cNvPr>
              <xdr:cNvSpPr/>
            </xdr:nvSpPr>
            <xdr:spPr>
              <a:xfrm>
                <a:off x="2122714" y="1115787"/>
                <a:ext cx="4395107" cy="50834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07BECDC2-D0AB-CC7A-AF50-840F6936CBB2}"/>
                </a:ext>
              </a:extLst>
            </xdr:cNvPr>
            <xdr:cNvSpPr txBox="1"/>
          </xdr:nvSpPr>
          <xdr:spPr>
            <a:xfrm>
              <a:off x="4134301" y="1487714"/>
              <a:ext cx="1515880" cy="5578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2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  <xdr:pic>
          <xdr:nvPicPr>
            <xdr:cNvPr id="57" name="Gráfico 56" descr="Cofrinho">
              <a:extLst>
                <a:ext uri="{FF2B5EF4-FFF2-40B4-BE49-F238E27FC236}">
                  <a16:creationId xmlns:a16="http://schemas.microsoft.com/office/drawing/2014/main" id="{79337942-7CD7-9CC3-AB19-DEEF1802C2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3472090" y="1476836"/>
              <a:ext cx="456292" cy="437223"/>
            </a:xfrm>
            <a:prstGeom prst="rect">
              <a:avLst/>
            </a:prstGeom>
          </xdr:spPr>
        </xdr:pic>
      </xdr:grp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4C1C7D2E-461B-45FB-B749-FE097534CACD}"/>
              </a:ext>
            </a:extLst>
          </xdr:cNvPr>
          <xdr:cNvGraphicFramePr>
            <a:graphicFrameLocks/>
          </xdr:cNvGraphicFramePr>
        </xdr:nvGraphicFramePr>
        <xdr:xfrm>
          <a:off x="10090150" y="2413000"/>
          <a:ext cx="2449512" cy="23860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 editAs="oneCell">
    <xdr:from>
      <xdr:col>0</xdr:col>
      <xdr:colOff>301625</xdr:colOff>
      <xdr:row>10</xdr:row>
      <xdr:rowOff>95250</xdr:rowOff>
    </xdr:from>
    <xdr:to>
      <xdr:col>0</xdr:col>
      <xdr:colOff>2524125</xdr:colOff>
      <xdr:row>20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ês">
              <a:extLst>
                <a:ext uri="{FF2B5EF4-FFF2-40B4-BE49-F238E27FC236}">
                  <a16:creationId xmlns:a16="http://schemas.microsoft.com/office/drawing/2014/main" id="{065BBAFC-FD14-4358-890E-343D98345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625" y="2000250"/>
              <a:ext cx="2222500" cy="196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 Tovo" refreshedDate="45650.494946990744" createdVersion="8" refreshedVersion="8" minRefreshableVersion="3" recordCount="57" xr:uid="{940249A2-CF1F-428C-8B28-263A9F233251}">
  <cacheSource type="worksheet">
    <worksheetSource name="tab_operations"/>
  </cacheSource>
  <cacheFields count="8">
    <cacheField name="Data" numFmtId="14">
      <sharedItems containsSemiMixedTypes="0" containsNonDate="0" containsDate="1" containsString="0" minDate="2024-08-04T00:00:00" maxDate="2024-12-01T00:00:00"/>
    </cacheField>
    <cacheField name="Mês" numFmtId="0">
      <sharedItems containsSemiMixedTypes="0" containsString="0" containsNumber="1" containsInteger="1" minValue="8" maxValue="11" count="4">
        <n v="8"/>
        <n v="9"/>
        <n v="10"/>
        <n v="11"/>
      </sharedItems>
    </cacheField>
    <cacheField name="Tipo" numFmtId="0">
      <sharedItems count="2">
        <s v="Entrada "/>
        <s v="Saída"/>
      </sharedItems>
    </cacheField>
    <cacheField name="Categoria" numFmtId="0">
      <sharedItems count="17">
        <s v="Renda Fixa"/>
        <s v="Financiamentos"/>
        <s v="Moradia"/>
        <s v="Saúde"/>
        <s v="Investimentos"/>
        <s v="Beleza"/>
        <s v="Alimentação"/>
        <s v="Vestuário"/>
        <s v="Transporte"/>
        <s v="Domésticos"/>
        <s v="Lazer"/>
        <s v="Pet"/>
        <s v="Educação"/>
        <s v="Apostas"/>
        <s v="Renda Variável"/>
        <s v="Eletrônicos"/>
        <s v="Renda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35" maxValue="6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460288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24-08-04T00:00:00"/>
    <x v="0"/>
    <x v="0"/>
    <x v="0"/>
    <s v="Salário mensal "/>
    <n v="6000"/>
    <s v="Transferência "/>
    <s v="Recebido "/>
  </r>
  <r>
    <d v="2024-08-05T00:00:00"/>
    <x v="0"/>
    <x v="1"/>
    <x v="1"/>
    <s v="Financiamento carro"/>
    <n v="1000"/>
    <s v="Cartão de Crédito"/>
    <s v="Pago"/>
  </r>
  <r>
    <d v="2024-08-10T00:00:00"/>
    <x v="0"/>
    <x v="1"/>
    <x v="2"/>
    <s v="Aluguel"/>
    <n v="1100"/>
    <s v="PIX"/>
    <s v="Pago"/>
  </r>
  <r>
    <d v="2024-08-12T00:00:00"/>
    <x v="0"/>
    <x v="1"/>
    <x v="3"/>
    <s v="Plano de Saúde"/>
    <n v="850"/>
    <s v="Cartão de Crédito"/>
    <s v="Pago"/>
  </r>
  <r>
    <d v="2024-08-15T00:00:00"/>
    <x v="0"/>
    <x v="0"/>
    <x v="4"/>
    <s v="Ações"/>
    <n v="900"/>
    <s v="Transferência "/>
    <s v="Recebido "/>
  </r>
  <r>
    <d v="2024-08-18T00:00:00"/>
    <x v="0"/>
    <x v="1"/>
    <x v="5"/>
    <s v="Corte Cabelo"/>
    <n v="35"/>
    <s v="Cartão de Crédito"/>
    <s v="Pago"/>
  </r>
  <r>
    <d v="2024-08-20T00:00:00"/>
    <x v="0"/>
    <x v="1"/>
    <x v="6"/>
    <s v="Supermercado"/>
    <n v="530"/>
    <s v="Cartão de Crédito"/>
    <s v="Pago"/>
  </r>
  <r>
    <d v="2024-08-22T00:00:00"/>
    <x v="0"/>
    <x v="1"/>
    <x v="7"/>
    <s v="Roupas"/>
    <n v="250"/>
    <s v="Cartão de Crédito"/>
    <s v="Pago"/>
  </r>
  <r>
    <d v="2024-08-23T00:00:00"/>
    <x v="0"/>
    <x v="1"/>
    <x v="8"/>
    <s v="Combustível"/>
    <n v="350"/>
    <s v="Cartão de Crédito"/>
    <s v="Pago"/>
  </r>
  <r>
    <d v="2024-08-25T00:00:00"/>
    <x v="0"/>
    <x v="1"/>
    <x v="9"/>
    <s v="Serviços"/>
    <n v="280"/>
    <s v="PIX"/>
    <s v="Pago"/>
  </r>
  <r>
    <d v="2024-08-26T00:00:00"/>
    <x v="0"/>
    <x v="1"/>
    <x v="10"/>
    <s v="Presente aniversário"/>
    <n v="90"/>
    <s v="Cartão de Crédito"/>
    <s v="Pago"/>
  </r>
  <r>
    <d v="2024-08-28T00:00:00"/>
    <x v="0"/>
    <x v="1"/>
    <x v="6"/>
    <s v="Supermercado"/>
    <n v="280"/>
    <s v="Cartão de Crédito"/>
    <s v="Pago"/>
  </r>
  <r>
    <d v="2024-08-29T00:00:00"/>
    <x v="0"/>
    <x v="1"/>
    <x v="11"/>
    <s v="Ração"/>
    <n v="190"/>
    <s v="Cartão de Crédito"/>
    <s v="Pago"/>
  </r>
  <r>
    <d v="2024-08-30T00:00:00"/>
    <x v="0"/>
    <x v="1"/>
    <x v="12"/>
    <s v="Cursos"/>
    <n v="200"/>
    <s v="Cartão de Crédito"/>
    <s v="Pago"/>
  </r>
  <r>
    <d v="2024-08-31T00:00:00"/>
    <x v="0"/>
    <x v="1"/>
    <x v="13"/>
    <s v="Loteria"/>
    <n v="40"/>
    <s v="PIX"/>
    <s v="Pago"/>
  </r>
  <r>
    <d v="2024-09-04T00:00:00"/>
    <x v="1"/>
    <x v="0"/>
    <x v="0"/>
    <s v="Salário mensal "/>
    <n v="6000"/>
    <s v="Transferência "/>
    <s v="Recebido "/>
  </r>
  <r>
    <d v="2024-09-07T00:00:00"/>
    <x v="1"/>
    <x v="1"/>
    <x v="6"/>
    <s v="Supermercado"/>
    <n v="200"/>
    <s v="Cartão de Crédito"/>
    <s v="Pago"/>
  </r>
  <r>
    <d v="2024-09-09T00:00:00"/>
    <x v="1"/>
    <x v="1"/>
    <x v="1"/>
    <s v="Financiamento carro"/>
    <n v="1000"/>
    <s v="Cartão de Crédito"/>
    <s v="Pago"/>
  </r>
  <r>
    <d v="2024-09-11T00:00:00"/>
    <x v="1"/>
    <x v="1"/>
    <x v="2"/>
    <s v="Aluguel"/>
    <n v="1100"/>
    <s v="PIX"/>
    <s v="Pago"/>
  </r>
  <r>
    <d v="2024-09-13T00:00:00"/>
    <x v="1"/>
    <x v="1"/>
    <x v="3"/>
    <s v="Plano de Saúde"/>
    <n v="850"/>
    <s v="Cartão de Crédito"/>
    <s v="Pago"/>
  </r>
  <r>
    <d v="2024-09-14T00:00:00"/>
    <x v="1"/>
    <x v="1"/>
    <x v="10"/>
    <s v="Entretenimento"/>
    <n v="550"/>
    <s v="Cartão de Crédito"/>
    <s v="Pago"/>
  </r>
  <r>
    <d v="2024-09-16T00:00:00"/>
    <x v="1"/>
    <x v="0"/>
    <x v="4"/>
    <s v="Ações"/>
    <n v="850"/>
    <s v="Transferência "/>
    <s v="Recebido "/>
  </r>
  <r>
    <d v="2024-09-18T00:00:00"/>
    <x v="1"/>
    <x v="1"/>
    <x v="6"/>
    <s v="Supermercado"/>
    <n v="620"/>
    <s v="Cartão de Crédito"/>
    <s v="Pago"/>
  </r>
  <r>
    <d v="2024-09-20T00:00:00"/>
    <x v="1"/>
    <x v="1"/>
    <x v="5"/>
    <s v="Corte Cabelo"/>
    <n v="35"/>
    <s v="Cartão de Crédito"/>
    <s v="Pago"/>
  </r>
  <r>
    <d v="2024-09-21T00:00:00"/>
    <x v="1"/>
    <x v="1"/>
    <x v="11"/>
    <s v="Veterinário"/>
    <n v="95"/>
    <s v="Cartão de Crédito"/>
    <s v="Pago"/>
  </r>
  <r>
    <d v="2024-09-23T00:00:00"/>
    <x v="1"/>
    <x v="1"/>
    <x v="8"/>
    <s v="Combustível"/>
    <n v="280"/>
    <s v="Cartão de Crédito"/>
    <s v="Pago"/>
  </r>
  <r>
    <d v="2024-09-25T00:00:00"/>
    <x v="1"/>
    <x v="1"/>
    <x v="13"/>
    <s v="Loteria"/>
    <n v="40"/>
    <s v="PIX"/>
    <s v="Pago"/>
  </r>
  <r>
    <d v="2024-09-27T00:00:00"/>
    <x v="1"/>
    <x v="1"/>
    <x v="6"/>
    <s v="Supermercado"/>
    <n v="150"/>
    <s v="Cartão de Crédito"/>
    <s v="Pago"/>
  </r>
  <r>
    <d v="2024-09-30T00:00:00"/>
    <x v="1"/>
    <x v="1"/>
    <x v="7"/>
    <s v="Roupas"/>
    <n v="150"/>
    <s v="Cartão de Crédito"/>
    <s v="Pago"/>
  </r>
  <r>
    <d v="2024-10-04T00:00:00"/>
    <x v="2"/>
    <x v="0"/>
    <x v="0"/>
    <s v="Salário mensal "/>
    <n v="6000"/>
    <s v="Transferência "/>
    <s v="Recebido "/>
  </r>
  <r>
    <d v="2024-10-06T00:00:00"/>
    <x v="2"/>
    <x v="1"/>
    <x v="1"/>
    <s v="Financiamento carro"/>
    <n v="1000"/>
    <s v="Cartão de Crédito"/>
    <s v="Pago"/>
  </r>
  <r>
    <d v="2024-10-08T00:00:00"/>
    <x v="2"/>
    <x v="1"/>
    <x v="8"/>
    <s v="Combustível"/>
    <n v="320"/>
    <s v="Cartão de Crédito"/>
    <s v="Pago"/>
  </r>
  <r>
    <d v="2024-10-10T00:00:00"/>
    <x v="2"/>
    <x v="1"/>
    <x v="2"/>
    <s v="Aluguel"/>
    <n v="1100"/>
    <s v="PIX"/>
    <s v="Pago"/>
  </r>
  <r>
    <d v="2024-10-12T00:00:00"/>
    <x v="2"/>
    <x v="1"/>
    <x v="3"/>
    <s v="Plano de Saúde"/>
    <n v="850"/>
    <s v="Cartão de Crédito"/>
    <s v="Pago"/>
  </r>
  <r>
    <d v="2024-10-14T00:00:00"/>
    <x v="2"/>
    <x v="1"/>
    <x v="6"/>
    <s v="Supermercado"/>
    <n v="590"/>
    <s v="Cartão de Crédito"/>
    <s v="Pago"/>
  </r>
  <r>
    <d v="2024-10-16T00:00:00"/>
    <x v="2"/>
    <x v="0"/>
    <x v="4"/>
    <s v="Ações"/>
    <n v="940"/>
    <s v="Transferência "/>
    <s v="Recebido "/>
  </r>
  <r>
    <d v="2024-10-18T00:00:00"/>
    <x v="2"/>
    <x v="1"/>
    <x v="10"/>
    <s v="Entretenimento"/>
    <n v="490"/>
    <s v="Cartão de Crédito"/>
    <s v="Pago"/>
  </r>
  <r>
    <d v="2024-10-20T00:00:00"/>
    <x v="2"/>
    <x v="1"/>
    <x v="9"/>
    <s v="Serviços"/>
    <n v="190"/>
    <s v="PIX"/>
    <s v="Pago"/>
  </r>
  <r>
    <d v="2024-10-22T00:00:00"/>
    <x v="2"/>
    <x v="1"/>
    <x v="7"/>
    <s v="Roupas"/>
    <n v="320"/>
    <s v="Cartão de Crédito"/>
    <s v="Pago"/>
  </r>
  <r>
    <d v="2024-10-24T00:00:00"/>
    <x v="2"/>
    <x v="1"/>
    <x v="6"/>
    <s v="Supermercado"/>
    <n v="320"/>
    <s v="Cartão de Crédito"/>
    <s v="Pago"/>
  </r>
  <r>
    <d v="2024-10-26T00:00:00"/>
    <x v="2"/>
    <x v="1"/>
    <x v="5"/>
    <s v="Corte Cabelo"/>
    <n v="35"/>
    <s v="Cartão de Crédito"/>
    <s v="Pago"/>
  </r>
  <r>
    <d v="2024-10-28T00:00:00"/>
    <x v="2"/>
    <x v="1"/>
    <x v="11"/>
    <s v="Brinquedos"/>
    <n v="68"/>
    <s v="Cartão de Crédito"/>
    <s v="Pago"/>
  </r>
  <r>
    <d v="2024-10-30T00:00:00"/>
    <x v="2"/>
    <x v="1"/>
    <x v="13"/>
    <s v="Loteria"/>
    <n v="40"/>
    <s v="PIX"/>
    <s v="Pago"/>
  </r>
  <r>
    <d v="2024-11-04T00:00:00"/>
    <x v="3"/>
    <x v="0"/>
    <x v="0"/>
    <s v="Salário mensal "/>
    <n v="6000"/>
    <s v="Transferência "/>
    <s v="Recebido "/>
  </r>
  <r>
    <d v="2024-11-06T00:00:00"/>
    <x v="3"/>
    <x v="1"/>
    <x v="6"/>
    <s v="Supermercado"/>
    <n v="450"/>
    <s v="Cartão de Crédito"/>
    <s v="Pago"/>
  </r>
  <r>
    <d v="2024-11-08T00:00:00"/>
    <x v="3"/>
    <x v="1"/>
    <x v="1"/>
    <s v="Financiamento carro"/>
    <n v="1000"/>
    <s v="Cartão de Crédito"/>
    <s v="Pago"/>
  </r>
  <r>
    <d v="2024-11-10T00:00:00"/>
    <x v="3"/>
    <x v="1"/>
    <x v="8"/>
    <s v="Combustível"/>
    <n v="360"/>
    <s v="Cartão de Crédito"/>
    <s v="Pago"/>
  </r>
  <r>
    <d v="2024-11-12T00:00:00"/>
    <x v="3"/>
    <x v="1"/>
    <x v="2"/>
    <s v="Aluguel"/>
    <n v="1100"/>
    <s v="PIX"/>
    <s v="Pago"/>
  </r>
  <r>
    <d v="2024-11-14T00:00:00"/>
    <x v="3"/>
    <x v="1"/>
    <x v="3"/>
    <s v="Plano de Saúde"/>
    <n v="850"/>
    <s v="Cartão de Crédito"/>
    <s v="Pago"/>
  </r>
  <r>
    <d v="2024-11-16T00:00:00"/>
    <x v="3"/>
    <x v="0"/>
    <x v="4"/>
    <s v="Ações"/>
    <n v="890"/>
    <s v="Transferência "/>
    <s v="Recebido "/>
  </r>
  <r>
    <d v="2024-11-18T00:00:00"/>
    <x v="3"/>
    <x v="1"/>
    <x v="10"/>
    <s v="Entretenimento"/>
    <n v="800"/>
    <s v="Cartão de Crédito"/>
    <s v="Pago"/>
  </r>
  <r>
    <d v="2024-11-20T00:00:00"/>
    <x v="3"/>
    <x v="1"/>
    <x v="10"/>
    <s v="Presente aniversário"/>
    <n v="180"/>
    <s v="Cartão de Crédito"/>
    <s v="Pago"/>
  </r>
  <r>
    <d v="2024-11-22T00:00:00"/>
    <x v="3"/>
    <x v="1"/>
    <x v="5"/>
    <s v="Corte Cabelo"/>
    <n v="35"/>
    <s v="Cartão de Crédito"/>
    <s v="Pago"/>
  </r>
  <r>
    <d v="2024-11-24T00:00:00"/>
    <x v="3"/>
    <x v="1"/>
    <x v="6"/>
    <s v="Supermercado"/>
    <n v="400"/>
    <s v="Cartão de Crédito"/>
    <s v="Pago"/>
  </r>
  <r>
    <d v="2024-11-26T00:00:00"/>
    <x v="3"/>
    <x v="0"/>
    <x v="14"/>
    <s v="Freelances"/>
    <n v="1100"/>
    <s v="Transferência "/>
    <s v="Pendente"/>
  </r>
  <r>
    <d v="2024-11-28T00:00:00"/>
    <x v="3"/>
    <x v="1"/>
    <x v="15"/>
    <s v="Celular"/>
    <n v="1250"/>
    <s v="Cartão de Crédito"/>
    <s v="Pago"/>
  </r>
  <r>
    <d v="2024-11-30T00:00:00"/>
    <x v="3"/>
    <x v="1"/>
    <x v="13"/>
    <s v="Loteria"/>
    <n v="40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68537-0986-4E59-8744-0130657764B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5:K18" firstHeaderRow="1" firstDataRow="1" firstDataCol="1" rowPageCount="1" colPageCount="1"/>
  <pivotFields count="8">
    <pivotField numFmtId="14"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item="0" hier="-1"/>
  </pageFields>
  <dataFields count="1">
    <dataField name="Soma de Valor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60863-3012-4A96-9EC3-F0E9525F842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8:H11" firstHeaderRow="1" firstDataRow="1" firstDataCol="1" rowPageCount="1" colPageCount="1"/>
  <pivotFields count="8">
    <pivotField numFmtId="14" showAll="0"/>
    <pivotField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6"/>
        <item x="13"/>
        <item x="5"/>
        <item x="9"/>
        <item x="12"/>
        <item x="15"/>
        <item x="4"/>
        <item x="10"/>
        <item x="2"/>
        <item x="11"/>
        <item m="1" x="16"/>
        <item x="0"/>
        <item x="3"/>
        <item x="8"/>
        <item x="7"/>
        <item x="14"/>
        <item x="1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1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FE3DC-23B3-479A-9219-3482892B2E6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:C16" firstHeaderRow="1" firstDataRow="1" firstDataCol="1" rowPageCount="1" colPageCount="1"/>
  <pivotFields count="8">
    <pivotField numFmtId="14" showAll="0"/>
    <pivotField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6"/>
        <item x="13"/>
        <item x="5"/>
        <item x="9"/>
        <item x="12"/>
        <item x="15"/>
        <item x="4"/>
        <item x="10"/>
        <item x="2"/>
        <item x="11"/>
        <item m="1" x="16"/>
        <item x="0"/>
        <item x="3"/>
        <item x="8"/>
        <item x="7"/>
        <item x="14"/>
        <item x="1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2"/>
    </i>
    <i>
      <x v="13"/>
    </i>
    <i>
      <x v="14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A1EE3D0-1F4B-4DCC-AE45-358FCABD97CE}" sourceName="Mês">
  <pivotTables>
    <pivotTable tabId="4" name="Tabela dinâmica1"/>
    <pivotTable tabId="4" name="Tabela dinâmica2"/>
  </pivotTables>
  <data>
    <tabular pivotCacheId="1446028894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A410A1A-EDAE-4CD2-84AD-9B2CDC757731}" cache="SegmentaçãodeDados_Mês" caption="          Mese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7528B-FB63-423D-8E66-C15355C273FA}" name="tab_operations" displayName="tab_operations" ref="A1:H58" totalsRowShown="0" headerRowDxfId="23" dataDxfId="22">
  <autoFilter ref="A1:H58" xr:uid="{FAD7528B-FB63-423D-8E66-C15355C273FA}"/>
  <tableColumns count="8">
    <tableColumn id="1" xr3:uid="{5A884106-596B-4595-A477-8AD1B17C57FF}" name="Data" dataDxfId="21"/>
    <tableColumn id="8" xr3:uid="{C24B57CF-9327-434F-B070-2C65FD30AF2B}" name="Mês" dataDxfId="20"/>
    <tableColumn id="2" xr3:uid="{941DF149-F1DD-4178-B162-C255B2B445AA}" name="Tipo" dataDxfId="19"/>
    <tableColumn id="3" xr3:uid="{A9A57B72-19F3-4A59-B3B4-FC87D733188B}" name="Categoria" dataDxfId="18"/>
    <tableColumn id="4" xr3:uid="{CD2758E6-E621-459A-93CE-3F3B19D3F351}" name="Descrição" dataDxfId="17"/>
    <tableColumn id="5" xr3:uid="{18EEAB1C-EBDD-4796-947C-DEB4DF941DD1}" name="Valor" dataDxfId="16"/>
    <tableColumn id="6" xr3:uid="{22114352-99AD-4643-8B60-6A24232E0BEE}" name="Operação bancária" dataDxfId="15"/>
    <tableColumn id="7" xr3:uid="{03E5E9E2-6E82-463D-B182-C0028B20C942}" name="Statu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B7F581-2B77-4930-83F0-7ADB3AEC7945}" name="Tabela5" displayName="Tabela5" ref="B3:C11" totalsRowShown="0">
  <autoFilter ref="B3:C11" xr:uid="{48B7F581-2B77-4930-83F0-7ADB3AEC7945}"/>
  <tableColumns count="2">
    <tableColumn id="1" xr3:uid="{B1939874-9FF2-49B1-AB9B-ABFA3B041199}" name="Data Lançamento" dataDxfId="13"/>
    <tableColumn id="2" xr3:uid="{5668D789-7864-48E0-BDFF-7F2A7BD2DA4E}" name="Depósito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5B71-B9C6-48FB-83C8-2D467ADA4E1A}">
  <sheetPr>
    <tabColor theme="9" tint="0.59999389629810485"/>
  </sheetPr>
  <dimension ref="A1:R58"/>
  <sheetViews>
    <sheetView zoomScaleNormal="100" workbookViewId="0"/>
  </sheetViews>
  <sheetFormatPr defaultRowHeight="15" x14ac:dyDescent="0.25"/>
  <cols>
    <col min="1" max="2" width="22.7109375" customWidth="1"/>
    <col min="3" max="3" width="16.28515625" customWidth="1"/>
    <col min="4" max="4" width="17.42578125" customWidth="1"/>
    <col min="5" max="5" width="29.5703125" customWidth="1"/>
    <col min="6" max="6" width="12.7109375" customWidth="1"/>
    <col min="7" max="7" width="24.42578125" customWidth="1"/>
    <col min="8" max="8" width="17.85546875" customWidth="1"/>
  </cols>
  <sheetData>
    <row r="1" spans="1:18" x14ac:dyDescent="0.25">
      <c r="A1" s="1" t="s">
        <v>0</v>
      </c>
      <c r="B1" s="1" t="s">
        <v>12</v>
      </c>
      <c r="C1" s="1" t="s">
        <v>1</v>
      </c>
      <c r="D1" t="s">
        <v>4</v>
      </c>
      <c r="E1" s="1" t="s">
        <v>2</v>
      </c>
      <c r="F1" s="1" t="s">
        <v>3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>
        <v>45508</v>
      </c>
      <c r="B2" s="1">
        <v>8</v>
      </c>
      <c r="C2" s="1" t="s">
        <v>7</v>
      </c>
      <c r="D2" s="1" t="s">
        <v>8</v>
      </c>
      <c r="E2" s="1" t="s">
        <v>9</v>
      </c>
      <c r="F2" s="4">
        <v>6000</v>
      </c>
      <c r="G2" s="1" t="s">
        <v>10</v>
      </c>
      <c r="H2" s="1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2">
        <v>45509</v>
      </c>
      <c r="B3" s="1">
        <v>8</v>
      </c>
      <c r="C3" s="1" t="s">
        <v>15</v>
      </c>
      <c r="D3" s="1" t="s">
        <v>57</v>
      </c>
      <c r="E3" s="1" t="s">
        <v>35</v>
      </c>
      <c r="F3" s="4">
        <v>1000</v>
      </c>
      <c r="G3" s="1" t="s">
        <v>18</v>
      </c>
      <c r="H3" s="1" t="s">
        <v>19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">
        <v>45514</v>
      </c>
      <c r="B4" s="1">
        <v>8</v>
      </c>
      <c r="C4" s="1" t="s">
        <v>15</v>
      </c>
      <c r="D4" s="1" t="s">
        <v>21</v>
      </c>
      <c r="E4" s="1" t="s">
        <v>20</v>
      </c>
      <c r="F4" s="4">
        <v>1100</v>
      </c>
      <c r="G4" s="1" t="s">
        <v>22</v>
      </c>
      <c r="H4" s="1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">
        <v>45516</v>
      </c>
      <c r="B5" s="1">
        <v>8</v>
      </c>
      <c r="C5" s="1" t="s">
        <v>15</v>
      </c>
      <c r="D5" s="1" t="s">
        <v>24</v>
      </c>
      <c r="E5" s="1" t="s">
        <v>23</v>
      </c>
      <c r="F5" s="4">
        <v>850</v>
      </c>
      <c r="G5" s="1" t="s">
        <v>18</v>
      </c>
      <c r="H5" s="1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2">
        <v>45519</v>
      </c>
      <c r="B6" s="1">
        <v>8</v>
      </c>
      <c r="C6" s="1" t="s">
        <v>7</v>
      </c>
      <c r="D6" s="1" t="s">
        <v>13</v>
      </c>
      <c r="E6" s="1" t="s">
        <v>14</v>
      </c>
      <c r="F6" s="4">
        <v>900</v>
      </c>
      <c r="G6" s="1" t="s">
        <v>10</v>
      </c>
      <c r="H6" s="1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2">
        <v>45522</v>
      </c>
      <c r="B7" s="1">
        <v>8</v>
      </c>
      <c r="C7" s="1" t="s">
        <v>15</v>
      </c>
      <c r="D7" s="1" t="s">
        <v>25</v>
      </c>
      <c r="E7" s="1" t="s">
        <v>26</v>
      </c>
      <c r="F7" s="4">
        <v>35</v>
      </c>
      <c r="G7" s="1" t="s">
        <v>18</v>
      </c>
      <c r="H7" s="1" t="s">
        <v>19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2">
        <v>45524</v>
      </c>
      <c r="B8" s="1">
        <v>8</v>
      </c>
      <c r="C8" s="1" t="s">
        <v>15</v>
      </c>
      <c r="D8" s="1" t="s">
        <v>29</v>
      </c>
      <c r="E8" s="1" t="s">
        <v>30</v>
      </c>
      <c r="F8" s="4">
        <v>530</v>
      </c>
      <c r="G8" s="1" t="s">
        <v>18</v>
      </c>
      <c r="H8" s="1" t="s">
        <v>19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2">
        <v>45526</v>
      </c>
      <c r="B9" s="1">
        <v>8</v>
      </c>
      <c r="C9" s="1" t="s">
        <v>15</v>
      </c>
      <c r="D9" s="1" t="s">
        <v>31</v>
      </c>
      <c r="E9" s="1" t="s">
        <v>32</v>
      </c>
      <c r="F9" s="4">
        <v>250</v>
      </c>
      <c r="G9" s="1" t="s">
        <v>18</v>
      </c>
      <c r="H9" s="1" t="s">
        <v>19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2">
        <v>45527</v>
      </c>
      <c r="B10" s="1">
        <v>8</v>
      </c>
      <c r="C10" s="1" t="s">
        <v>15</v>
      </c>
      <c r="D10" s="1" t="s">
        <v>16</v>
      </c>
      <c r="E10" s="1" t="s">
        <v>17</v>
      </c>
      <c r="F10" s="4">
        <v>350</v>
      </c>
      <c r="G10" s="1" t="s">
        <v>18</v>
      </c>
      <c r="H10" s="1" t="s">
        <v>19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2">
        <v>45529</v>
      </c>
      <c r="B11" s="1">
        <v>8</v>
      </c>
      <c r="C11" s="1" t="s">
        <v>15</v>
      </c>
      <c r="D11" s="1" t="s">
        <v>36</v>
      </c>
      <c r="E11" s="1" t="s">
        <v>37</v>
      </c>
      <c r="F11" s="4">
        <v>280</v>
      </c>
      <c r="G11" s="1" t="s">
        <v>22</v>
      </c>
      <c r="H11" s="1" t="s">
        <v>19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2">
        <v>45530</v>
      </c>
      <c r="B12" s="1">
        <v>8</v>
      </c>
      <c r="C12" s="1" t="s">
        <v>15</v>
      </c>
      <c r="D12" s="1" t="s">
        <v>27</v>
      </c>
      <c r="E12" s="1" t="s">
        <v>33</v>
      </c>
      <c r="F12" s="4">
        <v>90</v>
      </c>
      <c r="G12" s="1" t="s">
        <v>18</v>
      </c>
      <c r="H12" s="1" t="s">
        <v>19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2">
        <v>45532</v>
      </c>
      <c r="B13" s="1">
        <v>8</v>
      </c>
      <c r="C13" s="1" t="s">
        <v>15</v>
      </c>
      <c r="D13" s="1" t="s">
        <v>29</v>
      </c>
      <c r="E13" s="1" t="s">
        <v>30</v>
      </c>
      <c r="F13" s="4">
        <v>280</v>
      </c>
      <c r="G13" s="1" t="s">
        <v>18</v>
      </c>
      <c r="H13" s="1" t="s">
        <v>19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2">
        <v>45533</v>
      </c>
      <c r="B14" s="1">
        <v>8</v>
      </c>
      <c r="C14" s="1" t="s">
        <v>15</v>
      </c>
      <c r="D14" s="1" t="s">
        <v>40</v>
      </c>
      <c r="E14" s="1" t="s">
        <v>41</v>
      </c>
      <c r="F14" s="4">
        <v>190</v>
      </c>
      <c r="G14" s="1" t="s">
        <v>18</v>
      </c>
      <c r="H14" s="1" t="s">
        <v>19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2">
        <v>45534</v>
      </c>
      <c r="B15" s="1">
        <v>8</v>
      </c>
      <c r="C15" s="1" t="s">
        <v>15</v>
      </c>
      <c r="D15" s="1" t="s">
        <v>44</v>
      </c>
      <c r="E15" s="1" t="s">
        <v>45</v>
      </c>
      <c r="F15" s="4">
        <v>200</v>
      </c>
      <c r="G15" s="1" t="s">
        <v>18</v>
      </c>
      <c r="H15" s="1" t="s">
        <v>19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3">
        <v>45535</v>
      </c>
      <c r="B16" s="1">
        <v>8</v>
      </c>
      <c r="C16" s="1" t="s">
        <v>15</v>
      </c>
      <c r="D16" s="1" t="s">
        <v>46</v>
      </c>
      <c r="E16" s="1" t="s">
        <v>47</v>
      </c>
      <c r="F16" s="4">
        <v>40</v>
      </c>
      <c r="G16" s="1" t="s">
        <v>22</v>
      </c>
      <c r="H16" s="1" t="s">
        <v>19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3">
        <v>45539</v>
      </c>
      <c r="B17" s="1">
        <v>9</v>
      </c>
      <c r="C17" s="1" t="s">
        <v>7</v>
      </c>
      <c r="D17" s="1" t="s">
        <v>8</v>
      </c>
      <c r="E17" s="1" t="s">
        <v>9</v>
      </c>
      <c r="F17" s="4">
        <v>6000</v>
      </c>
      <c r="G17" s="1" t="s">
        <v>10</v>
      </c>
      <c r="H17" s="1" t="s">
        <v>11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3">
        <v>45542</v>
      </c>
      <c r="B18" s="1">
        <v>9</v>
      </c>
      <c r="C18" s="1" t="s">
        <v>15</v>
      </c>
      <c r="D18" s="1" t="s">
        <v>29</v>
      </c>
      <c r="E18" s="1" t="s">
        <v>30</v>
      </c>
      <c r="F18" s="4">
        <v>200</v>
      </c>
      <c r="G18" s="1" t="s">
        <v>18</v>
      </c>
      <c r="H18" s="1" t="s">
        <v>19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3">
        <v>45544</v>
      </c>
      <c r="B19" s="1">
        <v>9</v>
      </c>
      <c r="C19" s="1" t="s">
        <v>15</v>
      </c>
      <c r="D19" s="1" t="s">
        <v>57</v>
      </c>
      <c r="E19" s="1" t="s">
        <v>35</v>
      </c>
      <c r="F19" s="4">
        <v>1000</v>
      </c>
      <c r="G19" s="1" t="s">
        <v>18</v>
      </c>
      <c r="H19" s="1" t="s">
        <v>19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3">
        <v>45546</v>
      </c>
      <c r="B20" s="1">
        <v>9</v>
      </c>
      <c r="C20" s="1" t="s">
        <v>15</v>
      </c>
      <c r="D20" s="1" t="s">
        <v>21</v>
      </c>
      <c r="E20" s="1" t="s">
        <v>20</v>
      </c>
      <c r="F20" s="4">
        <v>1100</v>
      </c>
      <c r="G20" s="1" t="s">
        <v>22</v>
      </c>
      <c r="H20" s="1" t="s">
        <v>19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3">
        <v>45548</v>
      </c>
      <c r="B21" s="1">
        <v>9</v>
      </c>
      <c r="C21" s="1" t="s">
        <v>15</v>
      </c>
      <c r="D21" s="1" t="s">
        <v>24</v>
      </c>
      <c r="E21" s="1" t="s">
        <v>23</v>
      </c>
      <c r="F21" s="4">
        <v>850</v>
      </c>
      <c r="G21" s="1" t="s">
        <v>18</v>
      </c>
      <c r="H21" s="1" t="s">
        <v>19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3">
        <v>45549</v>
      </c>
      <c r="B22" s="1">
        <v>9</v>
      </c>
      <c r="C22" s="1" t="s">
        <v>15</v>
      </c>
      <c r="D22" s="1" t="s">
        <v>27</v>
      </c>
      <c r="E22" s="1" t="s">
        <v>34</v>
      </c>
      <c r="F22" s="4">
        <v>550</v>
      </c>
      <c r="G22" s="1" t="s">
        <v>18</v>
      </c>
      <c r="H22" s="1" t="s">
        <v>19</v>
      </c>
    </row>
    <row r="23" spans="1:18" x14ac:dyDescent="0.25">
      <c r="A23" s="3">
        <v>45551</v>
      </c>
      <c r="B23" s="1">
        <v>9</v>
      </c>
      <c r="C23" s="1" t="s">
        <v>7</v>
      </c>
      <c r="D23" s="1" t="s">
        <v>13</v>
      </c>
      <c r="E23" s="1" t="s">
        <v>14</v>
      </c>
      <c r="F23" s="4">
        <v>850</v>
      </c>
      <c r="G23" s="1" t="s">
        <v>10</v>
      </c>
      <c r="H23" s="1" t="s">
        <v>11</v>
      </c>
    </row>
    <row r="24" spans="1:18" x14ac:dyDescent="0.25">
      <c r="A24" s="3">
        <v>45553</v>
      </c>
      <c r="B24" s="1">
        <v>9</v>
      </c>
      <c r="C24" s="1" t="s">
        <v>15</v>
      </c>
      <c r="D24" s="1" t="s">
        <v>29</v>
      </c>
      <c r="E24" s="1" t="s">
        <v>30</v>
      </c>
      <c r="F24" s="4">
        <v>620</v>
      </c>
      <c r="G24" s="1" t="s">
        <v>18</v>
      </c>
      <c r="H24" s="1" t="s">
        <v>19</v>
      </c>
    </row>
    <row r="25" spans="1:18" x14ac:dyDescent="0.25">
      <c r="A25" s="3">
        <v>45555</v>
      </c>
      <c r="B25" s="1">
        <v>9</v>
      </c>
      <c r="C25" s="1" t="s">
        <v>15</v>
      </c>
      <c r="D25" s="1" t="s">
        <v>25</v>
      </c>
      <c r="E25" s="1" t="s">
        <v>26</v>
      </c>
      <c r="F25" s="4">
        <v>35</v>
      </c>
      <c r="G25" s="1" t="s">
        <v>18</v>
      </c>
      <c r="H25" s="1" t="s">
        <v>19</v>
      </c>
    </row>
    <row r="26" spans="1:18" x14ac:dyDescent="0.25">
      <c r="A26" s="3">
        <v>45556</v>
      </c>
      <c r="B26" s="1">
        <v>9</v>
      </c>
      <c r="C26" s="1" t="s">
        <v>15</v>
      </c>
      <c r="D26" s="1" t="s">
        <v>40</v>
      </c>
      <c r="E26" s="1" t="s">
        <v>42</v>
      </c>
      <c r="F26" s="4">
        <v>95</v>
      </c>
      <c r="G26" s="1" t="s">
        <v>18</v>
      </c>
      <c r="H26" s="1" t="s">
        <v>19</v>
      </c>
    </row>
    <row r="27" spans="1:18" x14ac:dyDescent="0.25">
      <c r="A27" s="3">
        <v>45558</v>
      </c>
      <c r="B27" s="1">
        <v>9</v>
      </c>
      <c r="C27" s="1" t="s">
        <v>15</v>
      </c>
      <c r="D27" s="1" t="s">
        <v>16</v>
      </c>
      <c r="E27" s="1" t="s">
        <v>17</v>
      </c>
      <c r="F27" s="4">
        <v>280</v>
      </c>
      <c r="G27" s="1" t="s">
        <v>18</v>
      </c>
      <c r="H27" s="1" t="s">
        <v>19</v>
      </c>
    </row>
    <row r="28" spans="1:18" x14ac:dyDescent="0.25">
      <c r="A28" s="3">
        <v>45560</v>
      </c>
      <c r="B28" s="1">
        <v>9</v>
      </c>
      <c r="C28" s="1" t="s">
        <v>15</v>
      </c>
      <c r="D28" s="1" t="s">
        <v>46</v>
      </c>
      <c r="E28" s="1" t="s">
        <v>47</v>
      </c>
      <c r="F28" s="4">
        <v>40</v>
      </c>
      <c r="G28" s="1" t="s">
        <v>22</v>
      </c>
      <c r="H28" s="1" t="s">
        <v>19</v>
      </c>
    </row>
    <row r="29" spans="1:18" x14ac:dyDescent="0.25">
      <c r="A29" s="3">
        <v>45562</v>
      </c>
      <c r="B29" s="1">
        <v>9</v>
      </c>
      <c r="C29" s="1" t="s">
        <v>15</v>
      </c>
      <c r="D29" s="1" t="s">
        <v>29</v>
      </c>
      <c r="E29" s="1" t="s">
        <v>30</v>
      </c>
      <c r="F29" s="4">
        <v>150</v>
      </c>
      <c r="G29" s="1" t="s">
        <v>18</v>
      </c>
      <c r="H29" s="1" t="s">
        <v>19</v>
      </c>
    </row>
    <row r="30" spans="1:18" x14ac:dyDescent="0.25">
      <c r="A30" s="3">
        <v>45565</v>
      </c>
      <c r="B30" s="1">
        <v>9</v>
      </c>
      <c r="C30" s="1" t="s">
        <v>15</v>
      </c>
      <c r="D30" s="1" t="s">
        <v>31</v>
      </c>
      <c r="E30" s="1" t="s">
        <v>32</v>
      </c>
      <c r="F30" s="4">
        <v>150</v>
      </c>
      <c r="G30" s="1" t="s">
        <v>18</v>
      </c>
      <c r="H30" s="1" t="s">
        <v>19</v>
      </c>
    </row>
    <row r="31" spans="1:18" x14ac:dyDescent="0.25">
      <c r="A31" s="2">
        <v>45569</v>
      </c>
      <c r="B31" s="1">
        <v>10</v>
      </c>
      <c r="C31" s="1" t="s">
        <v>7</v>
      </c>
      <c r="D31" s="1" t="s">
        <v>8</v>
      </c>
      <c r="E31" s="1" t="s">
        <v>9</v>
      </c>
      <c r="F31" s="4">
        <v>6000</v>
      </c>
      <c r="G31" s="1" t="s">
        <v>10</v>
      </c>
      <c r="H31" s="1" t="s">
        <v>11</v>
      </c>
    </row>
    <row r="32" spans="1:18" x14ac:dyDescent="0.25">
      <c r="A32" s="2">
        <v>45571</v>
      </c>
      <c r="B32" s="1">
        <v>10</v>
      </c>
      <c r="C32" s="1" t="s">
        <v>15</v>
      </c>
      <c r="D32" s="1" t="s">
        <v>57</v>
      </c>
      <c r="E32" s="1" t="s">
        <v>35</v>
      </c>
      <c r="F32" s="4">
        <v>1000</v>
      </c>
      <c r="G32" s="1" t="s">
        <v>18</v>
      </c>
      <c r="H32" s="1" t="s">
        <v>19</v>
      </c>
    </row>
    <row r="33" spans="1:8" x14ac:dyDescent="0.25">
      <c r="A33" s="2">
        <v>45573</v>
      </c>
      <c r="B33" s="1">
        <v>10</v>
      </c>
      <c r="C33" s="1" t="s">
        <v>15</v>
      </c>
      <c r="D33" s="1" t="s">
        <v>16</v>
      </c>
      <c r="E33" s="1" t="s">
        <v>17</v>
      </c>
      <c r="F33" s="4">
        <v>320</v>
      </c>
      <c r="G33" s="1" t="s">
        <v>18</v>
      </c>
      <c r="H33" s="1" t="s">
        <v>19</v>
      </c>
    </row>
    <row r="34" spans="1:8" x14ac:dyDescent="0.25">
      <c r="A34" s="2">
        <v>45575</v>
      </c>
      <c r="B34" s="1">
        <v>10</v>
      </c>
      <c r="C34" s="1" t="s">
        <v>15</v>
      </c>
      <c r="D34" s="1" t="s">
        <v>21</v>
      </c>
      <c r="E34" s="1" t="s">
        <v>20</v>
      </c>
      <c r="F34" s="4">
        <v>1100</v>
      </c>
      <c r="G34" s="1" t="s">
        <v>22</v>
      </c>
      <c r="H34" s="1" t="s">
        <v>19</v>
      </c>
    </row>
    <row r="35" spans="1:8" x14ac:dyDescent="0.25">
      <c r="A35" s="2">
        <v>45577</v>
      </c>
      <c r="B35" s="1">
        <v>10</v>
      </c>
      <c r="C35" s="1" t="s">
        <v>15</v>
      </c>
      <c r="D35" s="1" t="s">
        <v>24</v>
      </c>
      <c r="E35" s="1" t="s">
        <v>23</v>
      </c>
      <c r="F35" s="4">
        <v>850</v>
      </c>
      <c r="G35" s="1" t="s">
        <v>18</v>
      </c>
      <c r="H35" s="1" t="s">
        <v>19</v>
      </c>
    </row>
    <row r="36" spans="1:8" x14ac:dyDescent="0.25">
      <c r="A36" s="2">
        <v>45579</v>
      </c>
      <c r="B36" s="1">
        <v>10</v>
      </c>
      <c r="C36" s="1" t="s">
        <v>15</v>
      </c>
      <c r="D36" s="1" t="s">
        <v>29</v>
      </c>
      <c r="E36" s="1" t="s">
        <v>30</v>
      </c>
      <c r="F36" s="4">
        <v>590</v>
      </c>
      <c r="G36" s="1" t="s">
        <v>18</v>
      </c>
      <c r="H36" s="1" t="s">
        <v>19</v>
      </c>
    </row>
    <row r="37" spans="1:8" x14ac:dyDescent="0.25">
      <c r="A37" s="2">
        <v>45581</v>
      </c>
      <c r="B37" s="1">
        <v>10</v>
      </c>
      <c r="C37" s="1" t="s">
        <v>7</v>
      </c>
      <c r="D37" s="1" t="s">
        <v>13</v>
      </c>
      <c r="E37" s="1" t="s">
        <v>14</v>
      </c>
      <c r="F37" s="4">
        <v>940</v>
      </c>
      <c r="G37" s="1" t="s">
        <v>10</v>
      </c>
      <c r="H37" s="1" t="s">
        <v>11</v>
      </c>
    </row>
    <row r="38" spans="1:8" x14ac:dyDescent="0.25">
      <c r="A38" s="2">
        <v>45583</v>
      </c>
      <c r="B38" s="1">
        <v>10</v>
      </c>
      <c r="C38" s="1" t="s">
        <v>15</v>
      </c>
      <c r="D38" s="1" t="s">
        <v>27</v>
      </c>
      <c r="E38" s="1" t="s">
        <v>34</v>
      </c>
      <c r="F38" s="4">
        <v>490</v>
      </c>
      <c r="G38" s="1" t="s">
        <v>18</v>
      </c>
      <c r="H38" s="1" t="s">
        <v>19</v>
      </c>
    </row>
    <row r="39" spans="1:8" x14ac:dyDescent="0.25">
      <c r="A39" s="2">
        <v>45585</v>
      </c>
      <c r="B39" s="1">
        <v>10</v>
      </c>
      <c r="C39" s="1" t="s">
        <v>15</v>
      </c>
      <c r="D39" s="1" t="s">
        <v>36</v>
      </c>
      <c r="E39" s="1" t="s">
        <v>37</v>
      </c>
      <c r="F39" s="4">
        <v>190</v>
      </c>
      <c r="G39" s="1" t="s">
        <v>22</v>
      </c>
      <c r="H39" s="1" t="s">
        <v>19</v>
      </c>
    </row>
    <row r="40" spans="1:8" x14ac:dyDescent="0.25">
      <c r="A40" s="2">
        <v>45587</v>
      </c>
      <c r="B40" s="1">
        <v>10</v>
      </c>
      <c r="C40" s="1" t="s">
        <v>15</v>
      </c>
      <c r="D40" s="1" t="s">
        <v>31</v>
      </c>
      <c r="E40" s="1" t="s">
        <v>32</v>
      </c>
      <c r="F40" s="4">
        <v>320</v>
      </c>
      <c r="G40" s="1" t="s">
        <v>18</v>
      </c>
      <c r="H40" s="1" t="s">
        <v>19</v>
      </c>
    </row>
    <row r="41" spans="1:8" x14ac:dyDescent="0.25">
      <c r="A41" s="2">
        <v>45589</v>
      </c>
      <c r="B41" s="1">
        <v>10</v>
      </c>
      <c r="C41" s="1" t="s">
        <v>15</v>
      </c>
      <c r="D41" s="1" t="s">
        <v>29</v>
      </c>
      <c r="E41" s="1" t="s">
        <v>30</v>
      </c>
      <c r="F41" s="4">
        <v>320</v>
      </c>
      <c r="G41" s="1" t="s">
        <v>18</v>
      </c>
      <c r="H41" s="1" t="s">
        <v>19</v>
      </c>
    </row>
    <row r="42" spans="1:8" x14ac:dyDescent="0.25">
      <c r="A42" s="2">
        <v>45591</v>
      </c>
      <c r="B42" s="1">
        <v>10</v>
      </c>
      <c r="C42" s="1" t="s">
        <v>15</v>
      </c>
      <c r="D42" s="1" t="s">
        <v>25</v>
      </c>
      <c r="E42" s="1" t="s">
        <v>26</v>
      </c>
      <c r="F42" s="4">
        <v>35</v>
      </c>
      <c r="G42" s="1" t="s">
        <v>18</v>
      </c>
      <c r="H42" s="1" t="s">
        <v>19</v>
      </c>
    </row>
    <row r="43" spans="1:8" x14ac:dyDescent="0.25">
      <c r="A43" s="2">
        <v>45593</v>
      </c>
      <c r="B43" s="1">
        <v>10</v>
      </c>
      <c r="C43" s="1" t="s">
        <v>15</v>
      </c>
      <c r="D43" s="1" t="s">
        <v>40</v>
      </c>
      <c r="E43" s="1" t="s">
        <v>43</v>
      </c>
      <c r="F43" s="4">
        <v>68</v>
      </c>
      <c r="G43" s="1" t="s">
        <v>18</v>
      </c>
      <c r="H43" s="1" t="s">
        <v>19</v>
      </c>
    </row>
    <row r="44" spans="1:8" x14ac:dyDescent="0.25">
      <c r="A44" s="2">
        <v>45595</v>
      </c>
      <c r="B44" s="1">
        <v>10</v>
      </c>
      <c r="C44" s="1" t="s">
        <v>15</v>
      </c>
      <c r="D44" s="1" t="s">
        <v>46</v>
      </c>
      <c r="E44" s="1" t="s">
        <v>47</v>
      </c>
      <c r="F44" s="4">
        <v>40</v>
      </c>
      <c r="G44" s="1" t="s">
        <v>22</v>
      </c>
      <c r="H44" s="1" t="s">
        <v>19</v>
      </c>
    </row>
    <row r="45" spans="1:8" x14ac:dyDescent="0.25">
      <c r="A45" s="2">
        <v>45600</v>
      </c>
      <c r="B45" s="1">
        <v>11</v>
      </c>
      <c r="C45" s="1" t="s">
        <v>7</v>
      </c>
      <c r="D45" s="1" t="s">
        <v>8</v>
      </c>
      <c r="E45" s="1" t="s">
        <v>9</v>
      </c>
      <c r="F45" s="4">
        <v>6000</v>
      </c>
      <c r="G45" s="1" t="s">
        <v>10</v>
      </c>
      <c r="H45" s="1" t="s">
        <v>11</v>
      </c>
    </row>
    <row r="46" spans="1:8" x14ac:dyDescent="0.25">
      <c r="A46" s="2">
        <v>45602</v>
      </c>
      <c r="B46" s="1">
        <v>11</v>
      </c>
      <c r="C46" s="1" t="s">
        <v>15</v>
      </c>
      <c r="D46" s="1" t="s">
        <v>29</v>
      </c>
      <c r="E46" s="1" t="s">
        <v>30</v>
      </c>
      <c r="F46" s="4">
        <v>450</v>
      </c>
      <c r="G46" s="1" t="s">
        <v>18</v>
      </c>
      <c r="H46" s="1" t="s">
        <v>19</v>
      </c>
    </row>
    <row r="47" spans="1:8" x14ac:dyDescent="0.25">
      <c r="A47" s="2">
        <v>45604</v>
      </c>
      <c r="B47" s="1">
        <v>11</v>
      </c>
      <c r="C47" s="1" t="s">
        <v>15</v>
      </c>
      <c r="D47" s="1" t="s">
        <v>57</v>
      </c>
      <c r="E47" s="1" t="s">
        <v>35</v>
      </c>
      <c r="F47" s="4">
        <v>1000</v>
      </c>
      <c r="G47" s="1" t="s">
        <v>18</v>
      </c>
      <c r="H47" s="1" t="s">
        <v>19</v>
      </c>
    </row>
    <row r="48" spans="1:8" x14ac:dyDescent="0.25">
      <c r="A48" s="2">
        <v>45606</v>
      </c>
      <c r="B48" s="1">
        <v>11</v>
      </c>
      <c r="C48" s="1" t="s">
        <v>15</v>
      </c>
      <c r="D48" s="1" t="s">
        <v>16</v>
      </c>
      <c r="E48" s="1" t="s">
        <v>17</v>
      </c>
      <c r="F48" s="4">
        <v>360</v>
      </c>
      <c r="G48" s="1" t="s">
        <v>18</v>
      </c>
      <c r="H48" s="1" t="s">
        <v>19</v>
      </c>
    </row>
    <row r="49" spans="1:8" x14ac:dyDescent="0.25">
      <c r="A49" s="2">
        <v>45608</v>
      </c>
      <c r="B49" s="1">
        <v>11</v>
      </c>
      <c r="C49" s="1" t="s">
        <v>15</v>
      </c>
      <c r="D49" s="1" t="s">
        <v>21</v>
      </c>
      <c r="E49" s="1" t="s">
        <v>20</v>
      </c>
      <c r="F49" s="4">
        <v>1100</v>
      </c>
      <c r="G49" s="1" t="s">
        <v>22</v>
      </c>
      <c r="H49" s="1" t="s">
        <v>19</v>
      </c>
    </row>
    <row r="50" spans="1:8" x14ac:dyDescent="0.25">
      <c r="A50" s="2">
        <v>45610</v>
      </c>
      <c r="B50" s="1">
        <v>11</v>
      </c>
      <c r="C50" s="1" t="s">
        <v>15</v>
      </c>
      <c r="D50" s="1" t="s">
        <v>24</v>
      </c>
      <c r="E50" s="1" t="s">
        <v>23</v>
      </c>
      <c r="F50" s="4">
        <v>850</v>
      </c>
      <c r="G50" s="1" t="s">
        <v>18</v>
      </c>
      <c r="H50" s="1" t="s">
        <v>19</v>
      </c>
    </row>
    <row r="51" spans="1:8" x14ac:dyDescent="0.25">
      <c r="A51" s="2">
        <v>45612</v>
      </c>
      <c r="B51" s="1">
        <v>11</v>
      </c>
      <c r="C51" s="1" t="s">
        <v>7</v>
      </c>
      <c r="D51" s="1" t="s">
        <v>13</v>
      </c>
      <c r="E51" s="1" t="s">
        <v>14</v>
      </c>
      <c r="F51" s="4">
        <v>890</v>
      </c>
      <c r="G51" s="1" t="s">
        <v>10</v>
      </c>
      <c r="H51" s="1" t="s">
        <v>11</v>
      </c>
    </row>
    <row r="52" spans="1:8" x14ac:dyDescent="0.25">
      <c r="A52" s="2">
        <v>45614</v>
      </c>
      <c r="B52" s="1">
        <v>11</v>
      </c>
      <c r="C52" s="1" t="s">
        <v>15</v>
      </c>
      <c r="D52" s="1" t="s">
        <v>27</v>
      </c>
      <c r="E52" s="1" t="s">
        <v>34</v>
      </c>
      <c r="F52" s="4">
        <v>800</v>
      </c>
      <c r="G52" s="1" t="s">
        <v>18</v>
      </c>
      <c r="H52" s="1" t="s">
        <v>19</v>
      </c>
    </row>
    <row r="53" spans="1:8" x14ac:dyDescent="0.25">
      <c r="A53" s="2">
        <v>45616</v>
      </c>
      <c r="B53" s="1">
        <v>11</v>
      </c>
      <c r="C53" s="1" t="s">
        <v>15</v>
      </c>
      <c r="D53" s="1" t="s">
        <v>27</v>
      </c>
      <c r="E53" s="1" t="s">
        <v>33</v>
      </c>
      <c r="F53" s="4">
        <v>180</v>
      </c>
      <c r="G53" s="1" t="s">
        <v>18</v>
      </c>
      <c r="H53" s="1" t="s">
        <v>19</v>
      </c>
    </row>
    <row r="54" spans="1:8" x14ac:dyDescent="0.25">
      <c r="A54" s="2">
        <v>45618</v>
      </c>
      <c r="B54" s="1">
        <v>11</v>
      </c>
      <c r="C54" s="1" t="s">
        <v>15</v>
      </c>
      <c r="D54" s="1" t="s">
        <v>25</v>
      </c>
      <c r="E54" s="1" t="s">
        <v>26</v>
      </c>
      <c r="F54" s="4">
        <v>35</v>
      </c>
      <c r="G54" s="1" t="s">
        <v>18</v>
      </c>
      <c r="H54" s="1" t="s">
        <v>19</v>
      </c>
    </row>
    <row r="55" spans="1:8" x14ac:dyDescent="0.25">
      <c r="A55" s="2">
        <v>45620</v>
      </c>
      <c r="B55" s="1">
        <v>11</v>
      </c>
      <c r="C55" s="1" t="s">
        <v>15</v>
      </c>
      <c r="D55" s="1" t="s">
        <v>29</v>
      </c>
      <c r="E55" s="1" t="s">
        <v>30</v>
      </c>
      <c r="F55" s="4">
        <v>400</v>
      </c>
      <c r="G55" s="1" t="s">
        <v>18</v>
      </c>
      <c r="H55" s="1" t="s">
        <v>19</v>
      </c>
    </row>
    <row r="56" spans="1:8" x14ac:dyDescent="0.25">
      <c r="A56" s="2">
        <v>45622</v>
      </c>
      <c r="B56" s="1">
        <v>11</v>
      </c>
      <c r="C56" s="1" t="s">
        <v>7</v>
      </c>
      <c r="D56" s="1" t="s">
        <v>53</v>
      </c>
      <c r="E56" s="1" t="s">
        <v>54</v>
      </c>
      <c r="F56" s="4">
        <v>1100</v>
      </c>
      <c r="G56" s="1" t="s">
        <v>10</v>
      </c>
      <c r="H56" s="1" t="s">
        <v>28</v>
      </c>
    </row>
    <row r="57" spans="1:8" x14ac:dyDescent="0.25">
      <c r="A57" s="2">
        <v>45624</v>
      </c>
      <c r="B57" s="1">
        <v>11</v>
      </c>
      <c r="C57" s="1" t="s">
        <v>15</v>
      </c>
      <c r="D57" s="1" t="s">
        <v>38</v>
      </c>
      <c r="E57" s="1" t="s">
        <v>39</v>
      </c>
      <c r="F57" s="4">
        <v>1250</v>
      </c>
      <c r="G57" s="1" t="s">
        <v>18</v>
      </c>
      <c r="H57" s="1" t="s">
        <v>19</v>
      </c>
    </row>
    <row r="58" spans="1:8" x14ac:dyDescent="0.25">
      <c r="A58" s="2">
        <v>45626</v>
      </c>
      <c r="B58" s="1">
        <v>11</v>
      </c>
      <c r="C58" s="1" t="s">
        <v>15</v>
      </c>
      <c r="D58" s="1" t="s">
        <v>46</v>
      </c>
      <c r="E58" s="1" t="s">
        <v>47</v>
      </c>
      <c r="F58" s="4">
        <v>40</v>
      </c>
      <c r="G58" s="1" t="s">
        <v>22</v>
      </c>
      <c r="H58" s="1" t="s">
        <v>19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CAD5-F0ED-4FDA-B26E-3350873AF0FE}">
  <dimension ref="A172:U1048562"/>
  <sheetViews>
    <sheetView showGridLines="0" showRowColHeaders="0" tabSelected="1" zoomScale="50" zoomScaleNormal="50" workbookViewId="0">
      <selection activeCell="I68" sqref="I68"/>
    </sheetView>
  </sheetViews>
  <sheetFormatPr defaultColWidth="0" defaultRowHeight="15" x14ac:dyDescent="0.25"/>
  <cols>
    <col min="1" max="1" width="43" style="11" customWidth="1"/>
    <col min="2" max="21" width="9.140625" style="12" customWidth="1"/>
    <col min="22" max="16384" width="9.140625" hidden="1"/>
  </cols>
  <sheetData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  <row r="17284" hidden="1" x14ac:dyDescent="0.25"/>
    <row r="17285" hidden="1" x14ac:dyDescent="0.25"/>
    <row r="17286" hidden="1" x14ac:dyDescent="0.25"/>
    <row r="17287" hidden="1" x14ac:dyDescent="0.25"/>
    <row r="17288" hidden="1" x14ac:dyDescent="0.25"/>
    <row r="17289" hidden="1" x14ac:dyDescent="0.25"/>
    <row r="17290" hidden="1" x14ac:dyDescent="0.25"/>
    <row r="17291" hidden="1" x14ac:dyDescent="0.25"/>
    <row r="17292" hidden="1" x14ac:dyDescent="0.25"/>
    <row r="17293" hidden="1" x14ac:dyDescent="0.25"/>
    <row r="17294" hidden="1" x14ac:dyDescent="0.25"/>
    <row r="17295" hidden="1" x14ac:dyDescent="0.25"/>
    <row r="17296" hidden="1" x14ac:dyDescent="0.25"/>
    <row r="17297" hidden="1" x14ac:dyDescent="0.25"/>
    <row r="17298" hidden="1" x14ac:dyDescent="0.25"/>
    <row r="17299" hidden="1" x14ac:dyDescent="0.25"/>
    <row r="17300" hidden="1" x14ac:dyDescent="0.25"/>
    <row r="17301" hidden="1" x14ac:dyDescent="0.25"/>
    <row r="17302" hidden="1" x14ac:dyDescent="0.25"/>
    <row r="17303" hidden="1" x14ac:dyDescent="0.25"/>
    <row r="17304" hidden="1" x14ac:dyDescent="0.25"/>
    <row r="17305" hidden="1" x14ac:dyDescent="0.25"/>
    <row r="17306" hidden="1" x14ac:dyDescent="0.25"/>
    <row r="17307" hidden="1" x14ac:dyDescent="0.25"/>
    <row r="17308" hidden="1" x14ac:dyDescent="0.25"/>
    <row r="17309" hidden="1" x14ac:dyDescent="0.25"/>
    <row r="17310" hidden="1" x14ac:dyDescent="0.25"/>
    <row r="17311" hidden="1" x14ac:dyDescent="0.25"/>
    <row r="17312" hidden="1" x14ac:dyDescent="0.25"/>
    <row r="17313" hidden="1" x14ac:dyDescent="0.25"/>
    <row r="17314" hidden="1" x14ac:dyDescent="0.25"/>
    <row r="17315" hidden="1" x14ac:dyDescent="0.25"/>
    <row r="17316" hidden="1" x14ac:dyDescent="0.25"/>
    <row r="17317" hidden="1" x14ac:dyDescent="0.25"/>
    <row r="17318" hidden="1" x14ac:dyDescent="0.25"/>
    <row r="17319" hidden="1" x14ac:dyDescent="0.25"/>
    <row r="17320" hidden="1" x14ac:dyDescent="0.25"/>
    <row r="17321" hidden="1" x14ac:dyDescent="0.25"/>
    <row r="17322" hidden="1" x14ac:dyDescent="0.25"/>
    <row r="17323" hidden="1" x14ac:dyDescent="0.25"/>
    <row r="17324" hidden="1" x14ac:dyDescent="0.25"/>
    <row r="17325" hidden="1" x14ac:dyDescent="0.25"/>
    <row r="17326" hidden="1" x14ac:dyDescent="0.25"/>
    <row r="17327" hidden="1" x14ac:dyDescent="0.25"/>
    <row r="17328" hidden="1" x14ac:dyDescent="0.25"/>
    <row r="17329" hidden="1" x14ac:dyDescent="0.25"/>
    <row r="17330" hidden="1" x14ac:dyDescent="0.25"/>
    <row r="17331" hidden="1" x14ac:dyDescent="0.25"/>
    <row r="17332" hidden="1" x14ac:dyDescent="0.25"/>
    <row r="17333" hidden="1" x14ac:dyDescent="0.25"/>
    <row r="17334" hidden="1" x14ac:dyDescent="0.25"/>
    <row r="17335" hidden="1" x14ac:dyDescent="0.25"/>
    <row r="17336" hidden="1" x14ac:dyDescent="0.25"/>
    <row r="17337" hidden="1" x14ac:dyDescent="0.25"/>
    <row r="17338" hidden="1" x14ac:dyDescent="0.25"/>
    <row r="17339" hidden="1" x14ac:dyDescent="0.25"/>
    <row r="17340" hidden="1" x14ac:dyDescent="0.25"/>
    <row r="17341" hidden="1" x14ac:dyDescent="0.25"/>
    <row r="17342" hidden="1" x14ac:dyDescent="0.25"/>
    <row r="17343" hidden="1" x14ac:dyDescent="0.25"/>
    <row r="17344" hidden="1" x14ac:dyDescent="0.25"/>
    <row r="17345" hidden="1" x14ac:dyDescent="0.25"/>
    <row r="17346" hidden="1" x14ac:dyDescent="0.25"/>
    <row r="17347" hidden="1" x14ac:dyDescent="0.25"/>
    <row r="17348" hidden="1" x14ac:dyDescent="0.25"/>
    <row r="17349" hidden="1" x14ac:dyDescent="0.25"/>
    <row r="17350" hidden="1" x14ac:dyDescent="0.25"/>
    <row r="17351" hidden="1" x14ac:dyDescent="0.25"/>
    <row r="17352" hidden="1" x14ac:dyDescent="0.25"/>
    <row r="17353" hidden="1" x14ac:dyDescent="0.25"/>
    <row r="17354" hidden="1" x14ac:dyDescent="0.25"/>
    <row r="17355" hidden="1" x14ac:dyDescent="0.25"/>
    <row r="17356" hidden="1" x14ac:dyDescent="0.25"/>
    <row r="17357" hidden="1" x14ac:dyDescent="0.25"/>
    <row r="17358" hidden="1" x14ac:dyDescent="0.25"/>
    <row r="17359" hidden="1" x14ac:dyDescent="0.25"/>
    <row r="17360" hidden="1" x14ac:dyDescent="0.25"/>
    <row r="17361" hidden="1" x14ac:dyDescent="0.25"/>
    <row r="17362" hidden="1" x14ac:dyDescent="0.25"/>
    <row r="17363" hidden="1" x14ac:dyDescent="0.25"/>
    <row r="17364" hidden="1" x14ac:dyDescent="0.25"/>
    <row r="17365" hidden="1" x14ac:dyDescent="0.25"/>
    <row r="17366" hidden="1" x14ac:dyDescent="0.25"/>
    <row r="17367" hidden="1" x14ac:dyDescent="0.25"/>
    <row r="17368" hidden="1" x14ac:dyDescent="0.25"/>
    <row r="17369" hidden="1" x14ac:dyDescent="0.25"/>
    <row r="17370" hidden="1" x14ac:dyDescent="0.25"/>
    <row r="17371" hidden="1" x14ac:dyDescent="0.25"/>
    <row r="17372" hidden="1" x14ac:dyDescent="0.25"/>
    <row r="17373" hidden="1" x14ac:dyDescent="0.25"/>
    <row r="17374" hidden="1" x14ac:dyDescent="0.25"/>
    <row r="17375" hidden="1" x14ac:dyDescent="0.25"/>
    <row r="17376" hidden="1" x14ac:dyDescent="0.25"/>
    <row r="17377" hidden="1" x14ac:dyDescent="0.25"/>
    <row r="17378" hidden="1" x14ac:dyDescent="0.25"/>
    <row r="17379" hidden="1" x14ac:dyDescent="0.25"/>
    <row r="17380" hidden="1" x14ac:dyDescent="0.25"/>
    <row r="17381" hidden="1" x14ac:dyDescent="0.25"/>
    <row r="17382" hidden="1" x14ac:dyDescent="0.25"/>
    <row r="17383" hidden="1" x14ac:dyDescent="0.25"/>
    <row r="17384" hidden="1" x14ac:dyDescent="0.25"/>
    <row r="17385" hidden="1" x14ac:dyDescent="0.25"/>
    <row r="17386" hidden="1" x14ac:dyDescent="0.25"/>
    <row r="17387" hidden="1" x14ac:dyDescent="0.25"/>
    <row r="17388" hidden="1" x14ac:dyDescent="0.25"/>
    <row r="17389" hidden="1" x14ac:dyDescent="0.25"/>
    <row r="17390" hidden="1" x14ac:dyDescent="0.25"/>
    <row r="17391" hidden="1" x14ac:dyDescent="0.25"/>
    <row r="17392" hidden="1" x14ac:dyDescent="0.25"/>
    <row r="17393" hidden="1" x14ac:dyDescent="0.25"/>
    <row r="17394" hidden="1" x14ac:dyDescent="0.25"/>
    <row r="17395" hidden="1" x14ac:dyDescent="0.25"/>
    <row r="17396" hidden="1" x14ac:dyDescent="0.25"/>
    <row r="17397" hidden="1" x14ac:dyDescent="0.25"/>
    <row r="17398" hidden="1" x14ac:dyDescent="0.25"/>
    <row r="17399" hidden="1" x14ac:dyDescent="0.25"/>
    <row r="17400" hidden="1" x14ac:dyDescent="0.25"/>
    <row r="17401" hidden="1" x14ac:dyDescent="0.25"/>
    <row r="17402" hidden="1" x14ac:dyDescent="0.25"/>
    <row r="17403" hidden="1" x14ac:dyDescent="0.25"/>
    <row r="17404" hidden="1" x14ac:dyDescent="0.25"/>
    <row r="17405" hidden="1" x14ac:dyDescent="0.25"/>
    <row r="17406" hidden="1" x14ac:dyDescent="0.25"/>
    <row r="17407" hidden="1" x14ac:dyDescent="0.25"/>
    <row r="17408" hidden="1" x14ac:dyDescent="0.25"/>
    <row r="17409" hidden="1" x14ac:dyDescent="0.25"/>
    <row r="17410" hidden="1" x14ac:dyDescent="0.25"/>
    <row r="17411" hidden="1" x14ac:dyDescent="0.25"/>
    <row r="17412" hidden="1" x14ac:dyDescent="0.25"/>
    <row r="17413" hidden="1" x14ac:dyDescent="0.25"/>
    <row r="17414" hidden="1" x14ac:dyDescent="0.25"/>
    <row r="17415" hidden="1" x14ac:dyDescent="0.25"/>
    <row r="17416" hidden="1" x14ac:dyDescent="0.25"/>
    <row r="17417" hidden="1" x14ac:dyDescent="0.25"/>
    <row r="17418" hidden="1" x14ac:dyDescent="0.25"/>
    <row r="17419" hidden="1" x14ac:dyDescent="0.25"/>
    <row r="17420" hidden="1" x14ac:dyDescent="0.25"/>
    <row r="17421" hidden="1" x14ac:dyDescent="0.25"/>
    <row r="17422" hidden="1" x14ac:dyDescent="0.25"/>
    <row r="17423" hidden="1" x14ac:dyDescent="0.25"/>
    <row r="17424" hidden="1" x14ac:dyDescent="0.25"/>
    <row r="17425" hidden="1" x14ac:dyDescent="0.25"/>
    <row r="17426" hidden="1" x14ac:dyDescent="0.25"/>
    <row r="17427" hidden="1" x14ac:dyDescent="0.25"/>
    <row r="17428" hidden="1" x14ac:dyDescent="0.25"/>
    <row r="17429" hidden="1" x14ac:dyDescent="0.25"/>
    <row r="17430" hidden="1" x14ac:dyDescent="0.25"/>
    <row r="17431" hidden="1" x14ac:dyDescent="0.25"/>
    <row r="17432" hidden="1" x14ac:dyDescent="0.25"/>
    <row r="17433" hidden="1" x14ac:dyDescent="0.25"/>
    <row r="17434" hidden="1" x14ac:dyDescent="0.25"/>
    <row r="17435" hidden="1" x14ac:dyDescent="0.25"/>
    <row r="17436" hidden="1" x14ac:dyDescent="0.25"/>
    <row r="17437" hidden="1" x14ac:dyDescent="0.25"/>
    <row r="17438" hidden="1" x14ac:dyDescent="0.25"/>
    <row r="17439" hidden="1" x14ac:dyDescent="0.25"/>
    <row r="17440" hidden="1" x14ac:dyDescent="0.25"/>
    <row r="17441" hidden="1" x14ac:dyDescent="0.25"/>
    <row r="17442" hidden="1" x14ac:dyDescent="0.25"/>
    <row r="17443" hidden="1" x14ac:dyDescent="0.25"/>
    <row r="17444" hidden="1" x14ac:dyDescent="0.25"/>
    <row r="17445" hidden="1" x14ac:dyDescent="0.25"/>
    <row r="17446" hidden="1" x14ac:dyDescent="0.25"/>
    <row r="17447" hidden="1" x14ac:dyDescent="0.25"/>
    <row r="17448" hidden="1" x14ac:dyDescent="0.25"/>
    <row r="17449" hidden="1" x14ac:dyDescent="0.25"/>
    <row r="17450" hidden="1" x14ac:dyDescent="0.25"/>
    <row r="17451" hidden="1" x14ac:dyDescent="0.25"/>
    <row r="17452" hidden="1" x14ac:dyDescent="0.25"/>
    <row r="17453" hidden="1" x14ac:dyDescent="0.25"/>
    <row r="17454" hidden="1" x14ac:dyDescent="0.25"/>
    <row r="17455" hidden="1" x14ac:dyDescent="0.25"/>
    <row r="17456" hidden="1" x14ac:dyDescent="0.25"/>
    <row r="17457" hidden="1" x14ac:dyDescent="0.25"/>
    <row r="17458" hidden="1" x14ac:dyDescent="0.25"/>
    <row r="17459" hidden="1" x14ac:dyDescent="0.25"/>
    <row r="17460" hidden="1" x14ac:dyDescent="0.25"/>
    <row r="17461" hidden="1" x14ac:dyDescent="0.25"/>
    <row r="17462" hidden="1" x14ac:dyDescent="0.25"/>
    <row r="17463" hidden="1" x14ac:dyDescent="0.25"/>
    <row r="17464" hidden="1" x14ac:dyDescent="0.25"/>
    <row r="17465" hidden="1" x14ac:dyDescent="0.25"/>
    <row r="17466" hidden="1" x14ac:dyDescent="0.25"/>
    <row r="17467" hidden="1" x14ac:dyDescent="0.25"/>
    <row r="17468" hidden="1" x14ac:dyDescent="0.25"/>
    <row r="17469" hidden="1" x14ac:dyDescent="0.25"/>
    <row r="17470" hidden="1" x14ac:dyDescent="0.25"/>
    <row r="17471" hidden="1" x14ac:dyDescent="0.25"/>
    <row r="17472" hidden="1" x14ac:dyDescent="0.25"/>
    <row r="17473" hidden="1" x14ac:dyDescent="0.25"/>
    <row r="17474" hidden="1" x14ac:dyDescent="0.25"/>
    <row r="17475" hidden="1" x14ac:dyDescent="0.25"/>
    <row r="17476" hidden="1" x14ac:dyDescent="0.25"/>
    <row r="17477" hidden="1" x14ac:dyDescent="0.25"/>
    <row r="17478" hidden="1" x14ac:dyDescent="0.25"/>
    <row r="17479" hidden="1" x14ac:dyDescent="0.25"/>
    <row r="17480" hidden="1" x14ac:dyDescent="0.25"/>
    <row r="17481" hidden="1" x14ac:dyDescent="0.25"/>
    <row r="17482" hidden="1" x14ac:dyDescent="0.25"/>
    <row r="17483" hidden="1" x14ac:dyDescent="0.25"/>
    <row r="17484" hidden="1" x14ac:dyDescent="0.25"/>
    <row r="17485" hidden="1" x14ac:dyDescent="0.25"/>
    <row r="17486" hidden="1" x14ac:dyDescent="0.25"/>
    <row r="17487" hidden="1" x14ac:dyDescent="0.25"/>
    <row r="17488" hidden="1" x14ac:dyDescent="0.25"/>
    <row r="17489" hidden="1" x14ac:dyDescent="0.25"/>
    <row r="17490" hidden="1" x14ac:dyDescent="0.25"/>
    <row r="17491" hidden="1" x14ac:dyDescent="0.25"/>
    <row r="17492" hidden="1" x14ac:dyDescent="0.25"/>
    <row r="17493" hidden="1" x14ac:dyDescent="0.25"/>
    <row r="17494" hidden="1" x14ac:dyDescent="0.25"/>
    <row r="17495" hidden="1" x14ac:dyDescent="0.25"/>
    <row r="17496" hidden="1" x14ac:dyDescent="0.25"/>
    <row r="17497" hidden="1" x14ac:dyDescent="0.25"/>
    <row r="17498" hidden="1" x14ac:dyDescent="0.25"/>
    <row r="17499" hidden="1" x14ac:dyDescent="0.25"/>
    <row r="17500" hidden="1" x14ac:dyDescent="0.25"/>
    <row r="17501" hidden="1" x14ac:dyDescent="0.25"/>
    <row r="17502" hidden="1" x14ac:dyDescent="0.25"/>
    <row r="17503" hidden="1" x14ac:dyDescent="0.25"/>
    <row r="17504" hidden="1" x14ac:dyDescent="0.25"/>
    <row r="17505" hidden="1" x14ac:dyDescent="0.25"/>
    <row r="17506" hidden="1" x14ac:dyDescent="0.25"/>
    <row r="17507" hidden="1" x14ac:dyDescent="0.25"/>
    <row r="17508" hidden="1" x14ac:dyDescent="0.25"/>
    <row r="17509" hidden="1" x14ac:dyDescent="0.25"/>
    <row r="17510" hidden="1" x14ac:dyDescent="0.25"/>
    <row r="17511" hidden="1" x14ac:dyDescent="0.25"/>
    <row r="17512" hidden="1" x14ac:dyDescent="0.25"/>
    <row r="17513" hidden="1" x14ac:dyDescent="0.25"/>
    <row r="17514" hidden="1" x14ac:dyDescent="0.25"/>
    <row r="17515" hidden="1" x14ac:dyDescent="0.25"/>
    <row r="17516" hidden="1" x14ac:dyDescent="0.25"/>
    <row r="17517" hidden="1" x14ac:dyDescent="0.25"/>
    <row r="17518" hidden="1" x14ac:dyDescent="0.25"/>
    <row r="17519" hidden="1" x14ac:dyDescent="0.25"/>
    <row r="17520" hidden="1" x14ac:dyDescent="0.25"/>
    <row r="17521" hidden="1" x14ac:dyDescent="0.25"/>
    <row r="17522" hidden="1" x14ac:dyDescent="0.25"/>
    <row r="17523" hidden="1" x14ac:dyDescent="0.25"/>
    <row r="17524" hidden="1" x14ac:dyDescent="0.25"/>
    <row r="17525" hidden="1" x14ac:dyDescent="0.25"/>
    <row r="17526" hidden="1" x14ac:dyDescent="0.25"/>
    <row r="17527" hidden="1" x14ac:dyDescent="0.25"/>
    <row r="17528" hidden="1" x14ac:dyDescent="0.25"/>
    <row r="17529" hidden="1" x14ac:dyDescent="0.25"/>
    <row r="17530" hidden="1" x14ac:dyDescent="0.25"/>
    <row r="17531" hidden="1" x14ac:dyDescent="0.25"/>
    <row r="17532" hidden="1" x14ac:dyDescent="0.25"/>
    <row r="17533" hidden="1" x14ac:dyDescent="0.25"/>
    <row r="17534" hidden="1" x14ac:dyDescent="0.25"/>
    <row r="17535" hidden="1" x14ac:dyDescent="0.25"/>
    <row r="17536" hidden="1" x14ac:dyDescent="0.25"/>
    <row r="17537" hidden="1" x14ac:dyDescent="0.25"/>
    <row r="17538" hidden="1" x14ac:dyDescent="0.25"/>
    <row r="17539" hidden="1" x14ac:dyDescent="0.25"/>
    <row r="17540" hidden="1" x14ac:dyDescent="0.25"/>
    <row r="17541" hidden="1" x14ac:dyDescent="0.25"/>
    <row r="17542" hidden="1" x14ac:dyDescent="0.25"/>
    <row r="17543" hidden="1" x14ac:dyDescent="0.25"/>
    <row r="17544" hidden="1" x14ac:dyDescent="0.25"/>
    <row r="17545" hidden="1" x14ac:dyDescent="0.25"/>
    <row r="17546" hidden="1" x14ac:dyDescent="0.25"/>
    <row r="17547" hidden="1" x14ac:dyDescent="0.25"/>
    <row r="17548" hidden="1" x14ac:dyDescent="0.25"/>
    <row r="17549" hidden="1" x14ac:dyDescent="0.25"/>
    <row r="17550" hidden="1" x14ac:dyDescent="0.25"/>
    <row r="17551" hidden="1" x14ac:dyDescent="0.25"/>
    <row r="17552" hidden="1" x14ac:dyDescent="0.25"/>
    <row r="17553" hidden="1" x14ac:dyDescent="0.25"/>
    <row r="17554" hidden="1" x14ac:dyDescent="0.25"/>
    <row r="17555" hidden="1" x14ac:dyDescent="0.25"/>
    <row r="17556" hidden="1" x14ac:dyDescent="0.25"/>
    <row r="17557" hidden="1" x14ac:dyDescent="0.25"/>
    <row r="17558" hidden="1" x14ac:dyDescent="0.25"/>
    <row r="17559" hidden="1" x14ac:dyDescent="0.25"/>
    <row r="17560" hidden="1" x14ac:dyDescent="0.25"/>
    <row r="17561" hidden="1" x14ac:dyDescent="0.25"/>
    <row r="17562" hidden="1" x14ac:dyDescent="0.25"/>
    <row r="17563" hidden="1" x14ac:dyDescent="0.25"/>
    <row r="17564" hidden="1" x14ac:dyDescent="0.25"/>
    <row r="17565" hidden="1" x14ac:dyDescent="0.25"/>
    <row r="17566" hidden="1" x14ac:dyDescent="0.25"/>
    <row r="17567" hidden="1" x14ac:dyDescent="0.25"/>
    <row r="17568" hidden="1" x14ac:dyDescent="0.25"/>
    <row r="17569" hidden="1" x14ac:dyDescent="0.25"/>
    <row r="17570" hidden="1" x14ac:dyDescent="0.25"/>
    <row r="17571" hidden="1" x14ac:dyDescent="0.25"/>
    <row r="17572" hidden="1" x14ac:dyDescent="0.25"/>
    <row r="17573" hidden="1" x14ac:dyDescent="0.25"/>
    <row r="17574" hidden="1" x14ac:dyDescent="0.25"/>
    <row r="17575" hidden="1" x14ac:dyDescent="0.25"/>
    <row r="17576" hidden="1" x14ac:dyDescent="0.25"/>
    <row r="17577" hidden="1" x14ac:dyDescent="0.25"/>
    <row r="17578" hidden="1" x14ac:dyDescent="0.25"/>
    <row r="17579" hidden="1" x14ac:dyDescent="0.25"/>
    <row r="17580" hidden="1" x14ac:dyDescent="0.25"/>
    <row r="17581" hidden="1" x14ac:dyDescent="0.25"/>
    <row r="17582" hidden="1" x14ac:dyDescent="0.25"/>
    <row r="17583" hidden="1" x14ac:dyDescent="0.25"/>
    <row r="17584" hidden="1" x14ac:dyDescent="0.25"/>
    <row r="17585" hidden="1" x14ac:dyDescent="0.25"/>
    <row r="17586" hidden="1" x14ac:dyDescent="0.25"/>
    <row r="17587" hidden="1" x14ac:dyDescent="0.25"/>
    <row r="17588" hidden="1" x14ac:dyDescent="0.25"/>
    <row r="17589" hidden="1" x14ac:dyDescent="0.25"/>
    <row r="17590" hidden="1" x14ac:dyDescent="0.25"/>
    <row r="17591" hidden="1" x14ac:dyDescent="0.25"/>
    <row r="17592" hidden="1" x14ac:dyDescent="0.25"/>
    <row r="17593" hidden="1" x14ac:dyDescent="0.25"/>
    <row r="17594" hidden="1" x14ac:dyDescent="0.25"/>
    <row r="17595" hidden="1" x14ac:dyDescent="0.25"/>
    <row r="17596" hidden="1" x14ac:dyDescent="0.25"/>
    <row r="17597" hidden="1" x14ac:dyDescent="0.25"/>
    <row r="17598" hidden="1" x14ac:dyDescent="0.25"/>
    <row r="17599" hidden="1" x14ac:dyDescent="0.25"/>
    <row r="17600" hidden="1" x14ac:dyDescent="0.25"/>
    <row r="17601" hidden="1" x14ac:dyDescent="0.25"/>
    <row r="17602" hidden="1" x14ac:dyDescent="0.25"/>
    <row r="17603" hidden="1" x14ac:dyDescent="0.25"/>
    <row r="17604" hidden="1" x14ac:dyDescent="0.25"/>
    <row r="17605" hidden="1" x14ac:dyDescent="0.25"/>
    <row r="17606" hidden="1" x14ac:dyDescent="0.25"/>
    <row r="17607" hidden="1" x14ac:dyDescent="0.25"/>
    <row r="17608" hidden="1" x14ac:dyDescent="0.25"/>
    <row r="17609" hidden="1" x14ac:dyDescent="0.25"/>
    <row r="17610" hidden="1" x14ac:dyDescent="0.25"/>
    <row r="17611" hidden="1" x14ac:dyDescent="0.25"/>
    <row r="17612" hidden="1" x14ac:dyDescent="0.25"/>
    <row r="17613" hidden="1" x14ac:dyDescent="0.25"/>
    <row r="17614" hidden="1" x14ac:dyDescent="0.25"/>
    <row r="17615" hidden="1" x14ac:dyDescent="0.25"/>
    <row r="17616" hidden="1" x14ac:dyDescent="0.25"/>
    <row r="17617" hidden="1" x14ac:dyDescent="0.25"/>
    <row r="17618" hidden="1" x14ac:dyDescent="0.25"/>
    <row r="17619" hidden="1" x14ac:dyDescent="0.25"/>
    <row r="17620" hidden="1" x14ac:dyDescent="0.25"/>
    <row r="17621" hidden="1" x14ac:dyDescent="0.25"/>
    <row r="17622" hidden="1" x14ac:dyDescent="0.25"/>
    <row r="17623" hidden="1" x14ac:dyDescent="0.25"/>
    <row r="17624" hidden="1" x14ac:dyDescent="0.25"/>
    <row r="17625" hidden="1" x14ac:dyDescent="0.25"/>
    <row r="17626" hidden="1" x14ac:dyDescent="0.25"/>
    <row r="17627" hidden="1" x14ac:dyDescent="0.25"/>
    <row r="17628" hidden="1" x14ac:dyDescent="0.25"/>
    <row r="17629" hidden="1" x14ac:dyDescent="0.25"/>
    <row r="17630" hidden="1" x14ac:dyDescent="0.25"/>
    <row r="17631" hidden="1" x14ac:dyDescent="0.25"/>
    <row r="17632" hidden="1" x14ac:dyDescent="0.25"/>
    <row r="17633" hidden="1" x14ac:dyDescent="0.25"/>
    <row r="17634" hidden="1" x14ac:dyDescent="0.25"/>
    <row r="17635" hidden="1" x14ac:dyDescent="0.25"/>
    <row r="17636" hidden="1" x14ac:dyDescent="0.25"/>
    <row r="17637" hidden="1" x14ac:dyDescent="0.25"/>
    <row r="17638" hidden="1" x14ac:dyDescent="0.25"/>
    <row r="17639" hidden="1" x14ac:dyDescent="0.25"/>
    <row r="17640" hidden="1" x14ac:dyDescent="0.25"/>
    <row r="17641" hidden="1" x14ac:dyDescent="0.25"/>
    <row r="17642" hidden="1" x14ac:dyDescent="0.25"/>
    <row r="17643" hidden="1" x14ac:dyDescent="0.25"/>
    <row r="17644" hidden="1" x14ac:dyDescent="0.25"/>
    <row r="17645" hidden="1" x14ac:dyDescent="0.25"/>
    <row r="17646" hidden="1" x14ac:dyDescent="0.25"/>
    <row r="17647" hidden="1" x14ac:dyDescent="0.25"/>
    <row r="17648" hidden="1" x14ac:dyDescent="0.25"/>
    <row r="17649" hidden="1" x14ac:dyDescent="0.25"/>
    <row r="17650" hidden="1" x14ac:dyDescent="0.25"/>
    <row r="17651" hidden="1" x14ac:dyDescent="0.25"/>
    <row r="17652" hidden="1" x14ac:dyDescent="0.25"/>
    <row r="17653" hidden="1" x14ac:dyDescent="0.25"/>
    <row r="17654" hidden="1" x14ac:dyDescent="0.25"/>
    <row r="17655" hidden="1" x14ac:dyDescent="0.25"/>
    <row r="17656" hidden="1" x14ac:dyDescent="0.25"/>
    <row r="17657" hidden="1" x14ac:dyDescent="0.25"/>
    <row r="17658" hidden="1" x14ac:dyDescent="0.25"/>
    <row r="17659" hidden="1" x14ac:dyDescent="0.25"/>
    <row r="17660" hidden="1" x14ac:dyDescent="0.25"/>
    <row r="17661" hidden="1" x14ac:dyDescent="0.25"/>
    <row r="17662" hidden="1" x14ac:dyDescent="0.25"/>
    <row r="17663" hidden="1" x14ac:dyDescent="0.25"/>
    <row r="17664" hidden="1" x14ac:dyDescent="0.25"/>
    <row r="17665" hidden="1" x14ac:dyDescent="0.25"/>
    <row r="17666" hidden="1" x14ac:dyDescent="0.25"/>
    <row r="17667" hidden="1" x14ac:dyDescent="0.25"/>
    <row r="17668" hidden="1" x14ac:dyDescent="0.25"/>
    <row r="17669" hidden="1" x14ac:dyDescent="0.25"/>
    <row r="17670" hidden="1" x14ac:dyDescent="0.25"/>
    <row r="17671" hidden="1" x14ac:dyDescent="0.25"/>
    <row r="17672" hidden="1" x14ac:dyDescent="0.25"/>
    <row r="17673" hidden="1" x14ac:dyDescent="0.25"/>
    <row r="17674" hidden="1" x14ac:dyDescent="0.25"/>
    <row r="17675" hidden="1" x14ac:dyDescent="0.25"/>
    <row r="17676" hidden="1" x14ac:dyDescent="0.25"/>
    <row r="17677" hidden="1" x14ac:dyDescent="0.25"/>
    <row r="17678" hidden="1" x14ac:dyDescent="0.25"/>
    <row r="17679" hidden="1" x14ac:dyDescent="0.25"/>
    <row r="17680" hidden="1" x14ac:dyDescent="0.25"/>
    <row r="17681" hidden="1" x14ac:dyDescent="0.25"/>
    <row r="17682" hidden="1" x14ac:dyDescent="0.25"/>
    <row r="17683" hidden="1" x14ac:dyDescent="0.25"/>
    <row r="17684" hidden="1" x14ac:dyDescent="0.25"/>
    <row r="17685" hidden="1" x14ac:dyDescent="0.25"/>
    <row r="17686" hidden="1" x14ac:dyDescent="0.25"/>
    <row r="17687" hidden="1" x14ac:dyDescent="0.25"/>
    <row r="17688" hidden="1" x14ac:dyDescent="0.25"/>
    <row r="17689" hidden="1" x14ac:dyDescent="0.25"/>
    <row r="17690" hidden="1" x14ac:dyDescent="0.25"/>
    <row r="17691" hidden="1" x14ac:dyDescent="0.25"/>
    <row r="17692" hidden="1" x14ac:dyDescent="0.25"/>
    <row r="17693" hidden="1" x14ac:dyDescent="0.25"/>
    <row r="17694" hidden="1" x14ac:dyDescent="0.25"/>
    <row r="17695" hidden="1" x14ac:dyDescent="0.25"/>
    <row r="17696" hidden="1" x14ac:dyDescent="0.25"/>
    <row r="17697" hidden="1" x14ac:dyDescent="0.25"/>
    <row r="17698" hidden="1" x14ac:dyDescent="0.25"/>
    <row r="17699" hidden="1" x14ac:dyDescent="0.25"/>
    <row r="17700" hidden="1" x14ac:dyDescent="0.25"/>
    <row r="17701" hidden="1" x14ac:dyDescent="0.25"/>
    <row r="17702" hidden="1" x14ac:dyDescent="0.25"/>
    <row r="17703" hidden="1" x14ac:dyDescent="0.25"/>
    <row r="17704" hidden="1" x14ac:dyDescent="0.25"/>
    <row r="17705" hidden="1" x14ac:dyDescent="0.25"/>
    <row r="17706" hidden="1" x14ac:dyDescent="0.25"/>
    <row r="17707" hidden="1" x14ac:dyDescent="0.25"/>
    <row r="17708" hidden="1" x14ac:dyDescent="0.25"/>
    <row r="17709" hidden="1" x14ac:dyDescent="0.25"/>
    <row r="17710" hidden="1" x14ac:dyDescent="0.25"/>
    <row r="17711" hidden="1" x14ac:dyDescent="0.25"/>
    <row r="17712" hidden="1" x14ac:dyDescent="0.25"/>
    <row r="17713" hidden="1" x14ac:dyDescent="0.25"/>
    <row r="17714" hidden="1" x14ac:dyDescent="0.25"/>
    <row r="17715" hidden="1" x14ac:dyDescent="0.25"/>
    <row r="17716" hidden="1" x14ac:dyDescent="0.25"/>
    <row r="17717" hidden="1" x14ac:dyDescent="0.25"/>
    <row r="17718" hidden="1" x14ac:dyDescent="0.25"/>
    <row r="17719" hidden="1" x14ac:dyDescent="0.25"/>
    <row r="17720" hidden="1" x14ac:dyDescent="0.25"/>
    <row r="17721" hidden="1" x14ac:dyDescent="0.25"/>
    <row r="17722" hidden="1" x14ac:dyDescent="0.25"/>
    <row r="17723" hidden="1" x14ac:dyDescent="0.25"/>
    <row r="17724" hidden="1" x14ac:dyDescent="0.25"/>
    <row r="17725" hidden="1" x14ac:dyDescent="0.25"/>
    <row r="17726" hidden="1" x14ac:dyDescent="0.25"/>
    <row r="17727" hidden="1" x14ac:dyDescent="0.25"/>
    <row r="17728" hidden="1" x14ac:dyDescent="0.25"/>
    <row r="17729" hidden="1" x14ac:dyDescent="0.25"/>
    <row r="17730" hidden="1" x14ac:dyDescent="0.25"/>
    <row r="17731" hidden="1" x14ac:dyDescent="0.25"/>
    <row r="17732" hidden="1" x14ac:dyDescent="0.25"/>
    <row r="17733" hidden="1" x14ac:dyDescent="0.25"/>
    <row r="17734" hidden="1" x14ac:dyDescent="0.25"/>
    <row r="17735" hidden="1" x14ac:dyDescent="0.25"/>
    <row r="17736" hidden="1" x14ac:dyDescent="0.25"/>
    <row r="17737" hidden="1" x14ac:dyDescent="0.25"/>
    <row r="17738" hidden="1" x14ac:dyDescent="0.25"/>
    <row r="17739" hidden="1" x14ac:dyDescent="0.25"/>
    <row r="17740" hidden="1" x14ac:dyDescent="0.25"/>
    <row r="17741" hidden="1" x14ac:dyDescent="0.25"/>
    <row r="17742" hidden="1" x14ac:dyDescent="0.25"/>
    <row r="17743" hidden="1" x14ac:dyDescent="0.25"/>
    <row r="17744" hidden="1" x14ac:dyDescent="0.25"/>
    <row r="17745" hidden="1" x14ac:dyDescent="0.25"/>
    <row r="17746" hidden="1" x14ac:dyDescent="0.25"/>
    <row r="17747" hidden="1" x14ac:dyDescent="0.25"/>
    <row r="17748" hidden="1" x14ac:dyDescent="0.25"/>
    <row r="17749" hidden="1" x14ac:dyDescent="0.25"/>
    <row r="17750" hidden="1" x14ac:dyDescent="0.25"/>
    <row r="17751" hidden="1" x14ac:dyDescent="0.25"/>
    <row r="17752" hidden="1" x14ac:dyDescent="0.25"/>
    <row r="17753" hidden="1" x14ac:dyDescent="0.25"/>
    <row r="17754" hidden="1" x14ac:dyDescent="0.25"/>
    <row r="17755" hidden="1" x14ac:dyDescent="0.25"/>
    <row r="17756" hidden="1" x14ac:dyDescent="0.25"/>
    <row r="17757" hidden="1" x14ac:dyDescent="0.25"/>
    <row r="17758" hidden="1" x14ac:dyDescent="0.25"/>
    <row r="17759" hidden="1" x14ac:dyDescent="0.25"/>
    <row r="17760" hidden="1" x14ac:dyDescent="0.25"/>
    <row r="17761" hidden="1" x14ac:dyDescent="0.25"/>
    <row r="17762" hidden="1" x14ac:dyDescent="0.25"/>
    <row r="17763" hidden="1" x14ac:dyDescent="0.25"/>
    <row r="17764" hidden="1" x14ac:dyDescent="0.25"/>
    <row r="17765" hidden="1" x14ac:dyDescent="0.25"/>
    <row r="17766" hidden="1" x14ac:dyDescent="0.25"/>
    <row r="17767" hidden="1" x14ac:dyDescent="0.25"/>
    <row r="17768" hidden="1" x14ac:dyDescent="0.25"/>
    <row r="17769" hidden="1" x14ac:dyDescent="0.25"/>
    <row r="17770" hidden="1" x14ac:dyDescent="0.25"/>
    <row r="17771" hidden="1" x14ac:dyDescent="0.25"/>
    <row r="17772" hidden="1" x14ac:dyDescent="0.25"/>
    <row r="17773" hidden="1" x14ac:dyDescent="0.25"/>
    <row r="17774" hidden="1" x14ac:dyDescent="0.25"/>
    <row r="17775" hidden="1" x14ac:dyDescent="0.25"/>
    <row r="17776" hidden="1" x14ac:dyDescent="0.25"/>
    <row r="17777" hidden="1" x14ac:dyDescent="0.25"/>
    <row r="17778" hidden="1" x14ac:dyDescent="0.25"/>
    <row r="17779" hidden="1" x14ac:dyDescent="0.25"/>
    <row r="17780" hidden="1" x14ac:dyDescent="0.25"/>
    <row r="17781" hidden="1" x14ac:dyDescent="0.25"/>
    <row r="17782" hidden="1" x14ac:dyDescent="0.25"/>
    <row r="17783" hidden="1" x14ac:dyDescent="0.25"/>
    <row r="17784" hidden="1" x14ac:dyDescent="0.25"/>
    <row r="17785" hidden="1" x14ac:dyDescent="0.25"/>
    <row r="17786" hidden="1" x14ac:dyDescent="0.25"/>
    <row r="17787" hidden="1" x14ac:dyDescent="0.25"/>
    <row r="17788" hidden="1" x14ac:dyDescent="0.25"/>
    <row r="17789" hidden="1" x14ac:dyDescent="0.25"/>
    <row r="17790" hidden="1" x14ac:dyDescent="0.25"/>
    <row r="17791" hidden="1" x14ac:dyDescent="0.25"/>
    <row r="17792" hidden="1" x14ac:dyDescent="0.25"/>
    <row r="17793" hidden="1" x14ac:dyDescent="0.25"/>
    <row r="17794" hidden="1" x14ac:dyDescent="0.25"/>
    <row r="17795" hidden="1" x14ac:dyDescent="0.25"/>
    <row r="17796" hidden="1" x14ac:dyDescent="0.25"/>
    <row r="17797" hidden="1" x14ac:dyDescent="0.25"/>
    <row r="17798" hidden="1" x14ac:dyDescent="0.25"/>
    <row r="17799" hidden="1" x14ac:dyDescent="0.25"/>
    <row r="17800" hidden="1" x14ac:dyDescent="0.25"/>
    <row r="17801" hidden="1" x14ac:dyDescent="0.25"/>
    <row r="17802" hidden="1" x14ac:dyDescent="0.25"/>
    <row r="17803" hidden="1" x14ac:dyDescent="0.25"/>
    <row r="17804" hidden="1" x14ac:dyDescent="0.25"/>
    <row r="17805" hidden="1" x14ac:dyDescent="0.25"/>
    <row r="17806" hidden="1" x14ac:dyDescent="0.25"/>
    <row r="17807" hidden="1" x14ac:dyDescent="0.25"/>
    <row r="17808" hidden="1" x14ac:dyDescent="0.25"/>
    <row r="17809" hidden="1" x14ac:dyDescent="0.25"/>
    <row r="17810" hidden="1" x14ac:dyDescent="0.25"/>
    <row r="17811" hidden="1" x14ac:dyDescent="0.25"/>
    <row r="17812" hidden="1" x14ac:dyDescent="0.25"/>
    <row r="17813" hidden="1" x14ac:dyDescent="0.25"/>
    <row r="17814" hidden="1" x14ac:dyDescent="0.25"/>
    <row r="17815" hidden="1" x14ac:dyDescent="0.25"/>
    <row r="17816" hidden="1" x14ac:dyDescent="0.25"/>
    <row r="17817" hidden="1" x14ac:dyDescent="0.25"/>
    <row r="17818" hidden="1" x14ac:dyDescent="0.25"/>
    <row r="17819" hidden="1" x14ac:dyDescent="0.25"/>
    <row r="17820" hidden="1" x14ac:dyDescent="0.25"/>
    <row r="17821" hidden="1" x14ac:dyDescent="0.25"/>
    <row r="17822" hidden="1" x14ac:dyDescent="0.25"/>
    <row r="17823" hidden="1" x14ac:dyDescent="0.25"/>
    <row r="17824" hidden="1" x14ac:dyDescent="0.25"/>
    <row r="17825" hidden="1" x14ac:dyDescent="0.25"/>
    <row r="17826" hidden="1" x14ac:dyDescent="0.25"/>
    <row r="17827" hidden="1" x14ac:dyDescent="0.25"/>
    <row r="17828" hidden="1" x14ac:dyDescent="0.25"/>
    <row r="17829" hidden="1" x14ac:dyDescent="0.25"/>
    <row r="17830" hidden="1" x14ac:dyDescent="0.25"/>
    <row r="17831" hidden="1" x14ac:dyDescent="0.25"/>
    <row r="17832" hidden="1" x14ac:dyDescent="0.25"/>
    <row r="17833" hidden="1" x14ac:dyDescent="0.25"/>
    <row r="17834" hidden="1" x14ac:dyDescent="0.25"/>
    <row r="17835" hidden="1" x14ac:dyDescent="0.25"/>
    <row r="17836" hidden="1" x14ac:dyDescent="0.25"/>
    <row r="17837" hidden="1" x14ac:dyDescent="0.25"/>
    <row r="17838" hidden="1" x14ac:dyDescent="0.25"/>
    <row r="17839" hidden="1" x14ac:dyDescent="0.25"/>
    <row r="17840" hidden="1" x14ac:dyDescent="0.25"/>
    <row r="17841" hidden="1" x14ac:dyDescent="0.25"/>
    <row r="17842" hidden="1" x14ac:dyDescent="0.25"/>
    <row r="17843" hidden="1" x14ac:dyDescent="0.25"/>
    <row r="17844" hidden="1" x14ac:dyDescent="0.25"/>
    <row r="17845" hidden="1" x14ac:dyDescent="0.25"/>
    <row r="17846" hidden="1" x14ac:dyDescent="0.25"/>
    <row r="17847" hidden="1" x14ac:dyDescent="0.25"/>
    <row r="17848" hidden="1" x14ac:dyDescent="0.25"/>
    <row r="17849" hidden="1" x14ac:dyDescent="0.25"/>
    <row r="17850" hidden="1" x14ac:dyDescent="0.25"/>
    <row r="17851" hidden="1" x14ac:dyDescent="0.25"/>
    <row r="17852" hidden="1" x14ac:dyDescent="0.25"/>
    <row r="17853" hidden="1" x14ac:dyDescent="0.25"/>
    <row r="17854" hidden="1" x14ac:dyDescent="0.25"/>
    <row r="17855" hidden="1" x14ac:dyDescent="0.25"/>
    <row r="17856" hidden="1" x14ac:dyDescent="0.25"/>
    <row r="17857" hidden="1" x14ac:dyDescent="0.25"/>
    <row r="17858" hidden="1" x14ac:dyDescent="0.25"/>
    <row r="17859" hidden="1" x14ac:dyDescent="0.25"/>
    <row r="17860" hidden="1" x14ac:dyDescent="0.25"/>
    <row r="17861" hidden="1" x14ac:dyDescent="0.25"/>
    <row r="17862" hidden="1" x14ac:dyDescent="0.25"/>
    <row r="17863" hidden="1" x14ac:dyDescent="0.25"/>
    <row r="17864" hidden="1" x14ac:dyDescent="0.25"/>
    <row r="17865" hidden="1" x14ac:dyDescent="0.25"/>
    <row r="17866" hidden="1" x14ac:dyDescent="0.25"/>
    <row r="17867" hidden="1" x14ac:dyDescent="0.25"/>
    <row r="17868" hidden="1" x14ac:dyDescent="0.25"/>
    <row r="17869" hidden="1" x14ac:dyDescent="0.25"/>
    <row r="17870" hidden="1" x14ac:dyDescent="0.25"/>
    <row r="17871" hidden="1" x14ac:dyDescent="0.25"/>
    <row r="17872" hidden="1" x14ac:dyDescent="0.25"/>
    <row r="17873" hidden="1" x14ac:dyDescent="0.25"/>
    <row r="17874" hidden="1" x14ac:dyDescent="0.25"/>
    <row r="17875" hidden="1" x14ac:dyDescent="0.25"/>
    <row r="17876" hidden="1" x14ac:dyDescent="0.25"/>
    <row r="17877" hidden="1" x14ac:dyDescent="0.25"/>
    <row r="17878" hidden="1" x14ac:dyDescent="0.25"/>
    <row r="17879" hidden="1" x14ac:dyDescent="0.25"/>
    <row r="17880" hidden="1" x14ac:dyDescent="0.25"/>
    <row r="17881" hidden="1" x14ac:dyDescent="0.25"/>
    <row r="17882" hidden="1" x14ac:dyDescent="0.25"/>
    <row r="17883" hidden="1" x14ac:dyDescent="0.25"/>
    <row r="17884" hidden="1" x14ac:dyDescent="0.25"/>
    <row r="17885" hidden="1" x14ac:dyDescent="0.25"/>
    <row r="17886" hidden="1" x14ac:dyDescent="0.25"/>
    <row r="17887" hidden="1" x14ac:dyDescent="0.25"/>
    <row r="17888" hidden="1" x14ac:dyDescent="0.25"/>
    <row r="17889" hidden="1" x14ac:dyDescent="0.25"/>
    <row r="17890" hidden="1" x14ac:dyDescent="0.25"/>
    <row r="17891" hidden="1" x14ac:dyDescent="0.25"/>
    <row r="17892" hidden="1" x14ac:dyDescent="0.25"/>
    <row r="17893" hidden="1" x14ac:dyDescent="0.25"/>
    <row r="17894" hidden="1" x14ac:dyDescent="0.25"/>
    <row r="17895" hidden="1" x14ac:dyDescent="0.25"/>
    <row r="17896" hidden="1" x14ac:dyDescent="0.25"/>
    <row r="17897" hidden="1" x14ac:dyDescent="0.25"/>
    <row r="17898" hidden="1" x14ac:dyDescent="0.25"/>
    <row r="17899" hidden="1" x14ac:dyDescent="0.25"/>
    <row r="17900" hidden="1" x14ac:dyDescent="0.25"/>
    <row r="17901" hidden="1" x14ac:dyDescent="0.25"/>
    <row r="17902" hidden="1" x14ac:dyDescent="0.25"/>
    <row r="17903" hidden="1" x14ac:dyDescent="0.25"/>
    <row r="17904" hidden="1" x14ac:dyDescent="0.25"/>
    <row r="17905" hidden="1" x14ac:dyDescent="0.25"/>
    <row r="17906" hidden="1" x14ac:dyDescent="0.25"/>
    <row r="17907" hidden="1" x14ac:dyDescent="0.25"/>
    <row r="17908" hidden="1" x14ac:dyDescent="0.25"/>
    <row r="17909" hidden="1" x14ac:dyDescent="0.25"/>
    <row r="17910" hidden="1" x14ac:dyDescent="0.25"/>
    <row r="17911" hidden="1" x14ac:dyDescent="0.25"/>
    <row r="17912" hidden="1" x14ac:dyDescent="0.25"/>
    <row r="17913" hidden="1" x14ac:dyDescent="0.25"/>
    <row r="17914" hidden="1" x14ac:dyDescent="0.25"/>
    <row r="17915" hidden="1" x14ac:dyDescent="0.25"/>
    <row r="17916" hidden="1" x14ac:dyDescent="0.25"/>
    <row r="17917" hidden="1" x14ac:dyDescent="0.25"/>
    <row r="17918" hidden="1" x14ac:dyDescent="0.25"/>
    <row r="17919" hidden="1" x14ac:dyDescent="0.25"/>
    <row r="17920" hidden="1" x14ac:dyDescent="0.25"/>
    <row r="17921" hidden="1" x14ac:dyDescent="0.25"/>
    <row r="17922" hidden="1" x14ac:dyDescent="0.25"/>
    <row r="17923" hidden="1" x14ac:dyDescent="0.25"/>
    <row r="17924" hidden="1" x14ac:dyDescent="0.25"/>
    <row r="17925" hidden="1" x14ac:dyDescent="0.25"/>
    <row r="17926" hidden="1" x14ac:dyDescent="0.25"/>
    <row r="17927" hidden="1" x14ac:dyDescent="0.25"/>
    <row r="17928" hidden="1" x14ac:dyDescent="0.25"/>
    <row r="17929" hidden="1" x14ac:dyDescent="0.25"/>
    <row r="17930" hidden="1" x14ac:dyDescent="0.25"/>
    <row r="17931" hidden="1" x14ac:dyDescent="0.25"/>
    <row r="17932" hidden="1" x14ac:dyDescent="0.25"/>
    <row r="17933" hidden="1" x14ac:dyDescent="0.25"/>
    <row r="17934" hidden="1" x14ac:dyDescent="0.25"/>
    <row r="17935" hidden="1" x14ac:dyDescent="0.25"/>
    <row r="17936" hidden="1" x14ac:dyDescent="0.25"/>
    <row r="17937" hidden="1" x14ac:dyDescent="0.25"/>
    <row r="17938" hidden="1" x14ac:dyDescent="0.25"/>
    <row r="17939" hidden="1" x14ac:dyDescent="0.25"/>
    <row r="17940" hidden="1" x14ac:dyDescent="0.25"/>
    <row r="17941" hidden="1" x14ac:dyDescent="0.25"/>
    <row r="17942" hidden="1" x14ac:dyDescent="0.25"/>
    <row r="17943" hidden="1" x14ac:dyDescent="0.25"/>
    <row r="17944" hidden="1" x14ac:dyDescent="0.25"/>
    <row r="17945" hidden="1" x14ac:dyDescent="0.25"/>
    <row r="17946" hidden="1" x14ac:dyDescent="0.25"/>
    <row r="17947" hidden="1" x14ac:dyDescent="0.25"/>
    <row r="17948" hidden="1" x14ac:dyDescent="0.25"/>
    <row r="17949" hidden="1" x14ac:dyDescent="0.25"/>
    <row r="17950" hidden="1" x14ac:dyDescent="0.25"/>
    <row r="17951" hidden="1" x14ac:dyDescent="0.25"/>
    <row r="17952" hidden="1" x14ac:dyDescent="0.25"/>
    <row r="17953" hidden="1" x14ac:dyDescent="0.25"/>
    <row r="17954" hidden="1" x14ac:dyDescent="0.25"/>
    <row r="17955" hidden="1" x14ac:dyDescent="0.25"/>
    <row r="17956" hidden="1" x14ac:dyDescent="0.25"/>
    <row r="17957" hidden="1" x14ac:dyDescent="0.25"/>
    <row r="17958" hidden="1" x14ac:dyDescent="0.25"/>
    <row r="17959" hidden="1" x14ac:dyDescent="0.25"/>
    <row r="17960" hidden="1" x14ac:dyDescent="0.25"/>
    <row r="17961" hidden="1" x14ac:dyDescent="0.25"/>
    <row r="17962" hidden="1" x14ac:dyDescent="0.25"/>
    <row r="17963" hidden="1" x14ac:dyDescent="0.25"/>
    <row r="17964" hidden="1" x14ac:dyDescent="0.25"/>
    <row r="17965" hidden="1" x14ac:dyDescent="0.25"/>
    <row r="17966" hidden="1" x14ac:dyDescent="0.25"/>
    <row r="17967" hidden="1" x14ac:dyDescent="0.25"/>
    <row r="17968" hidden="1" x14ac:dyDescent="0.25"/>
    <row r="17969" hidden="1" x14ac:dyDescent="0.25"/>
    <row r="17970" hidden="1" x14ac:dyDescent="0.25"/>
    <row r="17971" hidden="1" x14ac:dyDescent="0.25"/>
    <row r="17972" hidden="1" x14ac:dyDescent="0.25"/>
    <row r="17973" hidden="1" x14ac:dyDescent="0.25"/>
    <row r="17974" hidden="1" x14ac:dyDescent="0.25"/>
    <row r="17975" hidden="1" x14ac:dyDescent="0.25"/>
    <row r="17976" hidden="1" x14ac:dyDescent="0.25"/>
    <row r="17977" hidden="1" x14ac:dyDescent="0.25"/>
    <row r="17978" hidden="1" x14ac:dyDescent="0.25"/>
    <row r="17979" hidden="1" x14ac:dyDescent="0.25"/>
    <row r="17980" hidden="1" x14ac:dyDescent="0.25"/>
    <row r="17981" hidden="1" x14ac:dyDescent="0.25"/>
    <row r="17982" hidden="1" x14ac:dyDescent="0.25"/>
    <row r="17983" hidden="1" x14ac:dyDescent="0.25"/>
    <row r="17984" hidden="1" x14ac:dyDescent="0.25"/>
    <row r="17985" hidden="1" x14ac:dyDescent="0.25"/>
    <row r="17986" hidden="1" x14ac:dyDescent="0.25"/>
    <row r="17987" hidden="1" x14ac:dyDescent="0.25"/>
    <row r="17988" hidden="1" x14ac:dyDescent="0.25"/>
    <row r="17989" hidden="1" x14ac:dyDescent="0.25"/>
    <row r="17990" hidden="1" x14ac:dyDescent="0.25"/>
    <row r="17991" hidden="1" x14ac:dyDescent="0.25"/>
    <row r="17992" hidden="1" x14ac:dyDescent="0.25"/>
    <row r="17993" hidden="1" x14ac:dyDescent="0.25"/>
    <row r="17994" hidden="1" x14ac:dyDescent="0.25"/>
    <row r="17995" hidden="1" x14ac:dyDescent="0.25"/>
    <row r="17996" hidden="1" x14ac:dyDescent="0.25"/>
    <row r="17997" hidden="1" x14ac:dyDescent="0.25"/>
    <row r="17998" hidden="1" x14ac:dyDescent="0.25"/>
    <row r="17999" hidden="1" x14ac:dyDescent="0.25"/>
    <row r="18000" hidden="1" x14ac:dyDescent="0.25"/>
    <row r="18001" hidden="1" x14ac:dyDescent="0.25"/>
    <row r="18002" hidden="1" x14ac:dyDescent="0.25"/>
    <row r="18003" hidden="1" x14ac:dyDescent="0.25"/>
    <row r="18004" hidden="1" x14ac:dyDescent="0.25"/>
    <row r="18005" hidden="1" x14ac:dyDescent="0.25"/>
    <row r="18006" hidden="1" x14ac:dyDescent="0.25"/>
    <row r="18007" hidden="1" x14ac:dyDescent="0.25"/>
    <row r="18008" hidden="1" x14ac:dyDescent="0.25"/>
    <row r="18009" hidden="1" x14ac:dyDescent="0.25"/>
    <row r="18010" hidden="1" x14ac:dyDescent="0.25"/>
    <row r="18011" hidden="1" x14ac:dyDescent="0.25"/>
    <row r="18012" hidden="1" x14ac:dyDescent="0.25"/>
    <row r="18013" hidden="1" x14ac:dyDescent="0.25"/>
    <row r="18014" hidden="1" x14ac:dyDescent="0.25"/>
    <row r="18015" hidden="1" x14ac:dyDescent="0.25"/>
    <row r="18016" hidden="1" x14ac:dyDescent="0.25"/>
    <row r="18017" hidden="1" x14ac:dyDescent="0.25"/>
    <row r="18018" hidden="1" x14ac:dyDescent="0.25"/>
    <row r="18019" hidden="1" x14ac:dyDescent="0.25"/>
    <row r="18020" hidden="1" x14ac:dyDescent="0.25"/>
    <row r="18021" hidden="1" x14ac:dyDescent="0.25"/>
    <row r="18022" hidden="1" x14ac:dyDescent="0.25"/>
    <row r="18023" hidden="1" x14ac:dyDescent="0.25"/>
    <row r="18024" hidden="1" x14ac:dyDescent="0.25"/>
    <row r="18025" hidden="1" x14ac:dyDescent="0.25"/>
    <row r="18026" hidden="1" x14ac:dyDescent="0.25"/>
    <row r="18027" hidden="1" x14ac:dyDescent="0.25"/>
    <row r="18028" hidden="1" x14ac:dyDescent="0.25"/>
    <row r="18029" hidden="1" x14ac:dyDescent="0.25"/>
    <row r="18030" hidden="1" x14ac:dyDescent="0.25"/>
    <row r="18031" hidden="1" x14ac:dyDescent="0.25"/>
    <row r="18032" hidden="1" x14ac:dyDescent="0.25"/>
    <row r="18033" hidden="1" x14ac:dyDescent="0.25"/>
    <row r="18034" hidden="1" x14ac:dyDescent="0.25"/>
    <row r="18035" hidden="1" x14ac:dyDescent="0.25"/>
    <row r="18036" hidden="1" x14ac:dyDescent="0.25"/>
    <row r="18037" hidden="1" x14ac:dyDescent="0.25"/>
    <row r="18038" hidden="1" x14ac:dyDescent="0.25"/>
    <row r="18039" hidden="1" x14ac:dyDescent="0.25"/>
    <row r="18040" hidden="1" x14ac:dyDescent="0.25"/>
    <row r="18041" hidden="1" x14ac:dyDescent="0.25"/>
    <row r="18042" hidden="1" x14ac:dyDescent="0.25"/>
    <row r="18043" hidden="1" x14ac:dyDescent="0.25"/>
    <row r="18044" hidden="1" x14ac:dyDescent="0.25"/>
    <row r="18045" hidden="1" x14ac:dyDescent="0.25"/>
    <row r="18046" hidden="1" x14ac:dyDescent="0.25"/>
    <row r="18047" hidden="1" x14ac:dyDescent="0.25"/>
    <row r="18048" hidden="1" x14ac:dyDescent="0.25"/>
    <row r="18049" hidden="1" x14ac:dyDescent="0.25"/>
    <row r="18050" hidden="1" x14ac:dyDescent="0.25"/>
    <row r="18051" hidden="1" x14ac:dyDescent="0.25"/>
    <row r="18052" hidden="1" x14ac:dyDescent="0.25"/>
    <row r="18053" hidden="1" x14ac:dyDescent="0.25"/>
    <row r="18054" hidden="1" x14ac:dyDescent="0.25"/>
    <row r="18055" hidden="1" x14ac:dyDescent="0.25"/>
    <row r="18056" hidden="1" x14ac:dyDescent="0.25"/>
    <row r="18057" hidden="1" x14ac:dyDescent="0.25"/>
    <row r="18058" hidden="1" x14ac:dyDescent="0.25"/>
    <row r="18059" hidden="1" x14ac:dyDescent="0.25"/>
    <row r="18060" hidden="1" x14ac:dyDescent="0.25"/>
    <row r="18061" hidden="1" x14ac:dyDescent="0.25"/>
    <row r="18062" hidden="1" x14ac:dyDescent="0.25"/>
    <row r="18063" hidden="1" x14ac:dyDescent="0.25"/>
    <row r="18064" hidden="1" x14ac:dyDescent="0.25"/>
    <row r="18065" hidden="1" x14ac:dyDescent="0.25"/>
    <row r="18066" hidden="1" x14ac:dyDescent="0.25"/>
    <row r="18067" hidden="1" x14ac:dyDescent="0.25"/>
    <row r="18068" hidden="1" x14ac:dyDescent="0.25"/>
    <row r="18069" hidden="1" x14ac:dyDescent="0.25"/>
    <row r="18070" hidden="1" x14ac:dyDescent="0.25"/>
    <row r="18071" hidden="1" x14ac:dyDescent="0.25"/>
    <row r="18072" hidden="1" x14ac:dyDescent="0.25"/>
    <row r="18073" hidden="1" x14ac:dyDescent="0.25"/>
    <row r="18074" hidden="1" x14ac:dyDescent="0.25"/>
    <row r="18075" hidden="1" x14ac:dyDescent="0.25"/>
    <row r="18076" hidden="1" x14ac:dyDescent="0.25"/>
    <row r="18077" hidden="1" x14ac:dyDescent="0.25"/>
    <row r="18078" hidden="1" x14ac:dyDescent="0.25"/>
    <row r="18079" hidden="1" x14ac:dyDescent="0.25"/>
    <row r="18080" hidden="1" x14ac:dyDescent="0.25"/>
    <row r="18081" hidden="1" x14ac:dyDescent="0.25"/>
    <row r="18082" hidden="1" x14ac:dyDescent="0.25"/>
    <row r="18083" hidden="1" x14ac:dyDescent="0.25"/>
    <row r="18084" hidden="1" x14ac:dyDescent="0.25"/>
    <row r="18085" hidden="1" x14ac:dyDescent="0.25"/>
    <row r="18086" hidden="1" x14ac:dyDescent="0.25"/>
    <row r="18087" hidden="1" x14ac:dyDescent="0.25"/>
    <row r="18088" hidden="1" x14ac:dyDescent="0.25"/>
    <row r="18089" hidden="1" x14ac:dyDescent="0.25"/>
    <row r="18090" hidden="1" x14ac:dyDescent="0.25"/>
    <row r="18091" hidden="1" x14ac:dyDescent="0.25"/>
    <row r="18092" hidden="1" x14ac:dyDescent="0.25"/>
    <row r="18093" hidden="1" x14ac:dyDescent="0.25"/>
    <row r="18094" hidden="1" x14ac:dyDescent="0.25"/>
    <row r="18095" hidden="1" x14ac:dyDescent="0.25"/>
    <row r="18096" hidden="1" x14ac:dyDescent="0.25"/>
    <row r="18097" hidden="1" x14ac:dyDescent="0.25"/>
    <row r="18098" hidden="1" x14ac:dyDescent="0.25"/>
    <row r="18099" hidden="1" x14ac:dyDescent="0.25"/>
    <row r="18100" hidden="1" x14ac:dyDescent="0.25"/>
    <row r="18101" hidden="1" x14ac:dyDescent="0.25"/>
    <row r="18102" hidden="1" x14ac:dyDescent="0.25"/>
    <row r="18103" hidden="1" x14ac:dyDescent="0.25"/>
    <row r="18104" hidden="1" x14ac:dyDescent="0.25"/>
    <row r="18105" hidden="1" x14ac:dyDescent="0.25"/>
    <row r="18106" hidden="1" x14ac:dyDescent="0.25"/>
    <row r="18107" hidden="1" x14ac:dyDescent="0.25"/>
    <row r="18108" hidden="1" x14ac:dyDescent="0.25"/>
    <row r="18109" hidden="1" x14ac:dyDescent="0.25"/>
    <row r="18110" hidden="1" x14ac:dyDescent="0.25"/>
    <row r="18111" hidden="1" x14ac:dyDescent="0.25"/>
    <row r="18112" hidden="1" x14ac:dyDescent="0.25"/>
    <row r="18113" hidden="1" x14ac:dyDescent="0.25"/>
    <row r="18114" hidden="1" x14ac:dyDescent="0.25"/>
    <row r="18115" hidden="1" x14ac:dyDescent="0.25"/>
    <row r="18116" hidden="1" x14ac:dyDescent="0.25"/>
    <row r="18117" hidden="1" x14ac:dyDescent="0.25"/>
    <row r="18118" hidden="1" x14ac:dyDescent="0.25"/>
    <row r="18119" hidden="1" x14ac:dyDescent="0.25"/>
    <row r="18120" hidden="1" x14ac:dyDescent="0.25"/>
    <row r="18121" hidden="1" x14ac:dyDescent="0.25"/>
    <row r="18122" hidden="1" x14ac:dyDescent="0.25"/>
    <row r="18123" hidden="1" x14ac:dyDescent="0.25"/>
    <row r="18124" hidden="1" x14ac:dyDescent="0.25"/>
    <row r="18125" hidden="1" x14ac:dyDescent="0.25"/>
    <row r="18126" hidden="1" x14ac:dyDescent="0.25"/>
    <row r="18127" hidden="1" x14ac:dyDescent="0.25"/>
    <row r="18128" hidden="1" x14ac:dyDescent="0.25"/>
    <row r="18129" hidden="1" x14ac:dyDescent="0.25"/>
    <row r="18130" hidden="1" x14ac:dyDescent="0.25"/>
    <row r="18131" hidden="1" x14ac:dyDescent="0.25"/>
    <row r="18132" hidden="1" x14ac:dyDescent="0.25"/>
    <row r="18133" hidden="1" x14ac:dyDescent="0.25"/>
    <row r="18134" hidden="1" x14ac:dyDescent="0.25"/>
    <row r="18135" hidden="1" x14ac:dyDescent="0.25"/>
    <row r="18136" hidden="1" x14ac:dyDescent="0.25"/>
    <row r="18137" hidden="1" x14ac:dyDescent="0.25"/>
    <row r="18138" hidden="1" x14ac:dyDescent="0.25"/>
    <row r="18139" hidden="1" x14ac:dyDescent="0.25"/>
    <row r="18140" hidden="1" x14ac:dyDescent="0.25"/>
    <row r="18141" hidden="1" x14ac:dyDescent="0.25"/>
    <row r="18142" hidden="1" x14ac:dyDescent="0.25"/>
    <row r="18143" hidden="1" x14ac:dyDescent="0.25"/>
    <row r="18144" hidden="1" x14ac:dyDescent="0.25"/>
    <row r="18145" hidden="1" x14ac:dyDescent="0.25"/>
    <row r="18146" hidden="1" x14ac:dyDescent="0.25"/>
    <row r="18147" hidden="1" x14ac:dyDescent="0.25"/>
    <row r="18148" hidden="1" x14ac:dyDescent="0.25"/>
    <row r="18149" hidden="1" x14ac:dyDescent="0.25"/>
    <row r="18150" hidden="1" x14ac:dyDescent="0.25"/>
    <row r="18151" hidden="1" x14ac:dyDescent="0.25"/>
    <row r="18152" hidden="1" x14ac:dyDescent="0.25"/>
    <row r="18153" hidden="1" x14ac:dyDescent="0.25"/>
    <row r="18154" hidden="1" x14ac:dyDescent="0.25"/>
    <row r="18155" hidden="1" x14ac:dyDescent="0.25"/>
    <row r="18156" hidden="1" x14ac:dyDescent="0.25"/>
    <row r="18157" hidden="1" x14ac:dyDescent="0.25"/>
    <row r="18158" hidden="1" x14ac:dyDescent="0.25"/>
    <row r="18159" hidden="1" x14ac:dyDescent="0.25"/>
    <row r="18160" hidden="1" x14ac:dyDescent="0.25"/>
    <row r="18161" hidden="1" x14ac:dyDescent="0.25"/>
    <row r="18162" hidden="1" x14ac:dyDescent="0.25"/>
    <row r="18163" hidden="1" x14ac:dyDescent="0.25"/>
    <row r="18164" hidden="1" x14ac:dyDescent="0.25"/>
    <row r="18165" hidden="1" x14ac:dyDescent="0.25"/>
    <row r="18166" hidden="1" x14ac:dyDescent="0.25"/>
    <row r="18167" hidden="1" x14ac:dyDescent="0.25"/>
    <row r="18168" hidden="1" x14ac:dyDescent="0.25"/>
    <row r="18169" hidden="1" x14ac:dyDescent="0.25"/>
    <row r="18170" hidden="1" x14ac:dyDescent="0.25"/>
    <row r="18171" hidden="1" x14ac:dyDescent="0.25"/>
    <row r="18172" hidden="1" x14ac:dyDescent="0.25"/>
    <row r="18173" hidden="1" x14ac:dyDescent="0.25"/>
    <row r="18174" hidden="1" x14ac:dyDescent="0.25"/>
    <row r="18175" hidden="1" x14ac:dyDescent="0.25"/>
    <row r="18176" hidden="1" x14ac:dyDescent="0.25"/>
    <row r="18177" hidden="1" x14ac:dyDescent="0.25"/>
    <row r="18178" hidden="1" x14ac:dyDescent="0.25"/>
    <row r="18179" hidden="1" x14ac:dyDescent="0.25"/>
    <row r="18180" hidden="1" x14ac:dyDescent="0.25"/>
    <row r="18181" hidden="1" x14ac:dyDescent="0.25"/>
    <row r="18182" hidden="1" x14ac:dyDescent="0.25"/>
    <row r="18183" hidden="1" x14ac:dyDescent="0.25"/>
    <row r="18184" hidden="1" x14ac:dyDescent="0.25"/>
    <row r="18185" hidden="1" x14ac:dyDescent="0.25"/>
    <row r="18186" hidden="1" x14ac:dyDescent="0.25"/>
    <row r="18187" hidden="1" x14ac:dyDescent="0.25"/>
    <row r="18188" hidden="1" x14ac:dyDescent="0.25"/>
    <row r="18189" hidden="1" x14ac:dyDescent="0.25"/>
    <row r="18190" hidden="1" x14ac:dyDescent="0.25"/>
    <row r="18191" hidden="1" x14ac:dyDescent="0.25"/>
    <row r="18192" hidden="1" x14ac:dyDescent="0.25"/>
    <row r="18193" hidden="1" x14ac:dyDescent="0.25"/>
    <row r="18194" hidden="1" x14ac:dyDescent="0.25"/>
    <row r="18195" hidden="1" x14ac:dyDescent="0.25"/>
    <row r="18196" hidden="1" x14ac:dyDescent="0.25"/>
    <row r="18197" hidden="1" x14ac:dyDescent="0.25"/>
    <row r="18198" hidden="1" x14ac:dyDescent="0.25"/>
    <row r="18199" hidden="1" x14ac:dyDescent="0.25"/>
    <row r="18200" hidden="1" x14ac:dyDescent="0.25"/>
    <row r="18201" hidden="1" x14ac:dyDescent="0.25"/>
    <row r="18202" hidden="1" x14ac:dyDescent="0.25"/>
    <row r="18203" hidden="1" x14ac:dyDescent="0.25"/>
    <row r="18204" hidden="1" x14ac:dyDescent="0.25"/>
    <row r="18205" hidden="1" x14ac:dyDescent="0.25"/>
    <row r="18206" hidden="1" x14ac:dyDescent="0.25"/>
    <row r="18207" hidden="1" x14ac:dyDescent="0.25"/>
    <row r="18208" hidden="1" x14ac:dyDescent="0.25"/>
    <row r="18209" hidden="1" x14ac:dyDescent="0.25"/>
    <row r="18210" hidden="1" x14ac:dyDescent="0.25"/>
    <row r="18211" hidden="1" x14ac:dyDescent="0.25"/>
    <row r="18212" hidden="1" x14ac:dyDescent="0.25"/>
    <row r="18213" hidden="1" x14ac:dyDescent="0.25"/>
    <row r="18214" hidden="1" x14ac:dyDescent="0.25"/>
    <row r="18215" hidden="1" x14ac:dyDescent="0.25"/>
    <row r="18216" hidden="1" x14ac:dyDescent="0.25"/>
    <row r="18217" hidden="1" x14ac:dyDescent="0.25"/>
    <row r="18218" hidden="1" x14ac:dyDescent="0.25"/>
    <row r="18219" hidden="1" x14ac:dyDescent="0.25"/>
    <row r="18220" hidden="1" x14ac:dyDescent="0.25"/>
    <row r="18221" hidden="1" x14ac:dyDescent="0.25"/>
    <row r="18222" hidden="1" x14ac:dyDescent="0.25"/>
    <row r="18223" hidden="1" x14ac:dyDescent="0.25"/>
    <row r="18224" hidden="1" x14ac:dyDescent="0.25"/>
    <row r="18225" hidden="1" x14ac:dyDescent="0.25"/>
    <row r="18226" hidden="1" x14ac:dyDescent="0.25"/>
    <row r="18227" hidden="1" x14ac:dyDescent="0.25"/>
    <row r="18228" hidden="1" x14ac:dyDescent="0.25"/>
    <row r="18229" hidden="1" x14ac:dyDescent="0.25"/>
    <row r="18230" hidden="1" x14ac:dyDescent="0.25"/>
    <row r="18231" hidden="1" x14ac:dyDescent="0.25"/>
    <row r="18232" hidden="1" x14ac:dyDescent="0.25"/>
    <row r="18233" hidden="1" x14ac:dyDescent="0.25"/>
    <row r="18234" hidden="1" x14ac:dyDescent="0.25"/>
    <row r="18235" hidden="1" x14ac:dyDescent="0.25"/>
    <row r="18236" hidden="1" x14ac:dyDescent="0.25"/>
    <row r="18237" hidden="1" x14ac:dyDescent="0.25"/>
    <row r="18238" hidden="1" x14ac:dyDescent="0.25"/>
    <row r="18239" hidden="1" x14ac:dyDescent="0.25"/>
    <row r="18240" hidden="1" x14ac:dyDescent="0.25"/>
    <row r="18241" hidden="1" x14ac:dyDescent="0.25"/>
    <row r="18242" hidden="1" x14ac:dyDescent="0.25"/>
    <row r="18243" hidden="1" x14ac:dyDescent="0.25"/>
    <row r="18244" hidden="1" x14ac:dyDescent="0.25"/>
    <row r="18245" hidden="1" x14ac:dyDescent="0.25"/>
    <row r="18246" hidden="1" x14ac:dyDescent="0.25"/>
    <row r="18247" hidden="1" x14ac:dyDescent="0.25"/>
    <row r="18248" hidden="1" x14ac:dyDescent="0.25"/>
    <row r="18249" hidden="1" x14ac:dyDescent="0.25"/>
    <row r="18250" hidden="1" x14ac:dyDescent="0.25"/>
    <row r="18251" hidden="1" x14ac:dyDescent="0.25"/>
    <row r="18252" hidden="1" x14ac:dyDescent="0.25"/>
    <row r="18253" hidden="1" x14ac:dyDescent="0.25"/>
    <row r="18254" hidden="1" x14ac:dyDescent="0.25"/>
    <row r="18255" hidden="1" x14ac:dyDescent="0.25"/>
    <row r="18256" hidden="1" x14ac:dyDescent="0.25"/>
    <row r="18257" hidden="1" x14ac:dyDescent="0.25"/>
    <row r="18258" hidden="1" x14ac:dyDescent="0.25"/>
    <row r="18259" hidden="1" x14ac:dyDescent="0.25"/>
    <row r="18260" hidden="1" x14ac:dyDescent="0.25"/>
    <row r="18261" hidden="1" x14ac:dyDescent="0.25"/>
    <row r="18262" hidden="1" x14ac:dyDescent="0.25"/>
    <row r="18263" hidden="1" x14ac:dyDescent="0.25"/>
    <row r="18264" hidden="1" x14ac:dyDescent="0.25"/>
    <row r="18265" hidden="1" x14ac:dyDescent="0.25"/>
    <row r="18266" hidden="1" x14ac:dyDescent="0.25"/>
    <row r="18267" hidden="1" x14ac:dyDescent="0.25"/>
    <row r="18268" hidden="1" x14ac:dyDescent="0.25"/>
    <row r="18269" hidden="1" x14ac:dyDescent="0.25"/>
    <row r="18270" hidden="1" x14ac:dyDescent="0.25"/>
    <row r="18271" hidden="1" x14ac:dyDescent="0.25"/>
    <row r="18272" hidden="1" x14ac:dyDescent="0.25"/>
    <row r="18273" hidden="1" x14ac:dyDescent="0.25"/>
    <row r="18274" hidden="1" x14ac:dyDescent="0.25"/>
    <row r="18275" hidden="1" x14ac:dyDescent="0.25"/>
    <row r="18276" hidden="1" x14ac:dyDescent="0.25"/>
    <row r="18277" hidden="1" x14ac:dyDescent="0.25"/>
    <row r="18278" hidden="1" x14ac:dyDescent="0.25"/>
    <row r="18279" hidden="1" x14ac:dyDescent="0.25"/>
    <row r="18280" hidden="1" x14ac:dyDescent="0.25"/>
    <row r="18281" hidden="1" x14ac:dyDescent="0.25"/>
    <row r="18282" hidden="1" x14ac:dyDescent="0.25"/>
    <row r="18283" hidden="1" x14ac:dyDescent="0.25"/>
    <row r="18284" hidden="1" x14ac:dyDescent="0.25"/>
    <row r="18285" hidden="1" x14ac:dyDescent="0.25"/>
    <row r="18286" hidden="1" x14ac:dyDescent="0.25"/>
    <row r="18287" hidden="1" x14ac:dyDescent="0.25"/>
    <row r="18288" hidden="1" x14ac:dyDescent="0.25"/>
    <row r="18289" hidden="1" x14ac:dyDescent="0.25"/>
    <row r="18290" hidden="1" x14ac:dyDescent="0.25"/>
    <row r="18291" hidden="1" x14ac:dyDescent="0.25"/>
    <row r="18292" hidden="1" x14ac:dyDescent="0.25"/>
    <row r="18293" hidden="1" x14ac:dyDescent="0.25"/>
    <row r="18294" hidden="1" x14ac:dyDescent="0.25"/>
    <row r="18295" hidden="1" x14ac:dyDescent="0.25"/>
    <row r="18296" hidden="1" x14ac:dyDescent="0.25"/>
    <row r="18297" hidden="1" x14ac:dyDescent="0.25"/>
    <row r="18298" hidden="1" x14ac:dyDescent="0.25"/>
    <row r="18299" hidden="1" x14ac:dyDescent="0.25"/>
    <row r="18300" hidden="1" x14ac:dyDescent="0.25"/>
    <row r="18301" hidden="1" x14ac:dyDescent="0.25"/>
    <row r="18302" hidden="1" x14ac:dyDescent="0.25"/>
    <row r="18303" hidden="1" x14ac:dyDescent="0.25"/>
    <row r="18304" hidden="1" x14ac:dyDescent="0.25"/>
    <row r="18305" hidden="1" x14ac:dyDescent="0.25"/>
    <row r="18306" hidden="1" x14ac:dyDescent="0.25"/>
    <row r="18307" hidden="1" x14ac:dyDescent="0.25"/>
    <row r="18308" hidden="1" x14ac:dyDescent="0.25"/>
    <row r="18309" hidden="1" x14ac:dyDescent="0.25"/>
    <row r="18310" hidden="1" x14ac:dyDescent="0.25"/>
    <row r="18311" hidden="1" x14ac:dyDescent="0.25"/>
    <row r="18312" hidden="1" x14ac:dyDescent="0.25"/>
    <row r="18313" hidden="1" x14ac:dyDescent="0.25"/>
    <row r="18314" hidden="1" x14ac:dyDescent="0.25"/>
    <row r="18315" hidden="1" x14ac:dyDescent="0.25"/>
    <row r="18316" hidden="1" x14ac:dyDescent="0.25"/>
    <row r="18317" hidden="1" x14ac:dyDescent="0.25"/>
    <row r="18318" hidden="1" x14ac:dyDescent="0.25"/>
    <row r="18319" hidden="1" x14ac:dyDescent="0.25"/>
    <row r="18320" hidden="1" x14ac:dyDescent="0.25"/>
    <row r="18321" hidden="1" x14ac:dyDescent="0.25"/>
    <row r="18322" hidden="1" x14ac:dyDescent="0.25"/>
    <row r="1048552" hidden="1" x14ac:dyDescent="0.25"/>
    <row r="1048557" hidden="1" x14ac:dyDescent="0.25"/>
    <row r="1048562" hidden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ADFE-6575-4DF3-B50A-21A0588A4251}">
  <sheetPr>
    <tabColor theme="9" tint="0.59999389629810485"/>
  </sheetPr>
  <dimension ref="B1:K18"/>
  <sheetViews>
    <sheetView topLeftCell="B4" zoomScale="115" zoomScaleNormal="115" workbookViewId="0">
      <selection activeCell="S27" sqref="S27"/>
    </sheetView>
  </sheetViews>
  <sheetFormatPr defaultRowHeight="15" x14ac:dyDescent="0.25"/>
  <cols>
    <col min="2" max="2" width="20.28515625" bestFit="1" customWidth="1"/>
    <col min="3" max="3" width="13.85546875" bestFit="1" customWidth="1"/>
    <col min="7" max="7" width="18" bestFit="1" customWidth="1"/>
    <col min="8" max="8" width="13.85546875" bestFit="1" customWidth="1"/>
    <col min="10" max="10" width="18" bestFit="1" customWidth="1"/>
    <col min="11" max="11" width="13.85546875" bestFit="1" customWidth="1"/>
    <col min="12" max="12" width="18" customWidth="1"/>
    <col min="13" max="13" width="13.28515625" customWidth="1"/>
  </cols>
  <sheetData>
    <row r="1" spans="2:11" x14ac:dyDescent="0.25">
      <c r="B1" s="8" t="s">
        <v>1</v>
      </c>
      <c r="C1" s="9" t="s">
        <v>15</v>
      </c>
    </row>
    <row r="3" spans="2:11" x14ac:dyDescent="0.25">
      <c r="B3" s="8" t="s">
        <v>48</v>
      </c>
      <c r="C3" s="9" t="s">
        <v>50</v>
      </c>
    </row>
    <row r="4" spans="2:11" x14ac:dyDescent="0.25">
      <c r="B4" s="9" t="s">
        <v>29</v>
      </c>
      <c r="C4" s="10">
        <v>810</v>
      </c>
    </row>
    <row r="5" spans="2:11" x14ac:dyDescent="0.25">
      <c r="B5" s="9" t="s">
        <v>46</v>
      </c>
      <c r="C5" s="10">
        <v>40</v>
      </c>
    </row>
    <row r="6" spans="2:11" x14ac:dyDescent="0.25">
      <c r="B6" s="9" t="s">
        <v>25</v>
      </c>
      <c r="C6" s="10">
        <v>35</v>
      </c>
      <c r="G6" s="5" t="s">
        <v>1</v>
      </c>
      <c r="H6" t="s">
        <v>7</v>
      </c>
    </row>
    <row r="7" spans="2:11" x14ac:dyDescent="0.25">
      <c r="B7" s="9" t="s">
        <v>36</v>
      </c>
      <c r="C7" s="10">
        <v>280</v>
      </c>
    </row>
    <row r="8" spans="2:11" x14ac:dyDescent="0.25">
      <c r="B8" s="9" t="s">
        <v>44</v>
      </c>
      <c r="C8" s="10">
        <v>200</v>
      </c>
      <c r="G8" s="5" t="s">
        <v>48</v>
      </c>
      <c r="H8" t="s">
        <v>50</v>
      </c>
    </row>
    <row r="9" spans="2:11" x14ac:dyDescent="0.25">
      <c r="B9" s="9" t="s">
        <v>27</v>
      </c>
      <c r="C9" s="10">
        <v>90</v>
      </c>
      <c r="G9" s="6" t="s">
        <v>13</v>
      </c>
      <c r="H9" s="7">
        <v>900</v>
      </c>
    </row>
    <row r="10" spans="2:11" x14ac:dyDescent="0.25">
      <c r="B10" s="9" t="s">
        <v>21</v>
      </c>
      <c r="C10" s="10">
        <v>1100</v>
      </c>
      <c r="G10" s="6" t="s">
        <v>8</v>
      </c>
      <c r="H10" s="7">
        <v>6000</v>
      </c>
    </row>
    <row r="11" spans="2:11" x14ac:dyDescent="0.25">
      <c r="B11" s="9" t="s">
        <v>40</v>
      </c>
      <c r="C11" s="10">
        <v>190</v>
      </c>
      <c r="G11" s="6" t="s">
        <v>49</v>
      </c>
      <c r="H11" s="7">
        <v>6900</v>
      </c>
    </row>
    <row r="12" spans="2:11" x14ac:dyDescent="0.25">
      <c r="B12" s="9" t="s">
        <v>24</v>
      </c>
      <c r="C12" s="10">
        <v>850</v>
      </c>
    </row>
    <row r="13" spans="2:11" x14ac:dyDescent="0.25">
      <c r="B13" s="9" t="s">
        <v>16</v>
      </c>
      <c r="C13" s="10">
        <v>350</v>
      </c>
      <c r="J13" s="5" t="s">
        <v>12</v>
      </c>
      <c r="K13" s="6">
        <v>8</v>
      </c>
    </row>
    <row r="14" spans="2:11" x14ac:dyDescent="0.25">
      <c r="B14" s="9" t="s">
        <v>31</v>
      </c>
      <c r="C14" s="10">
        <v>250</v>
      </c>
    </row>
    <row r="15" spans="2:11" x14ac:dyDescent="0.25">
      <c r="B15" s="9" t="s">
        <v>57</v>
      </c>
      <c r="C15" s="10">
        <v>1000</v>
      </c>
      <c r="J15" s="5" t="s">
        <v>48</v>
      </c>
      <c r="K15" t="s">
        <v>50</v>
      </c>
    </row>
    <row r="16" spans="2:11" x14ac:dyDescent="0.25">
      <c r="B16" s="9" t="s">
        <v>49</v>
      </c>
      <c r="C16" s="10">
        <v>5195</v>
      </c>
      <c r="J16" s="6" t="s">
        <v>7</v>
      </c>
      <c r="K16" s="7">
        <v>6900</v>
      </c>
    </row>
    <row r="17" spans="10:11" x14ac:dyDescent="0.25">
      <c r="J17" s="6" t="s">
        <v>15</v>
      </c>
      <c r="K17" s="7">
        <v>5195</v>
      </c>
    </row>
    <row r="18" spans="10:11" x14ac:dyDescent="0.25">
      <c r="J18" s="6" t="s">
        <v>49</v>
      </c>
      <c r="K18" s="7">
        <v>12095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AF07-6BEE-4C3B-83C2-3414A558598D}">
  <dimension ref="B1:C18"/>
  <sheetViews>
    <sheetView workbookViewId="0">
      <selection activeCell="C13" sqref="C13"/>
    </sheetView>
  </sheetViews>
  <sheetFormatPr defaultRowHeight="15" x14ac:dyDescent="0.25"/>
  <cols>
    <col min="2" max="2" width="21.5703125" customWidth="1"/>
    <col min="3" max="3" width="11.140625" customWidth="1"/>
  </cols>
  <sheetData>
    <row r="1" spans="2:3" s="11" customFormat="1" ht="41.25" customHeight="1" x14ac:dyDescent="0.25"/>
    <row r="3" spans="2:3" x14ac:dyDescent="0.25">
      <c r="B3" t="s">
        <v>52</v>
      </c>
      <c r="C3" t="s">
        <v>51</v>
      </c>
    </row>
    <row r="4" spans="2:3" x14ac:dyDescent="0.25">
      <c r="B4" s="13">
        <v>45526</v>
      </c>
      <c r="C4" s="14">
        <v>510</v>
      </c>
    </row>
    <row r="5" spans="2:3" x14ac:dyDescent="0.25">
      <c r="B5" s="13">
        <v>45529</v>
      </c>
      <c r="C5" s="14">
        <v>350</v>
      </c>
    </row>
    <row r="6" spans="2:3" x14ac:dyDescent="0.25">
      <c r="B6" s="13">
        <v>45560</v>
      </c>
      <c r="C6" s="14">
        <v>760</v>
      </c>
    </row>
    <row r="7" spans="2:3" x14ac:dyDescent="0.25">
      <c r="B7" s="13">
        <v>45563</v>
      </c>
      <c r="C7" s="14">
        <v>284</v>
      </c>
    </row>
    <row r="8" spans="2:3" x14ac:dyDescent="0.25">
      <c r="B8" s="13">
        <v>45591</v>
      </c>
      <c r="C8" s="14">
        <v>685</v>
      </c>
    </row>
    <row r="9" spans="2:3" x14ac:dyDescent="0.25">
      <c r="B9" s="13">
        <v>45592</v>
      </c>
      <c r="C9" s="14">
        <v>369</v>
      </c>
    </row>
    <row r="10" spans="2:3" x14ac:dyDescent="0.25">
      <c r="B10" s="13">
        <v>45621</v>
      </c>
      <c r="C10" s="14">
        <v>895</v>
      </c>
    </row>
    <row r="11" spans="2:3" x14ac:dyDescent="0.25">
      <c r="B11" s="13">
        <v>45624</v>
      </c>
      <c r="C11" s="14">
        <v>458</v>
      </c>
    </row>
    <row r="12" spans="2:3" x14ac:dyDescent="0.25">
      <c r="B12" s="13"/>
      <c r="C12" s="14"/>
    </row>
    <row r="13" spans="2:3" x14ac:dyDescent="0.25">
      <c r="B13" s="13" t="s">
        <v>55</v>
      </c>
      <c r="C13" s="14">
        <f>SUM(Tabela5[Depósito])</f>
        <v>4311</v>
      </c>
    </row>
    <row r="14" spans="2:3" x14ac:dyDescent="0.25">
      <c r="B14" s="13" t="s">
        <v>56</v>
      </c>
      <c r="C14" s="14">
        <v>25000</v>
      </c>
    </row>
    <row r="15" spans="2:3" x14ac:dyDescent="0.25">
      <c r="B15" s="13"/>
      <c r="C15" s="14"/>
    </row>
    <row r="16" spans="2:3" x14ac:dyDescent="0.25">
      <c r="B16" s="13"/>
    </row>
    <row r="17" spans="2:2" x14ac:dyDescent="0.25">
      <c r="B17" s="13"/>
    </row>
    <row r="18" spans="2:2" x14ac:dyDescent="0.25">
      <c r="B18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Dashboard</vt:lpstr>
      <vt:lpstr>Controler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Tovo</dc:creator>
  <cp:lastModifiedBy>Aldo Tovo</cp:lastModifiedBy>
  <dcterms:created xsi:type="dcterms:W3CDTF">2024-12-13T14:29:14Z</dcterms:created>
  <dcterms:modified xsi:type="dcterms:W3CDTF">2024-12-27T15:15:20Z</dcterms:modified>
</cp:coreProperties>
</file>