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315" windowHeight="34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2" i="1"/>
  <c r="D22"/>
  <c r="C17"/>
  <c r="D17"/>
</calcChain>
</file>

<file path=xl/sharedStrings.xml><?xml version="1.0" encoding="utf-8"?>
<sst xmlns="http://schemas.openxmlformats.org/spreadsheetml/2006/main" count="87" uniqueCount="70">
  <si>
    <t>variables</t>
  </si>
  <si>
    <t>a</t>
  </si>
  <si>
    <t>Demanda</t>
  </si>
  <si>
    <t>c</t>
  </si>
  <si>
    <t>k</t>
  </si>
  <si>
    <t>costo de preparacion</t>
  </si>
  <si>
    <t>h</t>
  </si>
  <si>
    <t>costo de mantenimiento</t>
  </si>
  <si>
    <t>costo del ciclo</t>
  </si>
  <si>
    <t>costo por unidad o costo anual</t>
  </si>
  <si>
    <r>
      <t xml:space="preserve">Costo del ciclo  c(Q) =  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(Costo de Preparacion) +</t>
    </r>
    <r>
      <rPr>
        <u/>
        <sz val="11"/>
        <color rgb="FFFF0000"/>
        <rFont val="Calibri"/>
        <family val="2"/>
        <scheme val="minor"/>
      </rPr>
      <t>c</t>
    </r>
    <r>
      <rPr>
        <u/>
        <sz val="11"/>
        <color theme="1"/>
        <rFont val="Calibri"/>
        <family val="2"/>
        <scheme val="minor"/>
      </rPr>
      <t xml:space="preserve"> (Costo anual)x q (lote) + </t>
    </r>
    <r>
      <rPr>
        <u/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( costo de mant)</t>
    </r>
  </si>
  <si>
    <r>
      <t xml:space="preserve">                                                                                                2 x </t>
    </r>
    <r>
      <rPr>
        <sz val="11"/>
        <color rgb="FFFF000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(demanda)</t>
    </r>
  </si>
  <si>
    <t xml:space="preserve">q  </t>
  </si>
  <si>
    <t>lote</t>
  </si>
  <si>
    <t>(lote)</t>
  </si>
  <si>
    <t>Q*</t>
  </si>
  <si>
    <t xml:space="preserve"> </t>
  </si>
  <si>
    <t>lote optimo</t>
  </si>
  <si>
    <t>tiempo optimo</t>
  </si>
  <si>
    <t>t*</t>
  </si>
  <si>
    <t>a)</t>
  </si>
  <si>
    <t>b)</t>
  </si>
  <si>
    <t>c)</t>
  </si>
  <si>
    <t>EJERCICIO 3</t>
  </si>
  <si>
    <t>costo  total anual</t>
  </si>
  <si>
    <t xml:space="preserve">  COLAS M/M/1</t>
  </si>
  <si>
    <t>λ</t>
  </si>
  <si>
    <t>Velocidad de llegadas</t>
  </si>
  <si>
    <t>µ</t>
  </si>
  <si>
    <t>Velocidad del servicio</t>
  </si>
  <si>
    <t xml:space="preserve"> Tiempo entre llegadas</t>
  </si>
  <si>
    <t>Tiempo entre servicios</t>
  </si>
  <si>
    <t>Numero</t>
  </si>
  <si>
    <t>de unidades</t>
  </si>
  <si>
    <t>en el sistema</t>
  </si>
  <si>
    <t>ls =</t>
  </si>
  <si>
    <t xml:space="preserve"> µ-λ</t>
  </si>
  <si>
    <t>Factor de Uso</t>
  </si>
  <si>
    <t>P=</t>
  </si>
  <si>
    <t xml:space="preserve"> µ</t>
  </si>
  <si>
    <t>Numero Promedio</t>
  </si>
  <si>
    <t>de unidades esperando</t>
  </si>
  <si>
    <t>lq</t>
  </si>
  <si>
    <t>λ²</t>
  </si>
  <si>
    <t>µ (µ-λ)</t>
  </si>
  <si>
    <t>Tiempo en el cual una</t>
  </si>
  <si>
    <t>unidad esta en el sistema</t>
  </si>
  <si>
    <t>ws</t>
  </si>
  <si>
    <t>µ-λ</t>
  </si>
  <si>
    <t>Tiempo en que una unidad</t>
  </si>
  <si>
    <t>espera en la fila</t>
  </si>
  <si>
    <t>wq</t>
  </si>
  <si>
    <t>Probabilidad de que ninguna</t>
  </si>
  <si>
    <t>unidad se encuentre en el sistema</t>
  </si>
  <si>
    <t>p</t>
  </si>
  <si>
    <t>1-p</t>
  </si>
  <si>
    <t>el sistema tenga n unidades</t>
  </si>
  <si>
    <t>Probabilidad en el cual</t>
  </si>
  <si>
    <t>pn</t>
  </si>
  <si>
    <t xml:space="preserve">
  1 - λ [λ]n
      µ  µ
 </t>
  </si>
  <si>
    <t>tiempo promedio de atencion</t>
  </si>
  <si>
    <t>w</t>
  </si>
  <si>
    <t>wq + 1
          µ</t>
  </si>
  <si>
    <t>tiempo total de sistema</t>
  </si>
  <si>
    <t>tiempo de ocio</t>
  </si>
  <si>
    <t>1-ro</t>
  </si>
  <si>
    <t>probablidad de x clientes</t>
  </si>
  <si>
    <t>ro a la n (1-ro)</t>
  </si>
  <si>
    <t>numero promedio de clientes en la cola = lq</t>
  </si>
  <si>
    <t>tiempo promedio que un cliente pasa en el sistema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</si>
</sst>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15</xdr:row>
      <xdr:rowOff>0</xdr:rowOff>
    </xdr:from>
    <xdr:to>
      <xdr:col>7</xdr:col>
      <xdr:colOff>723901</xdr:colOff>
      <xdr:row>18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34001" y="2857500"/>
          <a:ext cx="723900" cy="6953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571500</xdr:colOff>
      <xdr:row>23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34000" y="4019550"/>
          <a:ext cx="571500" cy="4191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3</xdr:col>
      <xdr:colOff>76200</xdr:colOff>
      <xdr:row>33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6134100"/>
          <a:ext cx="1600200" cy="371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87"/>
  <sheetViews>
    <sheetView tabSelected="1" topLeftCell="A78" workbookViewId="0">
      <selection activeCell="C90" sqref="C90"/>
    </sheetView>
  </sheetViews>
  <sheetFormatPr baseColWidth="10" defaultRowHeight="15"/>
  <sheetData>
    <row r="2" spans="1:9">
      <c r="B2" s="11" t="s">
        <v>23</v>
      </c>
    </row>
    <row r="3" spans="1:9">
      <c r="B3" t="s">
        <v>0</v>
      </c>
    </row>
    <row r="4" spans="1:9">
      <c r="A4">
        <v>1</v>
      </c>
      <c r="B4" t="s">
        <v>1</v>
      </c>
      <c r="C4" t="s">
        <v>2</v>
      </c>
      <c r="F4">
        <v>20000</v>
      </c>
    </row>
    <row r="5" spans="1:9">
      <c r="A5">
        <v>2</v>
      </c>
      <c r="B5" t="s">
        <v>3</v>
      </c>
      <c r="C5" t="s">
        <v>9</v>
      </c>
      <c r="F5" t="s">
        <v>16</v>
      </c>
    </row>
    <row r="6" spans="1:9">
      <c r="A6">
        <v>3</v>
      </c>
      <c r="B6" t="s">
        <v>4</v>
      </c>
      <c r="C6" t="s">
        <v>5</v>
      </c>
      <c r="F6">
        <v>60000</v>
      </c>
    </row>
    <row r="7" spans="1:9">
      <c r="A7">
        <v>4</v>
      </c>
      <c r="B7" t="s">
        <v>6</v>
      </c>
      <c r="C7" t="s">
        <v>7</v>
      </c>
      <c r="F7">
        <v>500</v>
      </c>
    </row>
    <row r="8" spans="1:9">
      <c r="A8">
        <v>5</v>
      </c>
      <c r="B8" t="s">
        <v>12</v>
      </c>
      <c r="C8" t="s">
        <v>13</v>
      </c>
    </row>
    <row r="10" spans="1:9">
      <c r="B10" t="s">
        <v>8</v>
      </c>
    </row>
    <row r="11" spans="1:9">
      <c r="B11" t="s">
        <v>10</v>
      </c>
      <c r="G11" s="1"/>
    </row>
    <row r="13" spans="1:9">
      <c r="B13" t="s">
        <v>11</v>
      </c>
      <c r="F13" t="s">
        <v>14</v>
      </c>
    </row>
    <row r="14" spans="1:9" ht="15.75" thickBot="1"/>
    <row r="15" spans="1:9">
      <c r="A15" t="s">
        <v>20</v>
      </c>
      <c r="B15" s="2" t="s">
        <v>17</v>
      </c>
      <c r="C15" s="3"/>
      <c r="D15" s="3"/>
      <c r="E15" s="3"/>
      <c r="F15" s="3"/>
      <c r="G15" s="3"/>
      <c r="H15" s="3"/>
      <c r="I15" s="4"/>
    </row>
    <row r="16" spans="1:9">
      <c r="B16" s="5"/>
      <c r="C16" s="6"/>
      <c r="D16" s="6"/>
      <c r="E16" s="6"/>
      <c r="F16" s="6"/>
      <c r="G16" s="6"/>
      <c r="H16" s="6"/>
      <c r="I16" s="7"/>
    </row>
    <row r="17" spans="1:9">
      <c r="B17" s="5" t="s">
        <v>15</v>
      </c>
      <c r="C17" s="6">
        <f>SQRT(D17)</f>
        <v>2190.8902300206646</v>
      </c>
      <c r="D17" s="6">
        <f>2*20000*60000/500</f>
        <v>4800000</v>
      </c>
      <c r="E17" s="6" t="s">
        <v>16</v>
      </c>
      <c r="F17" s="6"/>
      <c r="G17" s="6"/>
      <c r="H17" s="6"/>
      <c r="I17" s="7"/>
    </row>
    <row r="18" spans="1:9">
      <c r="B18" s="5"/>
      <c r="C18" s="6"/>
      <c r="D18" s="6"/>
      <c r="E18" s="6"/>
      <c r="F18" s="6"/>
      <c r="G18" s="6"/>
      <c r="H18" s="6"/>
      <c r="I18" s="7"/>
    </row>
    <row r="19" spans="1:9" ht="15.75" thickBot="1">
      <c r="B19" s="8"/>
      <c r="C19" s="9"/>
      <c r="D19" s="9"/>
      <c r="E19" s="9"/>
      <c r="F19" s="9"/>
      <c r="G19" s="9"/>
      <c r="H19" s="9"/>
      <c r="I19" s="10"/>
    </row>
    <row r="20" spans="1:9" ht="15.75" thickBot="1"/>
    <row r="21" spans="1:9">
      <c r="A21" t="s">
        <v>21</v>
      </c>
      <c r="B21" s="2" t="s">
        <v>18</v>
      </c>
      <c r="C21" s="3"/>
      <c r="D21" s="3"/>
      <c r="E21" s="3"/>
      <c r="F21" s="3"/>
      <c r="G21" s="3"/>
      <c r="H21" s="3"/>
      <c r="I21" s="4"/>
    </row>
    <row r="22" spans="1:9">
      <c r="B22" s="5" t="s">
        <v>19</v>
      </c>
      <c r="C22" s="6">
        <v>2190.89</v>
      </c>
      <c r="D22" s="6">
        <f>C22/C23</f>
        <v>0.10954449999999999</v>
      </c>
      <c r="E22" s="6">
        <f>D22/300</f>
        <v>3.651483333333333E-4</v>
      </c>
      <c r="F22" s="6"/>
      <c r="G22" s="6"/>
      <c r="H22" s="6"/>
      <c r="I22" s="7"/>
    </row>
    <row r="23" spans="1:9">
      <c r="B23" s="5"/>
      <c r="C23" s="6">
        <v>20000</v>
      </c>
      <c r="D23" s="6"/>
      <c r="E23" s="6" t="s">
        <v>16</v>
      </c>
      <c r="F23" s="6"/>
      <c r="G23" s="6"/>
      <c r="H23" s="6"/>
      <c r="I23" s="7"/>
    </row>
    <row r="24" spans="1:9">
      <c r="B24" s="5"/>
      <c r="C24" s="6" t="s">
        <v>16</v>
      </c>
      <c r="D24" s="6" t="s">
        <v>16</v>
      </c>
      <c r="E24" s="6"/>
      <c r="F24" s="6"/>
      <c r="G24" s="6"/>
      <c r="H24" s="6"/>
      <c r="I24" s="7"/>
    </row>
    <row r="25" spans="1:9">
      <c r="B25" s="5"/>
      <c r="C25" s="6" t="s">
        <v>16</v>
      </c>
      <c r="D25" s="6"/>
      <c r="E25" s="6"/>
      <c r="F25" s="6"/>
      <c r="G25" s="6"/>
      <c r="H25" s="6"/>
      <c r="I25" s="7"/>
    </row>
    <row r="26" spans="1:9">
      <c r="B26" s="5"/>
      <c r="C26" s="6"/>
      <c r="D26" s="6"/>
      <c r="E26" s="6"/>
      <c r="F26" s="6"/>
      <c r="G26" s="6"/>
      <c r="H26" s="6"/>
      <c r="I26" s="7"/>
    </row>
    <row r="27" spans="1:9" ht="15.75" thickBot="1">
      <c r="B27" s="8" t="s">
        <v>19</v>
      </c>
      <c r="C27" s="9" t="s">
        <v>16</v>
      </c>
      <c r="D27" s="9"/>
      <c r="E27" s="9"/>
      <c r="F27" s="9"/>
      <c r="G27" s="9"/>
      <c r="H27" s="9"/>
      <c r="I27" s="10"/>
    </row>
    <row r="31" spans="1:9">
      <c r="A31" t="s">
        <v>22</v>
      </c>
      <c r="B31" s="12" t="s">
        <v>24</v>
      </c>
      <c r="C31" s="13"/>
      <c r="D31" s="13"/>
      <c r="E31" s="13"/>
      <c r="F31" s="13"/>
      <c r="G31" s="13"/>
      <c r="H31" s="13"/>
      <c r="I31" s="14"/>
    </row>
    <row r="32" spans="1:9">
      <c r="B32" s="15"/>
      <c r="C32" s="6"/>
      <c r="D32" s="6"/>
      <c r="E32" s="6"/>
      <c r="F32" s="6"/>
      <c r="G32" s="6"/>
      <c r="H32" s="6"/>
      <c r="I32" s="16"/>
    </row>
    <row r="33" spans="2:9">
      <c r="B33" s="15"/>
      <c r="C33" s="6"/>
      <c r="D33" s="6"/>
      <c r="E33" s="6"/>
      <c r="F33" s="6"/>
      <c r="G33" s="6"/>
      <c r="H33" s="6"/>
      <c r="I33" s="16"/>
    </row>
    <row r="34" spans="2:9">
      <c r="B34" s="15"/>
      <c r="C34" s="6"/>
      <c r="D34" s="6"/>
      <c r="E34" s="6"/>
      <c r="F34" s="6"/>
      <c r="G34" s="6"/>
      <c r="H34" s="6"/>
      <c r="I34" s="16"/>
    </row>
    <row r="35" spans="2:9">
      <c r="B35" s="15"/>
      <c r="C35" s="6"/>
      <c r="D35" s="6"/>
      <c r="E35" s="6"/>
      <c r="F35" s="6"/>
      <c r="G35" s="6"/>
      <c r="H35" s="6"/>
      <c r="I35" s="16"/>
    </row>
    <row r="36" spans="2:9">
      <c r="B36" s="15"/>
      <c r="C36" s="6"/>
      <c r="D36" s="6"/>
      <c r="E36" s="6"/>
      <c r="F36" s="6"/>
      <c r="G36" s="6"/>
      <c r="H36" s="6"/>
      <c r="I36" s="16"/>
    </row>
    <row r="37" spans="2:9">
      <c r="B37" s="17"/>
      <c r="C37" s="18"/>
      <c r="D37" s="18"/>
      <c r="E37" s="18"/>
      <c r="F37" s="18"/>
      <c r="G37" s="18"/>
      <c r="H37" s="18"/>
      <c r="I37" s="19"/>
    </row>
    <row r="40" spans="2:9" ht="15.75" thickBot="1"/>
    <row r="41" spans="2:9" ht="15.75" thickBot="1">
      <c r="B41" s="20" t="s">
        <v>25</v>
      </c>
      <c r="C41" s="21"/>
      <c r="D41" s="21"/>
      <c r="E41" s="21"/>
      <c r="F41" s="21"/>
      <c r="G41" s="21"/>
      <c r="H41" s="21"/>
      <c r="I41" s="22"/>
    </row>
    <row r="43" spans="2:9">
      <c r="B43" t="s">
        <v>26</v>
      </c>
      <c r="C43" t="s">
        <v>27</v>
      </c>
    </row>
    <row r="44" spans="2:9">
      <c r="B44" s="23" t="s">
        <v>28</v>
      </c>
      <c r="C44" t="s">
        <v>29</v>
      </c>
    </row>
    <row r="46" spans="2:9">
      <c r="B46" s="25">
        <v>1</v>
      </c>
      <c r="C46" t="s">
        <v>30</v>
      </c>
      <c r="F46" s="25">
        <v>1</v>
      </c>
      <c r="G46" t="s">
        <v>31</v>
      </c>
    </row>
    <row r="47" spans="2:9">
      <c r="B47" s="24" t="s">
        <v>26</v>
      </c>
      <c r="F47" s="26" t="s">
        <v>28</v>
      </c>
      <c r="G47" t="s">
        <v>60</v>
      </c>
    </row>
    <row r="49" spans="2:6">
      <c r="B49" t="s">
        <v>32</v>
      </c>
      <c r="E49" s="24" t="s">
        <v>35</v>
      </c>
      <c r="F49" s="24" t="s">
        <v>26</v>
      </c>
    </row>
    <row r="50" spans="2:6">
      <c r="B50" t="s">
        <v>33</v>
      </c>
      <c r="C50" t="s">
        <v>34</v>
      </c>
      <c r="F50" s="27" t="s">
        <v>36</v>
      </c>
    </row>
    <row r="53" spans="2:6">
      <c r="B53" t="s">
        <v>37</v>
      </c>
      <c r="D53" t="s">
        <v>38</v>
      </c>
      <c r="E53" s="24" t="s">
        <v>26</v>
      </c>
    </row>
    <row r="54" spans="2:6">
      <c r="E54" s="27" t="s">
        <v>39</v>
      </c>
    </row>
    <row r="57" spans="2:6">
      <c r="B57" t="s">
        <v>40</v>
      </c>
      <c r="D57" t="s">
        <v>16</v>
      </c>
      <c r="E57" t="s">
        <v>42</v>
      </c>
      <c r="F57" s="25" t="s">
        <v>43</v>
      </c>
    </row>
    <row r="58" spans="2:6">
      <c r="B58" t="s">
        <v>41</v>
      </c>
      <c r="F58" s="26"/>
    </row>
    <row r="59" spans="2:6">
      <c r="F59" s="24" t="s">
        <v>44</v>
      </c>
    </row>
    <row r="63" spans="2:6">
      <c r="B63" t="s">
        <v>45</v>
      </c>
      <c r="E63" s="24" t="s">
        <v>47</v>
      </c>
      <c r="F63" s="25">
        <v>1</v>
      </c>
    </row>
    <row r="64" spans="2:6">
      <c r="B64" t="s">
        <v>46</v>
      </c>
      <c r="F64" s="24" t="s">
        <v>48</v>
      </c>
    </row>
    <row r="67" spans="2:6">
      <c r="B67" t="s">
        <v>49</v>
      </c>
      <c r="E67" s="24" t="s">
        <v>51</v>
      </c>
      <c r="F67" s="25" t="s">
        <v>26</v>
      </c>
    </row>
    <row r="68" spans="2:6">
      <c r="B68" t="s">
        <v>50</v>
      </c>
      <c r="F68" s="24" t="s">
        <v>44</v>
      </c>
    </row>
    <row r="71" spans="2:6">
      <c r="B71" t="s">
        <v>52</v>
      </c>
      <c r="E71" s="24" t="s">
        <v>54</v>
      </c>
      <c r="F71" s="24" t="s">
        <v>55</v>
      </c>
    </row>
    <row r="72" spans="2:6">
      <c r="B72" t="s">
        <v>53</v>
      </c>
    </row>
    <row r="74" spans="2:6" ht="60">
      <c r="B74" t="s">
        <v>57</v>
      </c>
      <c r="E74" s="24" t="s">
        <v>58</v>
      </c>
      <c r="F74" s="28" t="s">
        <v>59</v>
      </c>
    </row>
    <row r="75" spans="2:6">
      <c r="B75" t="s">
        <v>56</v>
      </c>
    </row>
    <row r="77" spans="2:6" ht="30">
      <c r="B77" t="s">
        <v>63</v>
      </c>
      <c r="E77" s="24" t="s">
        <v>61</v>
      </c>
      <c r="F77" s="28" t="s">
        <v>62</v>
      </c>
    </row>
    <row r="79" spans="2:6">
      <c r="B79" t="s">
        <v>64</v>
      </c>
      <c r="E79" t="s">
        <v>54</v>
      </c>
      <c r="F79" t="s">
        <v>65</v>
      </c>
    </row>
    <row r="81" spans="2:7">
      <c r="B81" t="s">
        <v>66</v>
      </c>
      <c r="E81" t="s">
        <v>54</v>
      </c>
      <c r="F81" t="s">
        <v>67</v>
      </c>
    </row>
    <row r="85" spans="2:7">
      <c r="B85" t="s">
        <v>68</v>
      </c>
    </row>
    <row r="87" spans="2:7" ht="30">
      <c r="B87" t="s">
        <v>69</v>
      </c>
      <c r="G87" s="28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EXPRESORUTA12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aldo.valente</cp:lastModifiedBy>
  <dcterms:created xsi:type="dcterms:W3CDTF">2016-05-26T14:50:41Z</dcterms:created>
  <dcterms:modified xsi:type="dcterms:W3CDTF">2016-07-13T15:52:00Z</dcterms:modified>
</cp:coreProperties>
</file>