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d.docs.live.net/1DA722FFA659BF72/CINEMA/STREAMLIT_CINE/"/>
    </mc:Choice>
  </mc:AlternateContent>
  <xr:revisionPtr revIDLastSave="3410" documentId="8_{A28A4F60-FC73-431E-9581-F8FD3A51F875}" xr6:coauthVersionLast="47" xr6:coauthVersionMax="47" xr10:uidLastSave="{BD969CDE-C8DB-45C3-B099-65FAADC633EF}"/>
  <bookViews>
    <workbookView xWindow="-96" yWindow="0" windowWidth="11712" windowHeight="12336" xr2:uid="{EA836373-7464-47F7-A280-51CE722A9FD2}"/>
  </bookViews>
  <sheets>
    <sheet name="Tableau" sheetId="1" r:id="rId1"/>
    <sheet name="Feuil3" sheetId="6" r:id="rId2"/>
    <sheet name="Feuil2" sheetId="5" r:id="rId3"/>
    <sheet name="Barème" sheetId="2" r:id="rId4"/>
    <sheet name="Cannes" sheetId="3" r:id="rId5"/>
    <sheet name="Feuil1" sheetId="4"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6" l="1"/>
  <c r="E10" i="6"/>
</calcChain>
</file>

<file path=xl/sharedStrings.xml><?xml version="1.0" encoding="utf-8"?>
<sst xmlns="http://schemas.openxmlformats.org/spreadsheetml/2006/main" count="3922" uniqueCount="1847">
  <si>
    <t>Vu le</t>
  </si>
  <si>
    <t>Nom</t>
  </si>
  <si>
    <t>Réalisateur</t>
  </si>
  <si>
    <t>Sortie pays</t>
  </si>
  <si>
    <t>Sortie France</t>
  </si>
  <si>
    <t>Note à chaud</t>
  </si>
  <si>
    <t>Note à froid</t>
  </si>
  <si>
    <t>Eugénie</t>
  </si>
  <si>
    <t>Genre</t>
  </si>
  <si>
    <t>Genre principal</t>
  </si>
  <si>
    <t>Pays de production</t>
  </si>
  <si>
    <t>Langue</t>
  </si>
  <si>
    <t>Lieu</t>
  </si>
  <si>
    <t>Ville ou région</t>
  </si>
  <si>
    <t>Durée</t>
  </si>
  <si>
    <t>Scénario</t>
  </si>
  <si>
    <t>Scénario adapté</t>
  </si>
  <si>
    <t>Noir et blanc</t>
  </si>
  <si>
    <t>Société de production</t>
  </si>
  <si>
    <t>Budget (M€)</t>
  </si>
  <si>
    <t>Budget (M$)</t>
  </si>
  <si>
    <t>Box office France</t>
  </si>
  <si>
    <t>Box office monde ($)</t>
  </si>
  <si>
    <t>Acteurs</t>
  </si>
  <si>
    <t>MVP Aldric</t>
  </si>
  <si>
    <t>MVP Eugé</t>
  </si>
  <si>
    <t>Musique</t>
  </si>
  <si>
    <t>Letterbox</t>
  </si>
  <si>
    <t>Sens Critique</t>
  </si>
  <si>
    <t>Visionnage</t>
  </si>
  <si>
    <t>Ciné</t>
  </si>
  <si>
    <t>Avec</t>
  </si>
  <si>
    <t>Nb fois vu</t>
  </si>
  <si>
    <t>Je le reverrai ?</t>
  </si>
  <si>
    <t>Evolution note</t>
  </si>
  <si>
    <t>Nb Oscars</t>
  </si>
  <si>
    <t>Nb nominations Oscars</t>
  </si>
  <si>
    <t>Palme d'or</t>
  </si>
  <si>
    <t>Nb prix Cannes</t>
  </si>
  <si>
    <t>Sélection Cannes</t>
  </si>
  <si>
    <t>Nb Césars</t>
  </si>
  <si>
    <t>Nb nominations César</t>
  </si>
  <si>
    <t>Commentaires</t>
  </si>
  <si>
    <t>Oppenheimer</t>
  </si>
  <si>
    <t>Christopher Nolan</t>
  </si>
  <si>
    <t>Biopic</t>
  </si>
  <si>
    <t>Royaume-Uni, Etats-Unis</t>
  </si>
  <si>
    <t>Anglais</t>
  </si>
  <si>
    <t>Etats-Unis</t>
  </si>
  <si>
    <t>Nouveau-Mexique</t>
  </si>
  <si>
    <t>parfois</t>
  </si>
  <si>
    <t>Universal Pictures, Atlas Entertainment</t>
  </si>
  <si>
    <t>Cillian Murphy, Emily Blunt, Matt Damon, Robert Downey Jr., Florence Pugh</t>
  </si>
  <si>
    <t>Cillian Murphy</t>
  </si>
  <si>
    <t>Ludwig Göransson</t>
  </si>
  <si>
    <t>Pathé Grand Quevilly</t>
  </si>
  <si>
    <t>oui</t>
  </si>
  <si>
    <t>Laëtitia</t>
  </si>
  <si>
    <t>Du grand cinéma que je pourrai encore plus apprécier au revisionnage en étant plus en forme</t>
  </si>
  <si>
    <t>Les Algues vertes</t>
  </si>
  <si>
    <t>Pierre Jolivet</t>
  </si>
  <si>
    <t>Drame</t>
  </si>
  <si>
    <t>France, Belgique</t>
  </si>
  <si>
    <t>Français</t>
  </si>
  <si>
    <t>France</t>
  </si>
  <si>
    <t>Bretagne</t>
  </si>
  <si>
    <t>Pierre Jolivet, Inès Léraud</t>
  </si>
  <si>
    <t>non</t>
  </si>
  <si>
    <t>France 3 Cinéma</t>
  </si>
  <si>
    <t>Cécile Sallette, Nina Meurisse, Julie Ferrier</t>
  </si>
  <si>
    <t>Adrien Jolivet</t>
  </si>
  <si>
    <t>Ariel Mont-Saint-Aignan</t>
  </si>
  <si>
    <t>Solo</t>
  </si>
  <si>
    <t>Un film très intéressant qui frôle avec le documentaire</t>
  </si>
  <si>
    <t>Second tour</t>
  </si>
  <si>
    <t>Albert Dupontel</t>
  </si>
  <si>
    <t>Comédie dramatique</t>
  </si>
  <si>
    <t>Paris</t>
  </si>
  <si>
    <t>Stadenn Prod, Manchester Films</t>
  </si>
  <si>
    <t>Cécile de France, Albert Dupontel, Nicolas Marié</t>
  </si>
  <si>
    <t>Nicolas Marié</t>
  </si>
  <si>
    <t>Christophe Julien</t>
  </si>
  <si>
    <t>Pathé Evreux</t>
  </si>
  <si>
    <t>Papa/Maman</t>
  </si>
  <si>
    <t>Mou, assez chiant, un peu trop perché pour moi peut-être</t>
  </si>
  <si>
    <t>Anatomie d'une Chute</t>
  </si>
  <si>
    <t>Justine Triet</t>
  </si>
  <si>
    <t>Drame policier et juridique</t>
  </si>
  <si>
    <t>Alpes</t>
  </si>
  <si>
    <t>Justine Triet, Arthur Harari</t>
  </si>
  <si>
    <t>Les Films Pelléas, Les Films de Pierre</t>
  </si>
  <si>
    <t>Sandra Hüller, Swann Arlaud, Milo Machado Graner, Antoine Reinartz</t>
  </si>
  <si>
    <t>Milo Machado Graner</t>
  </si>
  <si>
    <t>Non</t>
  </si>
  <si>
    <t>Pathé Wepler</t>
  </si>
  <si>
    <t>Un film français pas loin de l'exceptionnel, je le reverrai</t>
  </si>
  <si>
    <t>Le Théorème de marguerite</t>
  </si>
  <si>
    <t>Anna Novion</t>
  </si>
  <si>
    <t>France, Suisse</t>
  </si>
  <si>
    <t>TS Productions, Beauvoir Films</t>
  </si>
  <si>
    <t>Ella Rumpf, Julien Frison, Jean-Pierre Darroussin</t>
  </si>
  <si>
    <t>Pascal Bideau</t>
  </si>
  <si>
    <t>Pathé Nantes</t>
  </si>
  <si>
    <t>Eugé</t>
  </si>
  <si>
    <t>Un film très caricatural sur une mathématicienne qui découvre les autres facettes moins sérieuses de la jeunesse</t>
  </si>
  <si>
    <t>Une année difficile</t>
  </si>
  <si>
    <t>Eric Toledano, Olivier Nakache</t>
  </si>
  <si>
    <t>Éric Toledano, Olivier Nakache</t>
  </si>
  <si>
    <t>Gaumont, TF1 Films Productions</t>
  </si>
  <si>
    <t>Pio Marmaï, Jonathan Cohen, Noémie Merlant</t>
  </si>
  <si>
    <t>Pio Marmaï</t>
  </si>
  <si>
    <t>Grandbrothers</t>
  </si>
  <si>
    <t>Très drôle par moment, on a passé un bonnne soirée !</t>
  </si>
  <si>
    <t>Le consentement</t>
  </si>
  <si>
    <t>Vanessa Filho</t>
  </si>
  <si>
    <t>Vanessa Filho, Vanessa Springora, François Pirot</t>
  </si>
  <si>
    <t>Moana Films, Windy Production</t>
  </si>
  <si>
    <t>Kim Higelin, Jean-Paul Rouve, Laetitia Casta</t>
  </si>
  <si>
    <t>Jean-Paul Rouve</t>
  </si>
  <si>
    <t>Olivier Coursier, Audrey Ismael</t>
  </si>
  <si>
    <t>Film qu'il fallait regarder, par moment ce n'était pas très bien joué selon moi. Un film lourd qui traite une problématique répandue dans l'art parisien (Matzneff) (aujourd'hui Benoît Jacquot avec Judith Godrèche)</t>
  </si>
  <si>
    <t>Sam Mendes</t>
  </si>
  <si>
    <t>Guerre</t>
  </si>
  <si>
    <t>Etats-Unis, Royaume-Uni</t>
  </si>
  <si>
    <t>Nord de la France</t>
  </si>
  <si>
    <t>Sam Mendes, Krysty Wilson-Cairns</t>
  </si>
  <si>
    <t>Neal Street Productions, Amblin Partners, Reliance Entertainment, DreamWorks SKG</t>
  </si>
  <si>
    <t>George MacKay, Dean-Charles Chapman</t>
  </si>
  <si>
    <t>George MacKay</t>
  </si>
  <si>
    <t>Thomas Newman</t>
  </si>
  <si>
    <t>Brillant de technicité, très émouvant à la fin</t>
  </si>
  <si>
    <t>L'Abbé Pierre  - Une vie de combats</t>
  </si>
  <si>
    <t>Frédéric Tellier</t>
  </si>
  <si>
    <t>Frédéric Tellier, Olivier Gorce</t>
  </si>
  <si>
    <t>SND Films, WY Productions</t>
  </si>
  <si>
    <t>Benjamin Lavernhe, Emmanuelle Bercot, Michel Vuillermoz</t>
  </si>
  <si>
    <t>Benjamin Lavernhe</t>
  </si>
  <si>
    <t>Bryce Dessner</t>
  </si>
  <si>
    <t>Un bon biopic malgré quelques petits défauts</t>
  </si>
  <si>
    <t>Le règne animal</t>
  </si>
  <si>
    <t>Thomas Cailley</t>
  </si>
  <si>
    <t>Science-fiction</t>
  </si>
  <si>
    <t>Sud de la France</t>
  </si>
  <si>
    <t>Thomas Cailley, Pauline Munier</t>
  </si>
  <si>
    <t>Nord-Ouest Films, Studiocanal, France 2 Cinéma</t>
  </si>
  <si>
    <t>Paul Kircher, Romain Duris, Adèle Exarchopoulos, Tom Mercier</t>
  </si>
  <si>
    <t>Romain Duris</t>
  </si>
  <si>
    <t>Andrea Laszlo De Simone</t>
  </si>
  <si>
    <t>Un film qui sort de l'ordinaire, intéressant de l'avoir vu</t>
  </si>
  <si>
    <t>La Passion de Dodin Bouffant</t>
  </si>
  <si>
    <t>Trần Anh Hùng</t>
  </si>
  <si>
    <t>Drame romantique</t>
  </si>
  <si>
    <t>Curiosa Films, Umedia</t>
  </si>
  <si>
    <t>Benoît Magimel, Juliette Binoche</t>
  </si>
  <si>
    <t>Benoît Magimel</t>
  </si>
  <si>
    <t>Un film lent que j'aurais pu davantage apprécier si je vivais à une autre époque sans les réseaux sociaux, l'immédiateté de chaque action…</t>
  </si>
  <si>
    <t>Simple comme Sylvain</t>
  </si>
  <si>
    <t>Monia Chokri</t>
  </si>
  <si>
    <t>Comédie dramatique, Romance</t>
  </si>
  <si>
    <t>Comédie romantique</t>
  </si>
  <si>
    <t>Canada, France</t>
  </si>
  <si>
    <t>Canada</t>
  </si>
  <si>
    <t>Montréal</t>
  </si>
  <si>
    <t>Metafilms, MK2 Productions</t>
  </si>
  <si>
    <t>Magalie Lépine-Blondeau, Pierre-Yves Cardinal</t>
  </si>
  <si>
    <t>Magalie Lépine-Blondeau</t>
  </si>
  <si>
    <t>Emile Sornin</t>
  </si>
  <si>
    <t>ne sais pas</t>
  </si>
  <si>
    <t>Une belle comédie québecoise sur les relations amoureuses !</t>
  </si>
  <si>
    <t>Killers of the Flower Moon</t>
  </si>
  <si>
    <t>Martin Scorsese</t>
  </si>
  <si>
    <t>Drame, Historique, Policier, Thriller, Western</t>
  </si>
  <si>
    <t>Drame historique</t>
  </si>
  <si>
    <t xml:space="preserve">Etats-Unis </t>
  </si>
  <si>
    <t>Oklahoma</t>
  </si>
  <si>
    <t>Eric Roth, Martin Scorsese</t>
  </si>
  <si>
    <t>Imperative Entertainment, Appian Way, Apple Studios, Sikelia Productions</t>
  </si>
  <si>
    <t>Leonardo DiCaprio, Robert De Niro, Lily Gladstone, Jesse Plemons, Brendan Fraser</t>
  </si>
  <si>
    <t>Leonardo DiCaprio</t>
  </si>
  <si>
    <t>Robbie Robertson</t>
  </si>
  <si>
    <t>Un grand film, un poil long mais c'ets du grand cinéma</t>
  </si>
  <si>
    <t>How to Have Sex</t>
  </si>
  <si>
    <t>Molly Manning Walker</t>
  </si>
  <si>
    <t>Royaume-Uni, Grèce</t>
  </si>
  <si>
    <t>Grèce</t>
  </si>
  <si>
    <t xml:space="preserve">Condor Distribution, mk2 Films </t>
  </si>
  <si>
    <t>Mia McKenna-Bruce, Samuel Bottomley, Lara Peake</t>
  </si>
  <si>
    <t>James Jacob</t>
  </si>
  <si>
    <t>Eugé/Flo</t>
  </si>
  <si>
    <t>Un film que j'ai trouvé absolument nul, et qui traitait d'un sujet pourtant intéressant, je ne comprends pas le succès de celui-ci</t>
  </si>
  <si>
    <t>Testament</t>
  </si>
  <si>
    <t>Denys Arcand</t>
  </si>
  <si>
    <t xml:space="preserve">Canada  </t>
  </si>
  <si>
    <t>Cinémaginaire inc.</t>
  </si>
  <si>
    <t>Rémy Girard, Sophie Lorain</t>
  </si>
  <si>
    <t>Mathieu Lussier, Louis Dufort</t>
  </si>
  <si>
    <t>Le Concorde Nantes</t>
  </si>
  <si>
    <t>Eugé/Sarah</t>
  </si>
  <si>
    <t>Trop prévisible, un manque de rythme, pourtant le fond du film me plaisait mais il y avait moyen de faire mieux</t>
  </si>
  <si>
    <t>Le voyage de Chihiro</t>
  </si>
  <si>
    <t>Spirited Away</t>
  </si>
  <si>
    <t>Hayao Miyazaki</t>
  </si>
  <si>
    <t>Animé</t>
  </si>
  <si>
    <t>Japon</t>
  </si>
  <si>
    <t>Japonais</t>
  </si>
  <si>
    <t>Studio Ghibli</t>
  </si>
  <si>
    <t>Joe Hisaishi</t>
  </si>
  <si>
    <t>Eugé/William/Clara</t>
  </si>
  <si>
    <t>Un film très déroutant sur le moment mais j'y ai beaucoup pensé par la suite, la bande son est incroyable</t>
  </si>
  <si>
    <t>Perfect Days</t>
  </si>
  <si>
    <t>Wim Wenders</t>
  </si>
  <si>
    <t>Allemagne, Japon</t>
  </si>
  <si>
    <t>Tokyo</t>
  </si>
  <si>
    <t>Wim Wenders, Takuma Takasaki</t>
  </si>
  <si>
    <t>Master Mind</t>
  </si>
  <si>
    <t>Kōji Yakusho</t>
  </si>
  <si>
    <t>Varié</t>
  </si>
  <si>
    <t>Un bon film sur le quotidien banal d'un japonais. Un poil lent pour moi je pense</t>
  </si>
  <si>
    <t>Mars Express</t>
  </si>
  <si>
    <t>Jérémie Périn</t>
  </si>
  <si>
    <t>Jérémie Périn, Laurent Sarfati</t>
  </si>
  <si>
    <t>Everybody On Deck, Je suis bien content</t>
  </si>
  <si>
    <t>Fred Avril, Philippe Monthaye</t>
  </si>
  <si>
    <t>Un animé français intéressant qui valait le détour</t>
  </si>
  <si>
    <t>Winter Break</t>
  </si>
  <si>
    <t>The Holdovers</t>
  </si>
  <si>
    <t>Alexander Payne</t>
  </si>
  <si>
    <t>Nouvelle-Angleterre</t>
  </si>
  <si>
    <t>David Hemingson</t>
  </si>
  <si>
    <t>Miramax</t>
  </si>
  <si>
    <t>Paul Giamatti, Da'Vine Joy Randolph, Dominic Sessa</t>
  </si>
  <si>
    <t>Dominic Sessa</t>
  </si>
  <si>
    <t>Mark Orton</t>
  </si>
  <si>
    <t>Katorza Nantes</t>
  </si>
  <si>
    <t xml:space="preserve">Un très bon film rempli d'émotion </t>
  </si>
  <si>
    <t>Un silence</t>
  </si>
  <si>
    <t>Joachim Lafosse</t>
  </si>
  <si>
    <t>France, Belgique, Luxembourg</t>
  </si>
  <si>
    <t>Région parisienne</t>
  </si>
  <si>
    <t>Joachim Lafosse, Thomas van Zuylen</t>
  </si>
  <si>
    <t>Les Films du Losange, Prime Time, RTBF, Proximus, Stenola</t>
  </si>
  <si>
    <t>Emmanuelle Devos, Matthieu Galoux, Daniel Auteuil, Jeanne Cherhal</t>
  </si>
  <si>
    <t>Daniel Auteuil</t>
  </si>
  <si>
    <t>Trop de scènes dans la voiture, un film lourd dont la réalisation m'a laissé perplexe</t>
  </si>
  <si>
    <t>La tresse</t>
  </si>
  <si>
    <t>Laetitia Colombani</t>
  </si>
  <si>
    <t>France, Canada, Italie, Belgique</t>
  </si>
  <si>
    <t>Indien, Italien, Anglais</t>
  </si>
  <si>
    <t>Inde, Italie, Canada</t>
  </si>
  <si>
    <t>Laetitia Colombani, Emmanuel Carrère</t>
  </si>
  <si>
    <t>Curiosa Films, Moana Films, Forum Films</t>
  </si>
  <si>
    <t>Kim Raver, Fotini Peluso, Mia Maelzer</t>
  </si>
  <si>
    <t>Ludovico Einaudi</t>
  </si>
  <si>
    <t>Il y avait du potentiel mais beaucoup de défauts, une omniprésence de la musique qui rendait le film peu authentique</t>
  </si>
  <si>
    <t>Past Lives</t>
  </si>
  <si>
    <t>Celine Song</t>
  </si>
  <si>
    <t>Coréen, Anglais</t>
  </si>
  <si>
    <t>Corée du Sud, Etats-Unis</t>
  </si>
  <si>
    <t>Séoul, New York</t>
  </si>
  <si>
    <t>A24</t>
  </si>
  <si>
    <t>Greta Lee, Teo Yoo, John Magaro</t>
  </si>
  <si>
    <t>Greta Lee</t>
  </si>
  <si>
    <t>Christopher Bear, Daniel Rossen</t>
  </si>
  <si>
    <t>Pathé Atlantis</t>
  </si>
  <si>
    <t>Un film qui m'a beaucoup touché malgré le fait que l'histoire ne me concernait absolument pas. La scène de fin est splendide</t>
  </si>
  <si>
    <t>Napoléon</t>
  </si>
  <si>
    <t>Ridley Scott</t>
  </si>
  <si>
    <t>France, Egypte, Russie, Belgique</t>
  </si>
  <si>
    <t>David Scarpa</t>
  </si>
  <si>
    <t>Apple Studios, Scott Free Productions</t>
  </si>
  <si>
    <t>Joaquin Phoenix, Vanessa Kirby, Tahar Rahim</t>
  </si>
  <si>
    <t>Joaquin Phoenix</t>
  </si>
  <si>
    <t>Martin Phipps</t>
  </si>
  <si>
    <t>Napoléon dépeint de manière caricaturale, voire enfantine, pas de moments sur son côté grand stratège, trop de moments avec Joséphine, montrer le nombre de morts à la fin est assez ridicule. Beaucoup de contresens historiques mais cependant de belles scènes de bataille.</t>
  </si>
  <si>
    <t>L'innocence</t>
  </si>
  <si>
    <t>Monster</t>
  </si>
  <si>
    <t>Hirokazu Kore-eda</t>
  </si>
  <si>
    <t>Yūji Sakamoto</t>
  </si>
  <si>
    <t>AOI Pro</t>
  </si>
  <si>
    <t>Sakura Andō, Eita Nagayama, Soya Kurokawa, Hinata Hiiragi, Yūko Tanaka</t>
  </si>
  <si>
    <t>Soya Kurokawa</t>
  </si>
  <si>
    <t>Ryūichi Sakamoto</t>
  </si>
  <si>
    <t>Un excellent film qui joue sur nos perceptions. 1 histoire représentée de 3 façons, les personnages sont très touchants. Une musique exceptionnelle</t>
  </si>
  <si>
    <t>Le dîner de cons</t>
  </si>
  <si>
    <t>Francis Veber</t>
  </si>
  <si>
    <t>Comédie</t>
  </si>
  <si>
    <t>Gaumont, Efve Films,  TF1 Films Production, TPS Cinéma</t>
  </si>
  <si>
    <t>Jacques Villeret, Thierry Lhermitte, Francis Huster, Daniel Prévost</t>
  </si>
  <si>
    <t>Jacques Villeret</t>
  </si>
  <si>
    <t>Vladimir Cosma</t>
  </si>
  <si>
    <t>Descente</t>
  </si>
  <si>
    <t>Toujour aussi drôle même 25 ans après</t>
  </si>
  <si>
    <t>Babylon</t>
  </si>
  <si>
    <t>Damien Chazelle</t>
  </si>
  <si>
    <t>Los Angeles</t>
  </si>
  <si>
    <t>Marc Platt Productions, Material Pictures</t>
  </si>
  <si>
    <t>Margot Robbie, Brad Pitt, Diego Calva, Tobey Maguire, Eric Roberts</t>
  </si>
  <si>
    <t>Margot Robbie</t>
  </si>
  <si>
    <t>Justin Hurwitz</t>
  </si>
  <si>
    <t>Une bande son grandiose, le film est très beau, peu d'émotions selon moi et un petit creux dans le derniers tiers qui m'empêche de qualifier ce film de chef d'œuvre. Mais un film qui restera très marquant</t>
  </si>
  <si>
    <t>Super Mario Bros. le film</t>
  </si>
  <si>
    <t>Aaron Horvath, Michael Jelenic, Pierre Leduc, Fabien Polack</t>
  </si>
  <si>
    <t>Etats-Unis, Japon</t>
  </si>
  <si>
    <t>Matthew Fogel</t>
  </si>
  <si>
    <t>Illumination Entertainment, Nintendo, Universal Pictures</t>
  </si>
  <si>
    <t>Brian Tyler, Koji Kondo</t>
  </si>
  <si>
    <t>La 4DX a rendu le film sympathique mais le film n'est pas incroyable. 1h30 était le format parfait</t>
  </si>
  <si>
    <t>OSS 117 : Le Caire, nid d'espions</t>
  </si>
  <si>
    <t>Michel Hazanavicius</t>
  </si>
  <si>
    <t>Egypte , France</t>
  </si>
  <si>
    <t>Le Caire</t>
  </si>
  <si>
    <t>Jean-François Halin</t>
  </si>
  <si>
    <t>Mandarin Cinéma, Gaumont, M6 Films</t>
  </si>
  <si>
    <t>Jean Dujardin, Bérénice Bejo, Aure Atika, Philippe Lefebvre</t>
  </si>
  <si>
    <t>Jean Dujardin</t>
  </si>
  <si>
    <t>Ludovic Bource, Kamel Ech-Cheikh</t>
  </si>
  <si>
    <t>Très drôle par  moment, on ne pourrait plus sortir un film comme celui-ci en 2024 !</t>
  </si>
  <si>
    <t>Daaaaaalí!</t>
  </si>
  <si>
    <t>Quentin Dupieux</t>
  </si>
  <si>
    <t>Atelier de Production, France 3 Cinéma</t>
  </si>
  <si>
    <t>Anaïs Demoustier, Edouard Baer, Gilles Lellouche, Jonathan Cohen, Pio Marmaï</t>
  </si>
  <si>
    <t>Thomas Bangalter</t>
  </si>
  <si>
    <t>David/Boltz/Idir</t>
  </si>
  <si>
    <t>Je n'ai pas passé un agréable moment, pas rentré dans le loufoque de Dupieux</t>
  </si>
  <si>
    <t>La La Land</t>
  </si>
  <si>
    <t>Musical</t>
  </si>
  <si>
    <t>Black Label Media, Gilbert Films, Impostor Pictures, Marc Platt Productions</t>
  </si>
  <si>
    <t>Emma Stone, Ryan Gosling</t>
  </si>
  <si>
    <t>Emma Stone</t>
  </si>
  <si>
    <t>J'ai trouvé le film très sympa (7,5) mais ayant énormément écouté la BO et en repensant souvent au film, je suis obligé d'admettre que le film est exceptionnel et que j'ai déjà très envie de le revoir</t>
  </si>
  <si>
    <t>Iron Claw</t>
  </si>
  <si>
    <t>Sean Durkin</t>
  </si>
  <si>
    <t>Texas</t>
  </si>
  <si>
    <t>A24, BBC Films</t>
  </si>
  <si>
    <t>Zac Efron, Jeremy Allen White, Harris Dickinson, Stanley Simons,  Holt McCallany</t>
  </si>
  <si>
    <t>Jeremy Allen White</t>
  </si>
  <si>
    <t>Richard Reed Parry</t>
  </si>
  <si>
    <t>Un film très touchant sur le drame d'une famille causée par l'exigence démesurée d'un père vivant par procuration à travers ses fils. Très bon film.</t>
  </si>
  <si>
    <t>Simone, le voyage du siècle</t>
  </si>
  <si>
    <t>Olivier Dahan</t>
  </si>
  <si>
    <t>France, Pologne</t>
  </si>
  <si>
    <t>Marvelous Productions</t>
  </si>
  <si>
    <t>Elsa Zylberstein, Rebecca Marder, Élodie Bouchez, Judith Chemla, Olivier Gourmet</t>
  </si>
  <si>
    <t>Olvon Yacob</t>
  </si>
  <si>
    <t>Home cinéma</t>
  </si>
  <si>
    <t>Le film va dans tous les sens, beaucoup trop rapide, un hommage raté à Simon Veil selon moi</t>
  </si>
  <si>
    <t xml:space="preserve">Pauvres créatures </t>
  </si>
  <si>
    <t>Poor Things</t>
  </si>
  <si>
    <t>Yórgos Lánthimos</t>
  </si>
  <si>
    <t>Etats-Unis, Royaume-Uni, Irlande</t>
  </si>
  <si>
    <t>Irlande, Portugal, France</t>
  </si>
  <si>
    <t>Tony McNamara</t>
  </si>
  <si>
    <t>Searchlight Pictures, Element Pictures, Fruit Tree, Film4</t>
  </si>
  <si>
    <t>Emma Stone, Mark Ruffalo, Willem Dafoe, Ramy Youssef, Jerrod Carmichael</t>
  </si>
  <si>
    <t>Jerskin Fendrix</t>
  </si>
  <si>
    <t>Très atypique, asssez marquant, Emma stone monstrueuse et des décors très sympathiques</t>
  </si>
  <si>
    <t xml:space="preserve">César et Rosalie </t>
  </si>
  <si>
    <t>Claude Sautet</t>
  </si>
  <si>
    <t>Sète</t>
  </si>
  <si>
    <t>Jean-Loup Dabadie, Claude Sautet</t>
  </si>
  <si>
    <t>Yves Montand, Romy Schneider, Sami Frey</t>
  </si>
  <si>
    <t>Yves Montand</t>
  </si>
  <si>
    <t>Philippe Sarde</t>
  </si>
  <si>
    <t>Eugé/Maxime/Raph</t>
  </si>
  <si>
    <t>J'ai adoré, Yves Montant incroyable, la France de ces années là a tellement de charme</t>
  </si>
  <si>
    <t>Yannick</t>
  </si>
  <si>
    <t>Chi-Fou-Mi Production, Atelier de Production</t>
  </si>
  <si>
    <t>Raphaël Quenard, Blanche Gardin, Pio Marmaï, Sébastien Chassagne</t>
  </si>
  <si>
    <t>Raphaël Quenard</t>
  </si>
  <si>
    <t>Emahoy Tsegué-Maryam Guèbrou </t>
  </si>
  <si>
    <t>Salon Eugé Brest</t>
  </si>
  <si>
    <t>Eugé/Denis/Christelle</t>
  </si>
  <si>
    <t>Trop absure pour moi peut-être, n'ai pas beaucoup ri</t>
  </si>
  <si>
    <t>Je verrai toujours vos visages</t>
  </si>
  <si>
    <t>Jeanne Herry</t>
  </si>
  <si>
    <t>Trésor Films, Chi-fou-mi Productions</t>
  </si>
  <si>
    <t>Leïla Bekthi, Elodie Bouchez, Jean-Pierre Darroussin, Adèle Exarchopoulos, Gilles Lellouche, Miou-Miou, Fred Testot, Denis Podalydès</t>
  </si>
  <si>
    <t>Gilles Lellouche</t>
  </si>
  <si>
    <t>Pascal Sangla</t>
  </si>
  <si>
    <t>Un film touchant sur la justice restaurative avec de super scènes lorsque les victimes et agresseurs sont confrontés en cercle. Le montage pas toujours au top et l'histoire secondaire avec Adèle sans trop d'intérêt j'ai trouvé</t>
  </si>
  <si>
    <t>Le dernier métro</t>
  </si>
  <si>
    <t>François Truffaut</t>
  </si>
  <si>
    <t>François Truffaut, Suzanne Schiffman, Jean-Claude Grumberg</t>
  </si>
  <si>
    <t>Les Films du Carrosse, SEDIF Productions, Société française de production (SFP), TF1 Films Production</t>
  </si>
  <si>
    <t>Catherine Deneuve, Gérard Depardieu, Heinz Bennent, Jean Poiret, Andréa Ferréol, Paulette Dubost</t>
  </si>
  <si>
    <t>Catherine Deneuve</t>
  </si>
  <si>
    <t>Georges Delerue</t>
  </si>
  <si>
    <t>Film charmant mais je me suis ennuyé, pas trouvé l'histoire passionante</t>
  </si>
  <si>
    <t xml:space="preserve">La Zone d'intérêt </t>
  </si>
  <si>
    <t>The Zone of Interest</t>
  </si>
  <si>
    <t>Jonathan Glazer</t>
  </si>
  <si>
    <t>Royaume-Uni, Pologne, Etats-Unis</t>
  </si>
  <si>
    <t>Allemand</t>
  </si>
  <si>
    <t>Pologne</t>
  </si>
  <si>
    <t>Auschwitz</t>
  </si>
  <si>
    <t>Access Entertainment, Film4</t>
  </si>
  <si>
    <t>Christian Friedel, Sandra Hüller</t>
  </si>
  <si>
    <t>Sandra Hüller</t>
  </si>
  <si>
    <t>Micachu</t>
  </si>
  <si>
    <t>Un très bon film, fatigué lorsque je l'ai vu, j'aurai pu encore plus apprécier. Mais avec du recul, très marquant</t>
  </si>
  <si>
    <t>Dune : Première partie</t>
  </si>
  <si>
    <t>Denis Villeneuve</t>
  </si>
  <si>
    <t>Etats-Unis, Canada</t>
  </si>
  <si>
    <t>Eric Roth, Jon Spaihts, Denis Villeneuve</t>
  </si>
  <si>
    <t>Warner Bros., Legendary Entertainment, Villeneuve Films</t>
  </si>
  <si>
    <t>Timothée Chalamet, Rebecca Ferguson, Oscar Isaac, Josh Brolin,  Stellan Skarsgard, Zendaya</t>
  </si>
  <si>
    <t>Timothée Chalamet</t>
  </si>
  <si>
    <t xml:space="preserve">Hans Zimmer </t>
  </si>
  <si>
    <t>Flo/Sam/Idir/David</t>
  </si>
  <si>
    <t>Je me suis sacrément ennuyé, le contexte n'a pas aidé, le regarder chez soi en parlant avec ses copains et en étant sur son téléphone n'aide pas</t>
  </si>
  <si>
    <t>Une vie</t>
  </si>
  <si>
    <t>One Life</t>
  </si>
  <si>
    <t>James Hawes</t>
  </si>
  <si>
    <t>Royaume-Uni</t>
  </si>
  <si>
    <t>Royaume-Uni, Tchécoslovaquie</t>
  </si>
  <si>
    <t>Lucinda Coxon, Nick Drake</t>
  </si>
  <si>
    <t>See-Saw Films, BBC Film, MBK Productions, Cross City Films, FilmNation Entertainment, LipSync</t>
  </si>
  <si>
    <t>Anthony Hopkins, Helena Carter Bonham, Johnny Flynn</t>
  </si>
  <si>
    <t>Anthony Hopkins</t>
  </si>
  <si>
    <t>Volker Bertelmann</t>
  </si>
  <si>
    <t>Sam</t>
  </si>
  <si>
    <t>Un film correct qui se rattrape avec unen fin très touchante</t>
  </si>
  <si>
    <t>Il reste encore demain</t>
  </si>
  <si>
    <t>Paola Cortellesi, Valerio Mastandrea, Romana Maggiora Vergano</t>
  </si>
  <si>
    <t>Italie</t>
  </si>
  <si>
    <t>Italien</t>
  </si>
  <si>
    <t>Rome</t>
  </si>
  <si>
    <t>Furio Andreotti, Giulia Calenda, Paola Cortellesi</t>
  </si>
  <si>
    <t>Wildside, Vision Distribution</t>
  </si>
  <si>
    <t>Paola Cortellesi</t>
  </si>
  <si>
    <t xml:space="preserve">Lele Marchitelli </t>
  </si>
  <si>
    <t>J'ai doré, le film est très malin, la fin géniale. Quelques musiques qui nous font sortir du film j'ai trouvé mais un film marquant !</t>
  </si>
  <si>
    <t>Total Recall</t>
  </si>
  <si>
    <t>Paul Verhoeven</t>
  </si>
  <si>
    <t>Ronald Shusett, Dan O'Bannon, Gary Goldman</t>
  </si>
  <si>
    <t>Carolco Pictures</t>
  </si>
  <si>
    <t>Arnold Schwarzenegger,  Sharon Stone, Rachel Ticotin, Michael Ironside, Ronny Cox</t>
  </si>
  <si>
    <t>Arnold Schwarzenegger</t>
  </si>
  <si>
    <t>Jerry Goldsmith</t>
  </si>
  <si>
    <t>C'était pas mal, pas trop ma tasse de thé mais pas un mauvais moment</t>
  </si>
  <si>
    <t xml:space="preserve">Dune : Deuxième partie </t>
  </si>
  <si>
    <t>Jon Spaihts, Denis Villeneuve, Craig Mazin</t>
  </si>
  <si>
    <t>Legendary Entertainment, Warner Bros., Villeneuve Films</t>
  </si>
  <si>
    <t>Austin Butler</t>
  </si>
  <si>
    <t>Très bon film, pas grand fan de SF, mais l'imagerie était grandiose</t>
  </si>
  <si>
    <t>Apollo 13</t>
  </si>
  <si>
    <t>Ron Howard</t>
  </si>
  <si>
    <t>Houston</t>
  </si>
  <si>
    <t>William Broyles Jr., Al Reinert</t>
  </si>
  <si>
    <t>Universal Pictures, Imagine Entertainment</t>
  </si>
  <si>
    <t>Tom Hanks, Kevin Bacon, Bill Paxton,  Ed Harris, Gary Sinise</t>
  </si>
  <si>
    <t>Ed Harris</t>
  </si>
  <si>
    <t xml:space="preserve">James Horner </t>
  </si>
  <si>
    <t>Excellent film qui raconte le drame évité de justesse de la mission Apollo 13. La délivrance des opérateurs lorsque les 3 astronautes sont de retour sur terre est un grand moment</t>
  </si>
  <si>
    <t xml:space="preserve">Pas de printemps pour Marnie </t>
  </si>
  <si>
    <t>Marnie</t>
  </si>
  <si>
    <t>Alfred Hitchock</t>
  </si>
  <si>
    <t>Jay Presson Allen</t>
  </si>
  <si>
    <t>Alfred J. Hitchcock Productions, Universal Pictures</t>
  </si>
  <si>
    <t>Sean Connery, Tippi Hedren, Diane Baker, Martin Gabel, Louise Latham</t>
  </si>
  <si>
    <t>Sean Connery</t>
  </si>
  <si>
    <t>Bernard Herrmann</t>
  </si>
  <si>
    <t>Pathé Fauvettes</t>
  </si>
  <si>
    <t>Fatigué lorsque je l'ai vu, j'ai trouvé le film très moyen malgré une fin intéressante</t>
  </si>
  <si>
    <t>Old Boy</t>
  </si>
  <si>
    <t>Park Chan-wook</t>
  </si>
  <si>
    <t>Drame, Thriller, Action</t>
  </si>
  <si>
    <t>Thriller</t>
  </si>
  <si>
    <t>Corée du Sud</t>
  </si>
  <si>
    <t xml:space="preserve">Coréen </t>
  </si>
  <si>
    <t xml:space="preserve">Corée du Sud </t>
  </si>
  <si>
    <t>Séoul</t>
  </si>
  <si>
    <t>Park Chan-wook, Joon-hyung Lim, Jo-yun Hwang</t>
  </si>
  <si>
    <t>Show East, Egg Films</t>
  </si>
  <si>
    <t>Choi Min-sik, Yu Ji-tae, Kang Hye-jeong</t>
  </si>
  <si>
    <t>Choi Min-sik</t>
  </si>
  <si>
    <t>Jo Yeong-wook</t>
  </si>
  <si>
    <t>Une masterclass, un plot twist qui m'a choqué, très envie de le revoir pour bien comprendre tous les indices</t>
  </si>
  <si>
    <t>Les Demoiselles de Rochefort</t>
  </si>
  <si>
    <t>Jacques Demy</t>
  </si>
  <si>
    <t>Rochefort</t>
  </si>
  <si>
    <t>Parc Film, Madeleine Films</t>
  </si>
  <si>
    <t>Catherine Deneuve, Françoise Dorléac, Jacques Perrin, Danielle Darrieux, Michel Piccoli, Gene Kelly, George Chakiris, Grover Dale</t>
  </si>
  <si>
    <t>Michel Legrand</t>
  </si>
  <si>
    <t>L'ancêtre de La La Land, excellent film, j'ai cru que j'allais assisté à un film parfait mais quelques musiques étaient en dessous. Cependant, cette époque est très charmante, et cette quête de l'amour, dans un contexte où ne pouvait retrouver les gens via nos smartphones, est intéressante</t>
  </si>
  <si>
    <t>Les parapluies de Cherbourg</t>
  </si>
  <si>
    <t>France, Allemagne de l'Ouest</t>
  </si>
  <si>
    <t>Cherbourg</t>
  </si>
  <si>
    <t>Parc Film, Madeleine Films, Beta Film</t>
  </si>
  <si>
    <t>Catherine Deneuve, Nino Castelnuovo, Anne Vernon</t>
  </si>
  <si>
    <t>Nino Castelnuovo</t>
  </si>
  <si>
    <t>Film charmant mais beaucoup trop de chant, quasiment aucun dialogue parlé</t>
  </si>
  <si>
    <t>Lady Vengeance</t>
  </si>
  <si>
    <t>Coréen</t>
  </si>
  <si>
    <t>Park Chan-wook, Jeong Seo-kyeong</t>
  </si>
  <si>
    <t>CJ Entertainment</t>
  </si>
  <si>
    <t>Lee Young Ae, Choi Min-sik</t>
  </si>
  <si>
    <t>Lee Young Ae</t>
  </si>
  <si>
    <t>Choi Seung-hyeon, Jo Yeong-wook, Na Seok-joo</t>
  </si>
  <si>
    <t>Je n'ai absolument pas compris, quelques scènes sympas, mais je n'ai pas compris</t>
  </si>
  <si>
    <t>The Truman Show</t>
  </si>
  <si>
    <t>Peter Weir</t>
  </si>
  <si>
    <t>Andrew Niccol</t>
  </si>
  <si>
    <t>Scott Rudin Productions, Paramount Pictures</t>
  </si>
  <si>
    <t>Jim Carrey, Laura Linney, Ed Harris, Natascha McElhone, Noah Emmerich</t>
  </si>
  <si>
    <t>Jim Carrey</t>
  </si>
  <si>
    <t>Burkhard Dallwitz, Philip Glass</t>
  </si>
  <si>
    <t>Filmothèque</t>
  </si>
  <si>
    <t>Film sympathique, mignon, intéressant dans le thème</t>
  </si>
  <si>
    <t>Les Cendres du temps</t>
  </si>
  <si>
    <t>Ashes of Time</t>
  </si>
  <si>
    <t>Wong Kar-wai</t>
  </si>
  <si>
    <t>Hong Kong</t>
  </si>
  <si>
    <t>Chinois</t>
  </si>
  <si>
    <t>Jet Tone Productions</t>
  </si>
  <si>
    <t>Je n'ai absolument rien compris, film charmant cependant</t>
  </si>
  <si>
    <t>RoboCop</t>
  </si>
  <si>
    <t>Détroit</t>
  </si>
  <si>
    <t>Edward Neumeier, Michael Miner</t>
  </si>
  <si>
    <t>Orion Pictures</t>
  </si>
  <si>
    <t>Peter Weller, Nancy Allen, Dan O'Herlihy, Ronny Cox, Kurtwood Smith, Miguel Ferrer</t>
  </si>
  <si>
    <t>Basil Poledouris</t>
  </si>
  <si>
    <t>Un film sympathique, qui m'a paru un poil long après l'avoir vu, m'a fait pensé à certains moments à Total Recall, pas le plus grand fan de SF, donc 6 me paraît logique</t>
  </si>
  <si>
    <t>In the mood for love</t>
  </si>
  <si>
    <t>Hong Kong, Chine, France</t>
  </si>
  <si>
    <t>Block 2 Pictures, Jet Tone Production, Paradis Films</t>
  </si>
  <si>
    <t>Shigeru Umebayashi, Michael Galasso</t>
  </si>
  <si>
    <t>Christine</t>
  </si>
  <si>
    <t>Beau film, belles musiques, pas un grand fan de la fin, je crois n'avoir pas tout compris, il faudrait le revisionner pour savoir si je le mets à la table des chefs d'ouevre</t>
  </si>
  <si>
    <t>Eternal sunshine of the spotless mind</t>
  </si>
  <si>
    <t>Michel Gondfry</t>
  </si>
  <si>
    <t>Drame, Romance, Science-fiction</t>
  </si>
  <si>
    <t>Charlie Kaufman</t>
  </si>
  <si>
    <t>Focus Features, Anonymous Content, This Is That Productions</t>
  </si>
  <si>
    <t>Jim Carrey, Kate Winslet, Kirsten Dunst, Mark Ruffalo, Elijah Wood, Tom Wilkinson</t>
  </si>
  <si>
    <t>Beck, Jon Brion</t>
  </si>
  <si>
    <t>Ecoles Cinéma Club</t>
  </si>
  <si>
    <t>Jai trouvé ça pas mal même si le concept avait ses limites pour moi dans la 2ème partie du film, j'avais un peu envie que le film se termine</t>
  </si>
  <si>
    <t>Les affranchis</t>
  </si>
  <si>
    <t>Goodfellas</t>
  </si>
  <si>
    <t>Gangsters</t>
  </si>
  <si>
    <t>New York</t>
  </si>
  <si>
    <t>Nicholas Pileggi, Martin Scorsese</t>
  </si>
  <si>
    <t xml:space="preserve">Warner Bros. </t>
  </si>
  <si>
    <t>Ray Liotta, Robert De Niro, Joe Pesci, Lorraine Bracco, Paul Sorvino</t>
  </si>
  <si>
    <t>Joe Pesci</t>
  </si>
  <si>
    <t>Un gros banger,  j'ai pris un grand plaisir, des personnages charismatiques, il me manque peut-être un mini truc pour le mettre dans la catégorie des chef d'œuvre, à revoir…</t>
  </si>
  <si>
    <t>Mulholland Drive</t>
  </si>
  <si>
    <t>David Lynch</t>
  </si>
  <si>
    <t>Drame, thriller, néo-noir</t>
  </si>
  <si>
    <t>Etats-Unis, France</t>
  </si>
  <si>
    <t>TVA International Distribution, Studiocanal, Les Films Alain Sarde</t>
  </si>
  <si>
    <t>Naomi Watts, Laura Harring, Justin Theroux, Ann Miller</t>
  </si>
  <si>
    <t>Laura Harring</t>
  </si>
  <si>
    <t>Angelo Badalamenti</t>
  </si>
  <si>
    <t>Je n'ai rien compris mais le film est extrêmement marquant, cette dualité entre rêve et réalité est aussi perturbante que fascinante</t>
  </si>
  <si>
    <t>N'oublie jamais</t>
  </si>
  <si>
    <t>The Notebook</t>
  </si>
  <si>
    <t>Nick Cassavetes</t>
  </si>
  <si>
    <t>Caroline du Sud</t>
  </si>
  <si>
    <t xml:space="preserve">Jeremy Leven, Jan Sardi </t>
  </si>
  <si>
    <t>New Line Cinema</t>
  </si>
  <si>
    <t>Ryan Gosling, Rachel McAdams</t>
  </si>
  <si>
    <t>Ryan Gosling</t>
  </si>
  <si>
    <t>Aaron Zigman</t>
  </si>
  <si>
    <t>Un film très mignon, qui a gagné en considératon lorsque la maladie d'Alzheimer est traitée, un poil long sur la fin</t>
  </si>
  <si>
    <t>Fenêtre sur cour</t>
  </si>
  <si>
    <t>Rear Window</t>
  </si>
  <si>
    <t>John Michael Hayes</t>
  </si>
  <si>
    <t>Alfred J. Hitchcock Productions</t>
  </si>
  <si>
    <t>James Stewart, Grace Kelly, Thelma Ritter, Wendell Corey, Raymond Burr</t>
  </si>
  <si>
    <t>James Stewart</t>
  </si>
  <si>
    <t>Franz Waxman</t>
  </si>
  <si>
    <t>Du très bon cinéma, l'idée est très intelligente, des acteurs de haut niveau, de la tension, à revoir</t>
  </si>
  <si>
    <t>Full Metal Jacket</t>
  </si>
  <si>
    <t>Stanley Kubrick</t>
  </si>
  <si>
    <t>Etats-Unis, Vietnam</t>
  </si>
  <si>
    <t>Stanley Kubrick, Michael Herr, Gustav Hasford</t>
  </si>
  <si>
    <t>Warner Bros.</t>
  </si>
  <si>
    <t>Matthew Modine, Adam Baldwin, Vincent D'Onofrio, R. Lee Ermey</t>
  </si>
  <si>
    <t>Vincent D'Onofrio</t>
  </si>
  <si>
    <t>Vivian Kubrick </t>
  </si>
  <si>
    <t>Une première partie de très haut niveau, une deuxième un peu plus classique, un peu longue, mais du très bon cinéma</t>
  </si>
  <si>
    <t>Les choses de la vie</t>
  </si>
  <si>
    <t>France, Italie, Suisse</t>
  </si>
  <si>
    <t>Paul Guimard, Claude Sautet, Sandro Continenza, Jean-Loup Dabadie</t>
  </si>
  <si>
    <t>Lira Films, Sonocam, Fida Cinematografica</t>
  </si>
  <si>
    <t>Michel Piccoli, Romy Schneider, Lea Massari, Jean Bouise, Gérard Lartignau</t>
  </si>
  <si>
    <t>Vu en 2 fois, d'abord avec papa et Eugé puis seulement Eugé. Gâche un peu la saveur du film de découper comme cela, mais après un début où je reste perplexe, une deuxième moitié intéressante. J'aimerais bien le revoir pour peut-être saisir un peu plus la profondeur. Très belle musique</t>
  </si>
  <si>
    <t>Kill Bill : Volume 1</t>
  </si>
  <si>
    <t>Quentin Tarantino</t>
  </si>
  <si>
    <t>Action</t>
  </si>
  <si>
    <t>Etats-Unis, Hong Kong</t>
  </si>
  <si>
    <t>Anglais, Japonais</t>
  </si>
  <si>
    <t>Alliance Atlantis Vivafilm, Miramax Films, A Band Apart, Super Cool ManChu, Shaw Brothers</t>
  </si>
  <si>
    <t>Uma Thurman, Lucy Liu, Daryl Hannah, David Carradine, Vivica A. Fox, Michael Madsen</t>
  </si>
  <si>
    <t>Uma Thurman</t>
  </si>
  <si>
    <t>RZA</t>
  </si>
  <si>
    <t>L'atmosphère, les musiques, la mise en scène, ce film est un chef d'œuvre, même sans émotions!</t>
  </si>
  <si>
    <t>The Elephant Man</t>
  </si>
  <si>
    <t>Londres</t>
  </si>
  <si>
    <t>Christopher De Vore, Eric Bergen, David Lynch</t>
  </si>
  <si>
    <t>Brooksfilms</t>
  </si>
  <si>
    <t>Anthony Hopkins, John Hurt</t>
  </si>
  <si>
    <t>John Morris, Samuel Barber</t>
  </si>
  <si>
    <t>Le Louxor</t>
  </si>
  <si>
    <t>Un sacré film, très touchant qui fait réfléchir sur la psychologie humaine. Une certaine atmosphère appuyé par le noir et blanc</t>
  </si>
  <si>
    <t>True Romance</t>
  </si>
  <si>
    <t>Tony Scott</t>
  </si>
  <si>
    <t>Thriller romantique</t>
  </si>
  <si>
    <t>Détroit, Los Angeles</t>
  </si>
  <si>
    <t>Morgan Creek Productions, Davis-Films, August Entertainment</t>
  </si>
  <si>
    <t>Christian Slater, Patricia Arquette, Dennis Hopper, Gary Oldman, Christopher Walken</t>
  </si>
  <si>
    <t>Christian Slater</t>
  </si>
  <si>
    <t>Hans Zimmer</t>
  </si>
  <si>
    <t>Un film très sympathique, de l'action, on rigole bien devant, des scènes marquantes, quelques petites longueurs qui empêchent le 8, à revoir !</t>
  </si>
  <si>
    <t>Orange mécanique</t>
  </si>
  <si>
    <t>A Clockwork Orange</t>
  </si>
  <si>
    <t>Polaris Productions, Hawk Films, Warner Bros.</t>
  </si>
  <si>
    <t>Malcolm McDowell, Patrick Magee, Adrienne Corri, Miriam Karlin, Godfrey Quigley, Anthony Sharp, Warren Clarke</t>
  </si>
  <si>
    <t>Malcolm McDowell</t>
  </si>
  <si>
    <t>Wendy Carlos</t>
  </si>
  <si>
    <t>Quel film marquant ! Je comprends mieux le nom du livre d'Obertone. Une profondeur, beaucoup de sujets, du grand cinéma</t>
  </si>
  <si>
    <t>Raging Bulll</t>
  </si>
  <si>
    <t>Paul Schrader, Mardik Martin</t>
  </si>
  <si>
    <t>United Artists, Chartoff-Winkler Productions</t>
  </si>
  <si>
    <t>Robert De Niro, Joe Pesci, Cathy Morianty</t>
  </si>
  <si>
    <t>Robert De Niro</t>
  </si>
  <si>
    <t>J'ai été déçu, alors oui c'est pas mal, mais je ne comprends pas comment Eugé a pu mettre 9 à ce film. Des scènes de boxe à mes yeux moyennes, une transition entre la glore et le déclin très rapide, des personnages peu développés. Mais De Niro et Pesci quelle doublette légendaire... D'où ma déception. A revoir pour savoir si j'apprécierai plus le film cette fois-ci</t>
  </si>
  <si>
    <t>Kill Bill : Volume 2</t>
  </si>
  <si>
    <t>Miramax, A Band Apart, Super Cool ManChu</t>
  </si>
  <si>
    <t>Uma Thurman, David Carradine, Michael Madsen</t>
  </si>
  <si>
    <t>David Carradine</t>
  </si>
  <si>
    <t>Robert Rodriguez</t>
  </si>
  <si>
    <t xml:space="preserve">Bien moins bien que le 1, pas de moment marquant pour moi. Un bon film c'est sûr, mais après la claque du 1, ça tombe en intensité </t>
  </si>
  <si>
    <t>Le Parrain</t>
  </si>
  <si>
    <t>The Godfather</t>
  </si>
  <si>
    <t>Francis Ford Coppola</t>
  </si>
  <si>
    <t>Etats-Unis, Italie</t>
  </si>
  <si>
    <t>New York, Sicile</t>
  </si>
  <si>
    <t>Francis Ford Coppola, Mario Puzo</t>
  </si>
  <si>
    <t>Paramount Pictures, Alfran Productions</t>
  </si>
  <si>
    <t>Marlon Brando, Al Pacino, James Caan, Richard S. Castellano, Sterling Hayden, Richard Conte, Talia Shire, Abe Vigoda, Simonetta Stefanelli</t>
  </si>
  <si>
    <t>Marlon Brando</t>
  </si>
  <si>
    <t>Nino Rota</t>
  </si>
  <si>
    <t>Un film exceptionnel, qui deviendra très sûrement un chef d'oeuvre, quelques petites subtilités non comprises du fait que je sois un cinéphile très novice</t>
  </si>
  <si>
    <t xml:space="preserve">Drive </t>
  </si>
  <si>
    <t>Nicolas Winding Refn</t>
  </si>
  <si>
    <t>Hossein Amini</t>
  </si>
  <si>
    <t>Bold Films, Odd Lot Entertainment, Marc Platt Productions, Seed Productions</t>
  </si>
  <si>
    <t>Ryan Gosling, Carey Mulligan, Bryan Cranston, Ron Perlman, Albert Brooks</t>
  </si>
  <si>
    <t>Cliff Martinez</t>
  </si>
  <si>
    <t>J'ai trouvé le film très plat, pas grand chose d'intéressant, un début d'histoire d'amour téléphoné sans grand intérêt</t>
  </si>
  <si>
    <t>Joker</t>
  </si>
  <si>
    <t>Todd Phillips</t>
  </si>
  <si>
    <t>Drame, thriller</t>
  </si>
  <si>
    <t>Todd Phillips, Scott Silver</t>
  </si>
  <si>
    <t>Joint Effort, DC Films, Warner Bros., Village Roadshow Pictures, BRON Studios</t>
  </si>
  <si>
    <t>Joaquin Phoenix, Robert De Niro, Zazie Beetz, Frances Conroy</t>
  </si>
  <si>
    <t>Hildur Guðnadóttir</t>
  </si>
  <si>
    <t>Un très bon film, profond, plein de sens, l'analyse après le film à la filmothèque m'a permis d'apprécier encore plus le moment</t>
  </si>
  <si>
    <t>Taxi Driver</t>
  </si>
  <si>
    <t>Paul Schrader</t>
  </si>
  <si>
    <t>Columbia Pictures, Bill/Phillips, Italo/Judeo Productions</t>
  </si>
  <si>
    <t>Robert De Niro, Jodie Foster, Harvey Keitel, Cybill Shepherd</t>
  </si>
  <si>
    <t>Une très bonne première partie, j'ai moins aimé la deuxième moitié, fatigué quand je l'ai vu ce qui a rendu mon expérience peut-être pas optimale. Gagne en valeur en y repensant avec notamment le thème principal qui est superbe.</t>
  </si>
  <si>
    <t>Chinatown</t>
  </si>
  <si>
    <t>Roman Polanksi</t>
  </si>
  <si>
    <t>Robert Towne</t>
  </si>
  <si>
    <t>Paramount Pictures, Long Road Productions, Robert Evans Company</t>
  </si>
  <si>
    <t>Jack Nicholson, Faye Dunaway, John Huston</t>
  </si>
  <si>
    <t>Jack Nicholson</t>
  </si>
  <si>
    <t>J'ai vraiment bien aimé ce film, Nicholson très fort, à revoir pour le comprendre un peu plus</t>
  </si>
  <si>
    <t>Twin Peaks: Fire Walk with Me</t>
  </si>
  <si>
    <t>Fantastique, Épouvante-Horreur, Policier</t>
  </si>
  <si>
    <t>Fantastique</t>
  </si>
  <si>
    <t>Oregon</t>
  </si>
  <si>
    <t>David Lynch, Robert Engels</t>
  </si>
  <si>
    <t>Ciby 2000, New Line Cinema</t>
  </si>
  <si>
    <t xml:space="preserve">Sheryl Lee, Ray Wise, Moira Kelly, Dana Ashbrook, James Marshall, Chris Isaak, Kyle MacLachlan </t>
  </si>
  <si>
    <t>David Lynch, Angelo Badalamenti</t>
  </si>
  <si>
    <t>Je n'ai absolument rien compris, quelques moments très marquants, la scène de rock dans la boîte "chaude" est incroyable, mais le dernier quart du film m'a paru long</t>
  </si>
  <si>
    <t>Psychose</t>
  </si>
  <si>
    <t>Psycho</t>
  </si>
  <si>
    <t>Thriller, Horreur</t>
  </si>
  <si>
    <t>Arizona</t>
  </si>
  <si>
    <t>Joseph Stefano</t>
  </si>
  <si>
    <t>Shamley Productions</t>
  </si>
  <si>
    <t>Anthony Perkins, Janet Leigh, Vera Miles, John Gavin</t>
  </si>
  <si>
    <t>Anthony Perkins</t>
  </si>
  <si>
    <t>Un grand thriller, du suspens, merveilleusement filmé, une fin très intéressante, dommage que le Christine contenait dans sa salle des jeunes filles insupportables</t>
  </si>
  <si>
    <t>Dirty Dancing</t>
  </si>
  <si>
    <t>Emile Ardolino</t>
  </si>
  <si>
    <t>Montagnes Catskill</t>
  </si>
  <si>
    <t>Eleanor Bergstein</t>
  </si>
  <si>
    <t>Great American Films Limited Partnership, Vestron Pictures</t>
  </si>
  <si>
    <t>Patrick Swayze, Jennifer Grey</t>
  </si>
  <si>
    <t>John Morris</t>
  </si>
  <si>
    <t>Pathé Alésia</t>
  </si>
  <si>
    <t>Les scènes de danses et les dix dernières minutes sauvent le film, c'est mal joué, sans grand intérêt, des personnages peu marquants</t>
  </si>
  <si>
    <t>Il faut sauver le soldat Ryan</t>
  </si>
  <si>
    <t>Saving Private Ryan</t>
  </si>
  <si>
    <t>Steven Spielberg</t>
  </si>
  <si>
    <t>Normandie</t>
  </si>
  <si>
    <t>Robert Rodat</t>
  </si>
  <si>
    <t>DreamWorks SKG, Paramount Pictures, Amblin Entertainment, Mutual Film Company, Mark Gordon Productions</t>
  </si>
  <si>
    <t>Tom Hanks, Edward Burns, Tom Sizemore, Barry Pepper, Matt Damon</t>
  </si>
  <si>
    <t>Tom Hanks</t>
  </si>
  <si>
    <t>John Williams</t>
  </si>
  <si>
    <t xml:space="preserve">Un film exceptionnel, des scènes de guerre à couper le souffle, je ne sais pas si je reverrai cela à un tel niveau, de l'émotion, parfois des musiques pas utiles à des moments forts en émotion, mais un grand film ! </t>
  </si>
  <si>
    <t>Max et les Ferrailleurs</t>
  </si>
  <si>
    <t>Drame, Policier</t>
  </si>
  <si>
    <t>Policier</t>
  </si>
  <si>
    <t>France, Italie</t>
  </si>
  <si>
    <t>Claude Sautet, Jean-Loup Dabadie, Claude Néron</t>
  </si>
  <si>
    <t xml:space="preserve">Lira Films, Sonocam SA, Fida Cinematografica </t>
  </si>
  <si>
    <t>Michel Piccoli, Romy Schneider, Georges Wilson, Bernard Fresson, François Périer</t>
  </si>
  <si>
    <t>Michel Piccoli</t>
  </si>
  <si>
    <t>Un film sympathique, j'ai passé un bon moment devant, pas une révolution non plus</t>
  </si>
  <si>
    <t>La collectionneuse</t>
  </si>
  <si>
    <t>Éric Rohmer</t>
  </si>
  <si>
    <t>Saint-Tropez</t>
  </si>
  <si>
    <t>Les Films du Losange, Rome-Paris Films</t>
  </si>
  <si>
    <t>Patrick Bauchau, Haydée Politoff, Daniel Pommereulle</t>
  </si>
  <si>
    <t>Blossom Toes, Giorgio Gomelsky</t>
  </si>
  <si>
    <t>Un film intéressant mais qui intellectualise peut-être un peu trop à mon goût les relation entre les femmes et les hommes</t>
  </si>
  <si>
    <t>After Hours</t>
  </si>
  <si>
    <t>Joseph Minion</t>
  </si>
  <si>
    <t>The Geffen Company, Double Play</t>
  </si>
  <si>
    <t>Griffin Dunne, Rosanna Arquette, Thomas Chong, Verna Bloom, Linda Fiorentino</t>
  </si>
  <si>
    <t>Griffin Dunne</t>
  </si>
  <si>
    <t>Howard Shore</t>
  </si>
  <si>
    <t>C'était sympa, mais sans plus, ça ne m'a pas trop marqué, à revoir peut-être dans longtemps</t>
  </si>
  <si>
    <t>Le Parrain II</t>
  </si>
  <si>
    <t>The Godfather: Part II</t>
  </si>
  <si>
    <t>Nevada, New York</t>
  </si>
  <si>
    <t>Paramount Pictures, The Coppola Company</t>
  </si>
  <si>
    <t>Al Pacino, Robert De Niro, John Cazale, Robert Duvall, Lee Strasberg, Talia Shire, Diane Keaton</t>
  </si>
  <si>
    <t>Al Pacino</t>
  </si>
  <si>
    <t>Du très grand cinéma, j'en conviens, mais j'ai bien moins aimé que le 1, j'ai passé un bon moment, sans que ce soit exceptionnel</t>
  </si>
  <si>
    <t>Chungking Express</t>
  </si>
  <si>
    <t>Wong Kar-Wai</t>
  </si>
  <si>
    <t>Romance</t>
  </si>
  <si>
    <t>Brigitte Lin, Takeshi Kaneshiro, Tony Leung Chiu-wai, Faye Wong</t>
  </si>
  <si>
    <t>Faye Wong</t>
  </si>
  <si>
    <t>Frankie Chan, Michael Galasso, Roel A. García</t>
  </si>
  <si>
    <t>Djo</t>
  </si>
  <si>
    <t>Un film très charmant, deux histoires, une superbe musique, des personnages attachants malgré leur peu de temps à l'écran</t>
  </si>
  <si>
    <t>Paris, Texas</t>
  </si>
  <si>
    <t>Allemagne de l'Ouest, France, Royaume-Uni, Etats-Unis</t>
  </si>
  <si>
    <t>Texas, Los Angeles</t>
  </si>
  <si>
    <t>L. M. Kit Carson, Sam Shepard</t>
  </si>
  <si>
    <t>Argos Films, Road Movies Filmproduktion</t>
  </si>
  <si>
    <t>Harry Dean Stanton, Nastassja Kinski, Dean Stockwell, Aurore Clément</t>
  </si>
  <si>
    <t>Harry Dean Stanton</t>
  </si>
  <si>
    <t>Ry Cooder</t>
  </si>
  <si>
    <t>Il ne se passe pas grand chose pendant la majeure partie du film mais le film est très agréable, assez touchant. La scène de la discussion sans se voir et marquante et la fin est belle</t>
  </si>
  <si>
    <t>Seven</t>
  </si>
  <si>
    <t>David Fincher</t>
  </si>
  <si>
    <t>Thriller, Policier</t>
  </si>
  <si>
    <t>Andrew Kevin Walker</t>
  </si>
  <si>
    <t>Alliance Vivafilm, New Line Cinema</t>
  </si>
  <si>
    <t>Brad Pitt, Morgan Freeman, Kevin Spacey, Gwyneth Paltrow</t>
  </si>
  <si>
    <t>Kevin Spacey</t>
  </si>
  <si>
    <t>Pendant la grande partie du film, je me dis que le film est sympathique mais sans être transcendant, les 30 dernières minutes sont phénoménales. Le côté mystique avec les 7 péchés est une excellenté idée, la dernière phrase de Freeman "la vie est tellement belle qu'elle vaut le coup de se battre, je suis d'accord avec la deuxième partie de la phrase" est glaçante. Hâte de le revoir</t>
  </si>
  <si>
    <t>Porco Rosso</t>
  </si>
  <si>
    <t>Max Linder Panorama</t>
  </si>
  <si>
    <t xml:space="preserve">Un film charmant malgré son histoire simpliste. L'ambiance ensoleillée italienne est bien retranscrite. Les musiques d'un très haut niveau. J'ai passé un bon moment. </t>
  </si>
  <si>
    <t>Un homme et une femme</t>
  </si>
  <si>
    <t>Claude Lelouch</t>
  </si>
  <si>
    <t>Deauville</t>
  </si>
  <si>
    <t>Claude Lelouch, Pierre Uytterhoeven</t>
  </si>
  <si>
    <t>Les Films 13</t>
  </si>
  <si>
    <t>Anouk Aimée, Jean-Louis Trintignant, Pierre Barouh, Valérie Lagrange</t>
  </si>
  <si>
    <t>Anouk Aimée</t>
  </si>
  <si>
    <t>Francis Lai</t>
  </si>
  <si>
    <t>Mac-Mahon</t>
  </si>
  <si>
    <t>Quelle beauté ! Un film d'un grand charme. Les scènes à Deauville sont magnifiques. La complexité d'une histoire d'amour naissante entre un veuf et une veuve. Les regards, les sourires, sont sublimés par la musique. Du grand cinéma français</t>
  </si>
  <si>
    <t>Le Fabuleux Destin d'Amélie Poulain</t>
  </si>
  <si>
    <t>Jean-Pierre Jeunet</t>
  </si>
  <si>
    <t>France, Allemagne</t>
  </si>
  <si>
    <t>Guillaume Laurant, Jean-Pierre Jeunet</t>
  </si>
  <si>
    <t>Claudie Ossard Productions, UGC</t>
  </si>
  <si>
    <t>Audrey Tautou, Mathieu Kassovitz, Rufus, Serge Merlin, Jamel Debbouze</t>
  </si>
  <si>
    <t>Audrey Tautou</t>
  </si>
  <si>
    <t>Yann Tiersen</t>
  </si>
  <si>
    <t>Les 7 Parnassiens</t>
  </si>
  <si>
    <t>Un film très charmant, déroutant au début, je ne savais pas si je l'appreciais ou non, mais un film sympathique qui sera encore plus appréciable au revisionnage. Les scènes dans le bar sont très drôles, Tautou et Kassovits jouent à merveille les deux personnages dans leur monde</t>
  </si>
  <si>
    <t>Le Temps de l'innocence</t>
  </si>
  <si>
    <t>The Age of Innocence</t>
  </si>
  <si>
    <t>Jay Cocks, Martin Scorsese</t>
  </si>
  <si>
    <t>Columbia Pictures, Cappa Production</t>
  </si>
  <si>
    <t>Daniel Day-Lewis, Michelle Pfeiffer, Winona Ryder</t>
  </si>
  <si>
    <t>Daniel Day-Lewis</t>
  </si>
  <si>
    <t>Elmer Bernstein</t>
  </si>
  <si>
    <t>De belles images, de beaux costumes, une immesion dans le New York de la fin du XIXème siècle, mais une histoire qui manque de profondeur selon moi, j'ai passé un moment sympathique pour autant</t>
  </si>
  <si>
    <t>Moulin Rouge!</t>
  </si>
  <si>
    <t>Baz Luhrmann</t>
  </si>
  <si>
    <t>Australie, Etats-Unis</t>
  </si>
  <si>
    <t>Baz Luhrmann, Craig Pearce</t>
  </si>
  <si>
    <t>20th Century Fox</t>
  </si>
  <si>
    <t>Nicole Kidman, Ewan McGregor, Jim Broadbent, Richard Roxburgh, John Leguizamo</t>
  </si>
  <si>
    <t>Ewan McGregor</t>
  </si>
  <si>
    <t>Craig Armstrong</t>
  </si>
  <si>
    <t>Théo Boltz</t>
  </si>
  <si>
    <t xml:space="preserve">Déroutant ! Une comédie musicale que j'ai vraiment beaucoup apprécié, des moments de frénésie qui m'ont fait penser à Babylon, des anachronismes musicaux réussis, une tragédie digne de la Grèce Antique, inspiré d'un roman de Dumas fils : la Dame aux camélias </t>
  </si>
  <si>
    <t>Laurel et Hardy au Far-West</t>
  </si>
  <si>
    <t>Way Out West</t>
  </si>
  <si>
    <t>James W. Horne</t>
  </si>
  <si>
    <t>Felix Adler, James Parrott, Charles Rogers</t>
  </si>
  <si>
    <t>Hal Roach Studios, Stan Laurel Productions</t>
  </si>
  <si>
    <t>Stan Laurel, Oliver Hardy, Sharon Lynn</t>
  </si>
  <si>
    <t>Thomas Marvin Hatley</t>
  </si>
  <si>
    <t>Le Brady</t>
  </si>
  <si>
    <t>Premier film des années 30 que je vois, quelques moments assez drôles, quelques autres au contraire où j'ai trouvé que ce n'était pas de bon goût. Un film rapide, sympathique, rien de transcendant non plus</t>
  </si>
  <si>
    <t>Les dents de la mer</t>
  </si>
  <si>
    <t>Jaws</t>
  </si>
  <si>
    <t>Thriller horrifique</t>
  </si>
  <si>
    <t>Peter Benchley, Carl Gottlieb</t>
  </si>
  <si>
    <t>Universal Pictures, Zanuck/Brown Production</t>
  </si>
  <si>
    <t>Roy Scheider, Robert Shaw, Richard Dreyfuss, Lorraine Gary, Murray Hamilton</t>
  </si>
  <si>
    <t>Roy Scheider</t>
  </si>
  <si>
    <t>C'était pas mal, de beaux effets visuels pour un film qui date de 50 ans. Mais le scénario classique ne m'a pas transporté</t>
  </si>
  <si>
    <t>Tirez sur le pianiste</t>
  </si>
  <si>
    <t>Policier, Drame, Thriller</t>
  </si>
  <si>
    <t>François Truffaut, Marcel Moussy</t>
  </si>
  <si>
    <t>Les Films de la Pléiade</t>
  </si>
  <si>
    <t>Charles Aznavour, Marie Dubois, Nicole Berger, Michèle Mercier</t>
  </si>
  <si>
    <t>Un contraste entre l'ambiance malfaisante des deux ganngsters à la recherche du frère de Charlie et la légèreté autour des discussions sur l'amour pour les femmes. Une dualité appréciable avec quelques scènes de piano jouées par un Aznavour qui semble désintéressé. Un bon film qui me donne envie de voir les autres de Truffaut</t>
  </si>
  <si>
    <t>Le samouraï</t>
  </si>
  <si>
    <t>Jean-Pierre Melville</t>
  </si>
  <si>
    <t>Film noir, Policier, Thriller, Drame</t>
  </si>
  <si>
    <t>Jean-Pierre Melville, Georges Pellegrin</t>
  </si>
  <si>
    <t>CICC, Fida Cinematografica</t>
  </si>
  <si>
    <t>Alain Delon, François Périer, Nathalie Delon, Cathy Rosier</t>
  </si>
  <si>
    <t>Alain Delon</t>
  </si>
  <si>
    <t>François de Roubaix</t>
  </si>
  <si>
    <t>Un excellent film, les silences, regards, le Paris d'antan, la musique, la boîte de jazz,Delon qui joue à merveille son rôle, tout était très beau</t>
  </si>
  <si>
    <t>Entre le ciel et l'enfer</t>
  </si>
  <si>
    <t>Akira Kurosawa</t>
  </si>
  <si>
    <t>Yokohama</t>
  </si>
  <si>
    <t xml:space="preserve">Eijirō Hisaita, Ryūzō Kikushima, Akira Kurosawa, Hideo Oguni </t>
  </si>
  <si>
    <t>Tōhō, Kurosawa Production Co.</t>
  </si>
  <si>
    <t>Toshirō Mifune, Tatsuya Nakadai, Kyōko Kagawa</t>
  </si>
  <si>
    <t>Toshirō Mifune</t>
  </si>
  <si>
    <t>Masaru Satô</t>
  </si>
  <si>
    <t>Une première partie de haute volée avec des personnages cloisonnés dans l'appartement de Gondo. Le dilemme est cornélienet ces scènes sont très fortes en intensité. Une deuxième partie qui se focalise sur une enquête intéressante débouchant surl'arrestation plus le face à face du coupable et de la victime. Un film plein de philosophie avec un très  grand jeu d'acteur</t>
  </si>
  <si>
    <t>La piscine</t>
  </si>
  <si>
    <t>Jacques Deray</t>
  </si>
  <si>
    <t>Côte d'Azur</t>
  </si>
  <si>
    <t>Jean-Emmanuel Conil</t>
  </si>
  <si>
    <t>SNC</t>
  </si>
  <si>
    <t>Alain Delon, Romy Schneider, Maurice Ronet, Jane Birkin</t>
  </si>
  <si>
    <t>Un sacré film, on est depaysé. La sensualité et les regards sont au centre du film pendant la première partie avant que le film ne vire à l'enquête policière. Marianne comprend petit à petit l'issue du drame avant que Jean-Paul ne lui admette. Elle finira par le protéger par amour. Du haut niveau</t>
  </si>
  <si>
    <t>Once Upon a Time… in Hollywood</t>
  </si>
  <si>
    <t>Drame, comédie</t>
  </si>
  <si>
    <t>Columbia Pictures, Polybona Films, Heyday Films, Visiona Romantica</t>
  </si>
  <si>
    <t>Leonardo DiCaprio, Brad Pitt, Margot Robbie</t>
  </si>
  <si>
    <t>Brad Pitt</t>
  </si>
  <si>
    <t>Un film sans histoire, assez rare que je regarde ce genre de films. Je l'ai vu fatigué, et mon expérience en a pâti. Des scènes mémorables, un final haletant, en connaissant l'histoire de Sharon Tate, je l'apprécierais encore plus. A regarder dans le futur</t>
  </si>
  <si>
    <t>Slumdog Millionaire</t>
  </si>
  <si>
    <t>Danny Boyle</t>
  </si>
  <si>
    <t>Indien, Anglais</t>
  </si>
  <si>
    <t>Inde</t>
  </si>
  <si>
    <t>Simon Beaufoy</t>
  </si>
  <si>
    <t>Celador Films, Film4 Productions</t>
  </si>
  <si>
    <t>Dev Patel, Freida Pinto, Anil Kapoor, Irfan Khan, Ayush Mahesh Khedekar</t>
  </si>
  <si>
    <t>A.R. Rahman</t>
  </si>
  <si>
    <t>Un film touchant mais beaucoup trop romancé pour que je sois complètement dans le film. J'y étais pendant la première moitié mais ça devenait trop au file que le film avançait. Cependant des scènes de course poursuite au sein des bidonvilles sympathiques</t>
  </si>
  <si>
    <t>Deux Hommes dans la ville</t>
  </si>
  <si>
    <t>José Giovanni</t>
  </si>
  <si>
    <t>Montpellier</t>
  </si>
  <si>
    <t>Adel Production, Medusa Produzione</t>
  </si>
  <si>
    <t>Jean Gabin, Alain Delon, Michel Bouquet, Ilaria Occhini, Mimsy Farmer, Victor Lanoux</t>
  </si>
  <si>
    <t>Jean Gabin</t>
  </si>
  <si>
    <t>Un film touchant sur la question de la peine de mort qui sera finalement abolie 8 ans plus tard. Un duo Delon-Gabin de haute voltige avec une certaine émotion à la fin du film.</t>
  </si>
  <si>
    <t>Le Magnifique</t>
  </si>
  <si>
    <t>Philippe de Broca</t>
  </si>
  <si>
    <t>Comédie, Action</t>
  </si>
  <si>
    <t>France, Mexique</t>
  </si>
  <si>
    <t>Francis Veber, Jean-Paul Rappeneau, Philippe de Broca</t>
  </si>
  <si>
    <t>Simar Films, Les Films Ariane, Mondex et Cie, Oceania Produzione, Internazionale, Rizzoli Film</t>
  </si>
  <si>
    <t>Jean-Paul Belmondo, Jacqueline Bisset, Vittorio Caprioli</t>
  </si>
  <si>
    <t>Jean-Paul Belmondo</t>
  </si>
  <si>
    <t>Claude Bolling</t>
  </si>
  <si>
    <t>Studio Nantes</t>
  </si>
  <si>
    <t>Une "parodie" des films d'espionnage assez drôle même si ce n'est pas trop ma came de film. Je serais peut-être plus réceptif à ce genre d'humour avec le temps</t>
  </si>
  <si>
    <t>The Social Network</t>
  </si>
  <si>
    <t>Boston</t>
  </si>
  <si>
    <t>Aaron Sorkin</t>
  </si>
  <si>
    <t>Michael De Luca Productions, Scott Rudin Productions, Trigger Street Productions</t>
  </si>
  <si>
    <t>Jesse Eisenberg, Andrew Garfield, Justin Timberlake</t>
  </si>
  <si>
    <t>Jesse Eisenberg</t>
  </si>
  <si>
    <t>Trent Reznor, Atticus Ross</t>
  </si>
  <si>
    <t>A priori l'histoire romancée de l'avènement de facebook, ou comment des amitiés peuvent être brisées face à tant d'enjeu. Le film est très intéressant, par moment très drôle, Eisenberg joue à merveille. Cependant un rythme beaucoup trop soutenu à mon goût et des scènes excessives qui ont pu me faire un peu sortir de la réalité de l'histoire</t>
  </si>
  <si>
    <t>Moonlight</t>
  </si>
  <si>
    <t>Barry Jenkins</t>
  </si>
  <si>
    <t>Liberty City, Atlanta</t>
  </si>
  <si>
    <t>A24 Films, Plan B Entertainment</t>
  </si>
  <si>
    <t>Trevante Rhodes, André Holland, Janelle Monáe, Ashton Sanders, Jharrel Jerome, Mahershala Ali</t>
  </si>
  <si>
    <t>Mahershala Ali</t>
  </si>
  <si>
    <t>Nicholas Britell</t>
  </si>
  <si>
    <t>Un beau film, de très belles images, mais une histoire "classique" sur l'homosexualité dans un quartier chaud de Miami. C'était assez touchant mais rien de transcendant selon moi</t>
  </si>
  <si>
    <t>Le loup de Wall Street</t>
  </si>
  <si>
    <t>The Wolf of Wall Street</t>
  </si>
  <si>
    <t>Terence Winter</t>
  </si>
  <si>
    <t>Appian Way, EMJAG Productions, Red Granite Pictures, Sikelia Productions</t>
  </si>
  <si>
    <t>Leonardo DiCaprio, Jonah Hill, Margot Robbie, Kyle Chandler, Rob Reiner</t>
  </si>
  <si>
    <t>Quelle folie ! Toujours aussi excellent 10 ans plus tard, des scènes iconiques, un bordel permanent. C'est du pur divertissement. Alors oui, on ne s'attache guère aux personnages, mais c'est vraiment un plaisir de revoir ce film</t>
  </si>
  <si>
    <t>Douze Hommes en colère</t>
  </si>
  <si>
    <t>12 Angry Men</t>
  </si>
  <si>
    <t>Sidney Lumet</t>
  </si>
  <si>
    <t>Reginald Rose</t>
  </si>
  <si>
    <t>Orion-Nova Productions</t>
  </si>
  <si>
    <t>Henry Fonda, Lee J. Cobb, Ed Begley, Jack Warden, Martin Balsam, Jack Klugman, John Fiedler, E. G. Marshall</t>
  </si>
  <si>
    <t>Henry Fonda</t>
  </si>
  <si>
    <t>Kenyon Hopkins</t>
  </si>
  <si>
    <t>Un huis clos d'excellente facture, le jeu d'acteur est monstrueux, à regarder une deuxième fois pour encore plus savourer</t>
  </si>
  <si>
    <t>Huit et demi</t>
  </si>
  <si>
    <t>Frederico Fellini</t>
  </si>
  <si>
    <t>Cineriz/Francinex</t>
  </si>
  <si>
    <t>Marcello Mastroianni, Anouk Aimée, Claudia Cardinale, Sandra Milo, Barbara Steele</t>
  </si>
  <si>
    <t>Marcello Mastroianni</t>
  </si>
  <si>
    <t>Une très belle photographie, de beaux plans, une belle musiques. Mais alors je me suis vraiment ennuyé devant une histoire qui n'avait que peu d'intérêt selon moi. Avec un peu plus de connaissance sur la vie de Fellini et le contexte du film, j'aurais peut-être davantage apprécie mais l'ennui a pris le pas pendant 2h18</t>
  </si>
  <si>
    <t>Paris est toujours Paris</t>
  </si>
  <si>
    <t>Luciano Emmer</t>
  </si>
  <si>
    <t>Italie/France</t>
  </si>
  <si>
    <t>Sergio Amidei, Luciano Emmer, Jean Ferry, Ennio Flaiano, Giulio Macchi, Francesco Rosi, Jacques Rémy</t>
  </si>
  <si>
    <t>Omnium International du Film, Fortezza Film</t>
  </si>
  <si>
    <t>Aldo Fabrizi, Marcello Mastroianni, Henri Guisol, Ave Ninchi, Jeannette Batti, Hélène Rémy</t>
  </si>
  <si>
    <t>Aldo Fabrizi</t>
  </si>
  <si>
    <t>Joseph Kosma, Roman Vlad</t>
  </si>
  <si>
    <t>Un film qui fait très plaisir. Retour dans le Paris des années 50, où on peut prendre plaisir, en même temps que nos amis, à admirer cette ville exceptionnelle. Certaines scènes dans des endroits qui ont évolué par la suite (rue de Rivolie, le Louvre…) sont belles et rappellent que Paris a toujours été Paris. Des moments très drôles, parfois niais mais l'énergie du film est plaisante. Mention à Aldo Fabrizi qui est si comique.</t>
  </si>
  <si>
    <t>Le Comte de Monte-Cristo</t>
  </si>
  <si>
    <t>Alexandre de La Patellière, Matthieu Delaporte</t>
  </si>
  <si>
    <t xml:space="preserve">Aventure </t>
  </si>
  <si>
    <t>Marseille/Paris</t>
  </si>
  <si>
    <t>Chapter 2, Pathé Films</t>
  </si>
  <si>
    <t>Pierre Niney, Bastien Bouillon, Anaïs Demoustier, Anamaria Vartolomei, Laurent Lafitte, Patrick Mille, Julien de Saint Jean</t>
  </si>
  <si>
    <t>Patrick Mille</t>
  </si>
  <si>
    <t>Jérôme Rebotier</t>
  </si>
  <si>
    <t>Avant tout, le format film n'est absolument pas adapté au récit de Dumas. 1650 pages en 3h, le défi est immense.  Donc logiquement, tout va à 1000 à l'heure, on a pas le temps de s'attacher aux personnages, les jeux d'acteur sont parfois moyens. L'immersion n'a pas absolument pas marché pour moi. Cependant, de belles images images, de beaux plans mais c'est trop peu. Quelques scènes qui m'ont dérangés : l'abbé Faria qui a des bougies dans sa cellule ? Edmond qui nage près du château d'If en détente en plein jour, pas de plan large pour voir à quel point il est prêt, un peu de wokisme inutile quand Eugénie Danglars annonce à Andrea qu'elle a une liaison avec son amie (quelle nécessité ?). Bref, étonné, au même titre qu'Eugénie, qu'on parle de masterclass pour ce film</t>
  </si>
  <si>
    <t>Interstellar</t>
  </si>
  <si>
    <t>Science-fiction, Drame</t>
  </si>
  <si>
    <t>Royaume-Uni/Etats-Unis</t>
  </si>
  <si>
    <t>Christopher Nolan, Jonathan Nolan</t>
  </si>
  <si>
    <t>Warner Bros., Paramount Pictures, Legendary Pictures, Syncopy Films</t>
  </si>
  <si>
    <t>Matthew McConaughey, Anne Hathaway, Jessica Chastain, Mackenzie Foy, Timothée Chalamet, Matt Damon, Michael Caine</t>
  </si>
  <si>
    <t>Matthew McConaughey</t>
  </si>
  <si>
    <t>Chef d'œuvre. Ce film est absolument légendaire et n'a aucun défaut selon moi. Les images, les jeux d'acteurs (McConaughey phénoménal), la musique, l'intrigue… Toujours une claque 8 ans après l'avoir vu</t>
  </si>
  <si>
    <t>La vie est belle</t>
  </si>
  <si>
    <t>Roberto Benigni</t>
  </si>
  <si>
    <t>Arezzo</t>
  </si>
  <si>
    <t>Roberto Benigni, Vincenzo Cerami</t>
  </si>
  <si>
    <t>Melampo Cinematografica, Cecchi Gori Group Tiger, Cinematografica, Walt Disney Pictures Italia, Miramax Films</t>
  </si>
  <si>
    <t>Roberto Benigni, Nicoletta Braschi, Giorgio Cantarini, Giustino Durano, Horst Buchholz</t>
  </si>
  <si>
    <t>Nicola Piovani</t>
  </si>
  <si>
    <t>Un film très intelligent sur la positivité d'un père de famille qui épragne son fils de l'horrible situation que représente le camp de concentration. Une ôde à la joie, à l'insouciance. Benigni mérite sans aucun doute son double oscar (acteur/réalisateur). La musique est aussi magnifique</t>
  </si>
  <si>
    <t>Megalopolis</t>
  </si>
  <si>
    <t>American Zoetrope</t>
  </si>
  <si>
    <t>Adam Driver, Giancarlo Esposito, Nathalie Emmanuel, Aubrey Plaza, Shia LaBeouf, Jon Voight, Laurence Fishburne</t>
  </si>
  <si>
    <t>Adam Driver</t>
  </si>
  <si>
    <t>Osvaldo Golijov</t>
  </si>
  <si>
    <t>Ce film est abjecte. J'avais une envie si profonde que ça se termine. Il pouvait y avoir une histoire intéressante mais c'est du grand n'importe quoi. Coppola était beaucoup trop sous weed pendant le tournage.</t>
  </si>
  <si>
    <t>La chambre du fils</t>
  </si>
  <si>
    <t>Nanni Moretti</t>
  </si>
  <si>
    <t>Ancôme</t>
  </si>
  <si>
    <t>Nanni Moretti, Linda Ferri, Heidrun Schleef</t>
  </si>
  <si>
    <t>Sacher Film, Bac Films, StudioCanal</t>
  </si>
  <si>
    <t>Nanni Moretti, Laura Morante, Jasmine Trinca</t>
  </si>
  <si>
    <t>Chez Daniel</t>
  </si>
  <si>
    <t>Un film touchant sur la mort d'un fils qui secoue toute une famille et la fragilise. De l'émotion, de belles scènes, mais d'autres en deça qui peuvent faire un peu sortir du film. La relation entre les parents qui était solide jusqu'à la mort du fils, puis qui se fragilise est intéressante à observer</t>
  </si>
  <si>
    <t>No country for Old Men</t>
  </si>
  <si>
    <t>Joel et Ethan Coen</t>
  </si>
  <si>
    <t>Paramount Vantage, Miramax Films, Mike Zoss Productions, Scott Rudin Productions</t>
  </si>
  <si>
    <t>Josh Brolin, Javier Bardem, Tommy Lee Jones, Woody Harrelson</t>
  </si>
  <si>
    <t>Javier Bardem</t>
  </si>
  <si>
    <t>Carter Burwell</t>
  </si>
  <si>
    <t xml:space="preserve">Un vrai thriller parfois stressant. Quasiment aucune musique, on est vraiment dans l'ambiance ! Javier Bardem est monstrueux dans son rôle. Un film à revoir en étant plus en forme </t>
  </si>
  <si>
    <t>Le Sauvage</t>
  </si>
  <si>
    <t>Jean-Paul Rappeneau</t>
  </si>
  <si>
    <t>Venezuela</t>
  </si>
  <si>
    <t>Caracas</t>
  </si>
  <si>
    <t>Jean-Loup Dabadie, Élisabeth Rappeneau, Jean-Paul Rappeneau</t>
  </si>
  <si>
    <t>Lira Films, Produzioni Artistiche Internazionali</t>
  </si>
  <si>
    <t>Catherine Deneuve, Yves Montand, Luigi Vannucchi</t>
  </si>
  <si>
    <t>Un film qui démarre bien avec un mariage italien suivi de la tentative de fuite de Deneuve. Une fois Montant et Deneuve réunis dans l'île, l'histoire perd en rythme. De bons moments, de belles musiques, j'ai passé un bon moment</t>
  </si>
  <si>
    <t>Pulp Fiction</t>
  </si>
  <si>
    <t>Comédie, Gangsters</t>
  </si>
  <si>
    <t>Jersey Films, A Band Apart, Miramax</t>
  </si>
  <si>
    <t>John Travolta, Samuel L. Jackson, Bruce Willis, Uma Thurman</t>
  </si>
  <si>
    <t>John Travolta</t>
  </si>
  <si>
    <t>Un film non conventionnel dans sa trame, mais tellement de scènes iconiques, les acteurs sont monumentaux. Je ne mets pas plus du fait des dialogues que j'ai trouvé parfois longuets. Je pourrai peut-être plus les apprécier lors du revisionnage</t>
  </si>
  <si>
    <t>Les Bronzés</t>
  </si>
  <si>
    <t>Patrice Leconte</t>
  </si>
  <si>
    <t>Côte d'Ivoire</t>
  </si>
  <si>
    <t>La troupe du Splendid, Patrice Leconte</t>
  </si>
  <si>
    <t>Trinacra Films</t>
  </si>
  <si>
    <t>Josiane Balasko, Michel Blanc, Marie-Anne Chazel, Christian Clavier, Gérard Jugnot, Thierry Lhermitte</t>
  </si>
  <si>
    <t>Christian Clavier</t>
  </si>
  <si>
    <t>Michel Bernholc</t>
  </si>
  <si>
    <t>Peut-être pas le bon âge pour découvrir ce film mais c'était une plaie. J'ai dû rigoler seulement 2 fois. Aucun humour subtil, une succession de sketchs sans grande saveur</t>
  </si>
  <si>
    <t>The Grand Budapest Hotel</t>
  </si>
  <si>
    <t>Wes Anderson</t>
  </si>
  <si>
    <t>Allemagne/Etats-Unis</t>
  </si>
  <si>
    <t>American Empirical Pictures/Indian Paintbrush/Fox Searchlight Pictures/Studios de Babelsberg</t>
  </si>
  <si>
    <t>Ralph Fiennes, Tony Revolori, Saoirse Ronan, Edward Norton, Jude Law, F. Murray Abraham</t>
  </si>
  <si>
    <t>Ralph Fiennes</t>
  </si>
  <si>
    <t>Alexandre Desplat</t>
  </si>
  <si>
    <t>Peut-être pas mon type de film mais un très bel univers pourvu d'un humour très british pour un film germano-américain. L'histoire est sympathique, on rigole bien et la musique sublime le tout</t>
  </si>
  <si>
    <t>Grosse Fatigue</t>
  </si>
  <si>
    <t>Michel Blanc</t>
  </si>
  <si>
    <t>Jacques Audiard, Josiane Balasko, Michel Blanc, Bertrand Blier</t>
  </si>
  <si>
    <t>Gaumont</t>
  </si>
  <si>
    <t>Michel Blanc, Carole Bouquet, Troupe du Splendid</t>
  </si>
  <si>
    <t>Carole Bouquet</t>
  </si>
  <si>
    <t>René-Marc Bini</t>
  </si>
  <si>
    <t>Un film mignon, j'ai vraiment bien rigolé au milieu du film, rien d'incroyable mais on passe un bon moment. Carole Bouquet surnage dans ce film</t>
  </si>
  <si>
    <t>Burn After Reading</t>
  </si>
  <si>
    <t>Etats-Unis/Royaume-Uni/France</t>
  </si>
  <si>
    <t>Washington</t>
  </si>
  <si>
    <t>Working Title Films, Studiocanal, Mike Zoss Productions, Relativity Media</t>
  </si>
  <si>
    <t>George Clooney, Brad Pitt, Frances McDormand, John Malkovich, Tilda Swinton</t>
  </si>
  <si>
    <t>Je n'ai pas accroché. Brad Pitt est excellent, Clooney très solide également, mais je n'ai pas tant ri que ça. Un revisionnage peut-être nécessaire pour encore plus comprendre cette bande d'abrutis</t>
  </si>
  <si>
    <t>Les Chariots de feu</t>
  </si>
  <si>
    <t>Chariots of Fire</t>
  </si>
  <si>
    <t>Hugh Hudson</t>
  </si>
  <si>
    <t>Royaume-Uni/France</t>
  </si>
  <si>
    <t>Colin Welland</t>
  </si>
  <si>
    <t>Allied Stars Ltd., Enigma Productions</t>
  </si>
  <si>
    <t>Ben Cross, Ian Charleson, Ian Holm, Brad Davis, John Gielgud</t>
  </si>
  <si>
    <t>Vangelis</t>
  </si>
  <si>
    <t>Un film sur du sport qui aurait pu me plaire, mais le film est mou, il n'y a pas d'émotion, on ne s'attache pas aux personnages. La musique iconique relève le tout</t>
  </si>
  <si>
    <t>Vincent, François, Paul… et les autres</t>
  </si>
  <si>
    <t>France/Italie</t>
  </si>
  <si>
    <t>Jean-Loup Dabadie, Claude Néron et Claude Sautet</t>
  </si>
  <si>
    <t xml:space="preserve">Lira Films/Presidente Produzioni </t>
  </si>
  <si>
    <t>Yves Montand, Michel Piccoli, Serge Reggiani, Gérard Depardieu, Marie Dubois, Stéphane Audran</t>
  </si>
  <si>
    <t>L'histoire n'est pas très intéressante mais ça joue bien ! Yves Montand est phénoménal, les autres dans leurs rôles tiennent leur rang. Ce n'est pas un grand film mais on passe un bon moment en immersion dans la France des années 70.</t>
  </si>
  <si>
    <t>La Garçonnière</t>
  </si>
  <si>
    <t>The Apartment</t>
  </si>
  <si>
    <t>Billy Wilder</t>
  </si>
  <si>
    <t>Billy Wilder, I.A.L. Diamond</t>
  </si>
  <si>
    <t>Mirisch Company/United Artists</t>
  </si>
  <si>
    <t>Jack Lemmon, Shirley MacLaine, Fred MacMurray</t>
  </si>
  <si>
    <t>Jack Lemmon</t>
  </si>
  <si>
    <t>Adolph Deutsch, Charles Williams</t>
  </si>
  <si>
    <t>Un film très sympathique. Des jeux d'acteur excellents, une superbe musique jazz tout au long du film, on s'attache au personnage de Jack Lemmon. A revoir dans quelques années!</t>
  </si>
  <si>
    <t>Snatch</t>
  </si>
  <si>
    <t>Guy Ritchie</t>
  </si>
  <si>
    <t>Comédie, Gangsters</t>
  </si>
  <si>
    <t>Columbia Pictures, SKA Films</t>
  </si>
  <si>
    <t>Jason Statham, Stephen Graham, Brad Pitt, Dennis Farina, Alan Ford</t>
  </si>
  <si>
    <t>John Murphy</t>
  </si>
  <si>
    <t>Téo</t>
  </si>
  <si>
    <t>Je suis très probablement passé à côté du film. Je n'ai pas bien compris la relation entre les personnages et quel était le but de l'histoire. Mais je me suis vraiment taper des barres à moment et notamment grâce à Brad Pitt qui est encore une fois monstrueux avec son redoutable accent de beauf british. A revoir pour voir si je ne suis pas passé côté</t>
  </si>
  <si>
    <t>Et Dieu… créa la femme</t>
  </si>
  <si>
    <t>Roger Vadim</t>
  </si>
  <si>
    <t>Roger Vadim, Raoul Lévy</t>
  </si>
  <si>
    <t>Hoche Productions, Cocinor, Iéna Films, Union cinématographique lyonnaise (UCIL)</t>
  </si>
  <si>
    <t>Brigitte Bardot, Jean-Louis Trintignant, Curd Jürgens, Christian Marquand</t>
  </si>
  <si>
    <t>Brigitte Bardot</t>
  </si>
  <si>
    <t>Paul Misraki</t>
  </si>
  <si>
    <t>Un film important dans l'histoire du cinéma et dans l'ascension de Bardot mais qui possède son lot de défauts. Montage, histoire simpliste sans réelle émotion mais le film est sympathique, on passe un bon moment devant ces scènes méditérranéennes de la France des années 50</t>
  </si>
  <si>
    <t>Lola</t>
  </si>
  <si>
    <t>Nantes</t>
  </si>
  <si>
    <t>Rome-Paris Films, Euro International Films</t>
  </si>
  <si>
    <t>Anouk Aimée, Marc Michel, Alan Scott, Elina Labourdette</t>
  </si>
  <si>
    <t>Un film sympathique notamment car tourné à Nantes. C'était un plaisir de voir quelques images de la ville 60 ans plus tôt. Cependant l'histoire assez classique d'amour n'est pas sublimée par les jeux d'acteur. Anouk Aimée, que j'ai adoré dans un homme et une femme, ne m'a pas convaincu avec son jeu d'acteur beaucoup trop niais. Direction artistique ou non, cela pouvait me faire sortir du film par moment. Donc un film sympathique mais rien d'incroyable pour m'emballer</t>
  </si>
  <si>
    <t>Emilia Pérez</t>
  </si>
  <si>
    <t>Jacques Audiard</t>
  </si>
  <si>
    <t>Espagnol</t>
  </si>
  <si>
    <t>Mexique</t>
  </si>
  <si>
    <t>Page 114, Why Not Productions</t>
  </si>
  <si>
    <t>Karla Sofía Gascón, Selena Gomez, Zoe Saldaña, Adriana Paz</t>
  </si>
  <si>
    <t>Zoe Saldaña</t>
  </si>
  <si>
    <t>Camille, Clément Ducol</t>
  </si>
  <si>
    <t>J'ai cru que j'allais apprécier le film après 15 minutes. Mais encore un film woke en 2024… La banalisation du changement de sexe est quelque chose qui me dérange. Si ça change positivement la vie de certains, ok. Mais ne pas se sentir bien dans sa peau pourrait amener des conclusions hâtives sur un éventuel changement de sexe avec une telle banalisation de ce qui reste quelque chose "d'extraordinaire". Mais je comprends absolument que le film ait pu plaire. De l'originalité, des films musicales sympathiques. La trame du film est classique mais je comprends que certains aient adoré. Juste une déception de voir un nouveau film woke en 2024</t>
  </si>
  <si>
    <t>Le Cercle des poètes disparus</t>
  </si>
  <si>
    <t>Dead Poets Society</t>
  </si>
  <si>
    <t>Vermont</t>
  </si>
  <si>
    <t>Tom Schulman</t>
  </si>
  <si>
    <t>Silver Screen Partners IV, Touchstone Pictures</t>
  </si>
  <si>
    <t>Robin Williams, Robert Sean Leonard, Gale Hansen, Ethan Hawke, Josh Charles, Dylan Kussman</t>
  </si>
  <si>
    <t>Robin Williams</t>
  </si>
  <si>
    <t>Maurice Jarre</t>
  </si>
  <si>
    <t>Louis B</t>
  </si>
  <si>
    <t>Un vrai feel good movie malgré la dramaturgie de l'histoire. Ce film représentent les belles valeurs que sont la fraternité et la liberté d'entreprendre. On s'attache très vite aux personnages et notamment au professeur merveilleusement joué par Robin Williams. On Quelques barres de rire également avec Louis à la filmothèque. Peut-être quelques légers défauts dans le montage (quelques faux raccords) mais un très bon film !</t>
  </si>
  <si>
    <t>Plein Soleil</t>
  </si>
  <si>
    <t>René Clément</t>
  </si>
  <si>
    <t xml:space="preserve">Policier, Thriller </t>
  </si>
  <si>
    <t>Rome, Ischia Ponte, Procida</t>
  </si>
  <si>
    <t>René Clément, Paul Gégauff</t>
  </si>
  <si>
    <t>Paris Films Production, Titanus</t>
  </si>
  <si>
    <t>Alain Delon, Marie Laforêt, Maurice Ronet</t>
  </si>
  <si>
    <t>Un film sympathique, encore un très bon Alain Delon qui tue Maurine Ronet, 9 ans avant la piscine. Je pensais que j'allais adorer les scènes de bateau mais j'ai trouvé cette partie du film assez superficielle avec Marie Laforêt qui surjoue par moment. La 2e partie qui se focalise sur l'intrigue est plus intéressante. Un bon moment, rien d'exceptionnel</t>
  </si>
  <si>
    <t>Les Quatre Cents Coups</t>
  </si>
  <si>
    <t>Les Films du Carrosse, SEDIF Productions, Société française de production (SFP), TF1 Films Production, Société d'exploitation et de distribution de films (SEDIF Productions)</t>
  </si>
  <si>
    <t>Jean-Pierre Léaud, Claire Maurier, Albert Rémy, Guy Decomble</t>
  </si>
  <si>
    <t>Jean-Pierre Léaud</t>
  </si>
  <si>
    <t>Jean Constantin</t>
  </si>
  <si>
    <t>Un très bon film pour celui qui sera le premier de Truffaut. J'avais déjà lu un peu une partie de sa vie et notamment son enfance et on voit clairement qu'il s'en est largement inspiré. Un film touchant avec Jean-Pierre Léaud qui joue le rôle du petit qui fait les 400 coups tout en étant innocent à mes yeux. Les scènes qui ont lieu dans le nord de Paris, là ou a grandi Truffaut, sont très belles et sublimées par la musique de Jean Constantin. J'ai réécouté la BO du film tout le lendemain du visionnage</t>
  </si>
  <si>
    <t>Anora</t>
  </si>
  <si>
    <t>Sean Baker</t>
  </si>
  <si>
    <t>Anglais/Russe</t>
  </si>
  <si>
    <t>New York/Las Vegas</t>
  </si>
  <si>
    <t>Cre Film, FilmNation Entertainment</t>
  </si>
  <si>
    <t>Mikey Madison, Mark Eydelshteyn, Youri Bourrisov, Vache Tovmasyan, Karren Karagulian</t>
  </si>
  <si>
    <t>Youri Bourissov</t>
  </si>
  <si>
    <t>Matthew Hearon-Smith</t>
  </si>
  <si>
    <t>Au bout d'une heure, je me suis dit "mais c'est pas possible, qu'est-ce que je fous là ? Je suis allé voir un film porno ? C'est plus la palme d'or, c'est la palme poor…" Mais l'heure qui a suivi m'a complètement fait changé d'avis, je me suis tellement tapé des barres. Les arméniens jouent tellement bien, le russe Igor est très fort également. C'était un merveilleux bordel à regarder. J'ai trouvé la fin moyenne cependant. Un film très déroutant qui aurait obtenu une meilleure note de ma part si il n'y avait pas 50 scènes de porno et que l'histoire de la première n'était pas aussi enfantine.</t>
  </si>
  <si>
    <t>Gran Torino</t>
  </si>
  <si>
    <t>Clint Eastwood</t>
  </si>
  <si>
    <t>Detroit</t>
  </si>
  <si>
    <t>Nick Schenk</t>
  </si>
  <si>
    <t>Malpaso Productions, Warner Bros.</t>
  </si>
  <si>
    <t>Clint Eastwood, Bee Vang, Ahney Her, Christopher Carley</t>
  </si>
  <si>
    <t>Kyle Eastwood, Michael Stevens</t>
  </si>
  <si>
    <t>Un grand film. Clint Eastwood joue à merveille le papi veuf aigri de la vie et (un poil) boarder envers les nouvelles communautés qui l'entourent depuis la désindustrialisation de la ville où il habite (dans le Michigan). Je l'ai trouvé monumental et dès qu'il commençait à grogner on savait que ça allait barder. J'ai adoré la liberté de ton, ça dénote avec les films formatés actuels. On peut faire des vannes sur la communauté asiatique tout en devenant très amis avec eux au fur et à mesure du film jusqu'à qu'Eastwood cède sa Gran Torino à Thao en signe reconnaissance. Les deux acteurs amateurs asiatiques sont très corrects, surtout Thao.On se tape des grosses barres devant les blagues de beauf d'Eastwood et ses collègues mais en même temps l'histoire devient touchante. La photographie orangée-marron est très efficace, comme le montage. Tout s'enchaîne très vite mais je n'ai pas senti qu'on n'avait pas le temps de respirer. Bref, j'ai adoré, et je le reverrai sans hesiter</t>
  </si>
  <si>
    <t>Les Petits Mouchoirs</t>
  </si>
  <si>
    <t>Guillaume Canet</t>
  </si>
  <si>
    <t>Cap Ferret, Paris</t>
  </si>
  <si>
    <t>Trésor Films, EuropaCorp, Caneo Films, M6 Films, Panache Productions</t>
  </si>
  <si>
    <t>François Cluzet, Marion Cotillard, Benoît Magimel, Gilles Lellouche, Valérie Bonneton, Pascale Arbillot, Laurent Lafitte, Jean Dujardin, Louise Monot, Anne Marivin</t>
  </si>
  <si>
    <t>Gilles Lellouche, François Cluzet</t>
  </si>
  <si>
    <t>Un film sur l'amitié d'une bande de potes qui paraît sans grand intérêt au départ mais qui devient profond et notamment sur la fin. J'ai passé un bon moment malgré la simplicité du scénario, les acteurs étaient bons surtout Cluzet et Lellouche. La musique était parfois sans saveur, sauf celle du générique. J'ai bien aimé le messge sur l'égoïsme de cette bande d'amis qui ne pensent qu'à leurs soucis personnels et qui ne prennent même pas la peine d'aller voir Dujardin à l'hôpital (notamment Cotillard qui incarne à perfection la bobo autocentrée). Un bon moment, les 2h35 passent relativement vite</t>
  </si>
  <si>
    <t>Monsieur Aznavour</t>
  </si>
  <si>
    <t>Grand Corps Malade, Mehdi Idir</t>
  </si>
  <si>
    <t>Kallouche Cinéma, Mandarin et Compagnie</t>
  </si>
  <si>
    <t>Tahar Rahim, Bastien Bouillon, Marie-Julie Baup, Camille Moutawakil</t>
  </si>
  <si>
    <t>Tahar Rahim, Marie-Julie Baup</t>
  </si>
  <si>
    <t>Varda Kakon</t>
  </si>
  <si>
    <t>Un biopic sympa, parfois inégal. Des moments que j'ai beaucoup aimé, d'autres  un peu plus plats. On s'insère bien dans la vie d'Anavour, et j'étais assez supris de son côté très ambitieux quitte à délaisser sa famille. Un retour dans la 2ème partie du XXème siècle qui fait plaisir avec notamment son interactions avec les grandes stars de l'époque (Piaf, Sinatra, Johnny...). Marie-Julie Baup aurait été mon MVP sans un grand Tahar Rahim, les deux acteurs ont été excellents ! Un bon moment à découvrir la vie d'un monument français mais je ne suis pas sûr de revoir le film</t>
  </si>
  <si>
    <t>Juror #2</t>
  </si>
  <si>
    <t>Les Graines du figuier sauvage</t>
  </si>
  <si>
    <t>Persona</t>
  </si>
  <si>
    <t>Drame, Thriller</t>
  </si>
  <si>
    <t>Géorgie</t>
  </si>
  <si>
    <t>Jonathan Abrams</t>
  </si>
  <si>
    <t>Dichotomy, Gotham Group, Malpaso Productions</t>
  </si>
  <si>
    <t>Nicholas Hoult</t>
  </si>
  <si>
    <t>Nicholas Hoult, Toni Collette, Chris Messina, Zoey Deutch</t>
  </si>
  <si>
    <t>Mark Mancina</t>
  </si>
  <si>
    <t>Omnia</t>
  </si>
  <si>
    <t>Champo</t>
  </si>
  <si>
    <t>Un film qui m'a tenu en haleine. Le scénario du juré qui se rend compte qu'il est coupable est original. Le milieu du film est une référence claire à 12 angry men, c'était agréable. Et la dernière partie du film fait réfléchir au système judiciaire tel qu'il est. Un très bon film mais qui n'a rien de particulier dans réalisation et photographie. Cela pouvait parfois faire penser aux séries dans la mise en scène (how to get away with murder). Mais une belle expérience!</t>
  </si>
  <si>
    <t>The Seed of the Sacred Fig</t>
  </si>
  <si>
    <t>Mohammad Rasoulof</t>
  </si>
  <si>
    <t>Persan</t>
  </si>
  <si>
    <t>Iran</t>
  </si>
  <si>
    <t>Téhéran</t>
  </si>
  <si>
    <t>Run Way Pictures, Parallel45</t>
  </si>
  <si>
    <t>Soheila Golestani</t>
  </si>
  <si>
    <t>Soheila Golestani, Mahsa Rostami, Setareh Maleki, Misagh Zare</t>
  </si>
  <si>
    <t>Karzan Mahmood</t>
  </si>
  <si>
    <t>Extrêmement mauvais</t>
  </si>
  <si>
    <t>Très mauvais</t>
  </si>
  <si>
    <t>Mauvais</t>
  </si>
  <si>
    <t>Médiocre</t>
  </si>
  <si>
    <t>Moyen</t>
  </si>
  <si>
    <t>Correct</t>
  </si>
  <si>
    <t>Satisfaisant</t>
  </si>
  <si>
    <t>Pas mal</t>
  </si>
  <si>
    <t>Bon film</t>
  </si>
  <si>
    <t>Pas loin du très bon film</t>
  </si>
  <si>
    <t>Très bon film</t>
  </si>
  <si>
    <t>Excellent</t>
  </si>
  <si>
    <t>Exceptionnel</t>
  </si>
  <si>
    <t>Chef d'œuvre</t>
  </si>
  <si>
    <t>Parfait</t>
  </si>
  <si>
    <t>Prix actuels</t>
  </si>
  <si>
    <t>depuis 55</t>
  </si>
  <si>
    <t>Grand prix</t>
  </si>
  <si>
    <t>depuis 67 "meilleur film derrière la palme d'or"</t>
  </si>
  <si>
    <t>de 46 à 54 meilleur film</t>
  </si>
  <si>
    <t>Prix du jury</t>
  </si>
  <si>
    <t>Prix d'interprétation masculine</t>
  </si>
  <si>
    <t>Prix d'interprétation féminine</t>
  </si>
  <si>
    <t>Prix de la mise en scène</t>
  </si>
  <si>
    <t>Prix du scénario</t>
  </si>
  <si>
    <t>Un certain regard</t>
  </si>
  <si>
    <t>Sélection officielle parallèle, elle sélectionne une vingtaine de films de réalisateurs débutants ou de films atypiques et novateur.</t>
  </si>
  <si>
    <t>Prix un certain regard</t>
  </si>
  <si>
    <t>depuis 1998</t>
  </si>
  <si>
    <t>Anciennes récompenses</t>
  </si>
  <si>
    <t>Grand prix international</t>
  </si>
  <si>
    <t>Prix international du jury</t>
  </si>
  <si>
    <t>seulement la première année (1946)</t>
  </si>
  <si>
    <t>Prix de la meilleure contribution artistique</t>
  </si>
  <si>
    <t>Prix oecuménique</t>
  </si>
  <si>
    <t>Prix FIPRESCI</t>
  </si>
  <si>
    <t>Prix de l'AFCAE</t>
  </si>
  <si>
    <t>(Association française d'art et d'essai)</t>
  </si>
  <si>
    <t>Mes 3 bonus</t>
  </si>
  <si>
    <t>Ingmar Bergman</t>
  </si>
  <si>
    <t>Suède</t>
  </si>
  <si>
    <t>Suédois</t>
  </si>
  <si>
    <t>Svensk Filmindustri</t>
  </si>
  <si>
    <t>Liv Ullmann, Bibi Andersson</t>
  </si>
  <si>
    <t>Lars Johan Werle</t>
  </si>
  <si>
    <t>île de Fårö</t>
  </si>
  <si>
    <t>J'ai trouvé que c'était de la branlette intellectuelle, je ne comprends les critiques dithyrambiques à l'égard de ce film. Même en le regardant une deuxième fois je suis persuadé de ne pas comprendre et de ne pas l'apprécier. Une très belle photo ceci dit. Bref un peu le même avis que Huit et demi même si je suis bien conscient que ces deux films n'ont rien à voir</t>
  </si>
  <si>
    <t>Le meilleur film sorti en 2024 que j'ai vu pour le moment. Une première moitié de film assez classique sur la situation catastrophique en Iran avec des images des contestation de l'automne 2022, le tout dans un contexte familial particulier montrant la rupture des filles avec leur père qui travaille pour le gouvernement. C'est bien réalisé, les quelques longueurs sont à mon sens justifiées, puis... L'histoire prend un tournant que je n'aurai pas imaginé. On passe d'un drame à un thriller assez exaltant. J'ai adoré la deuxième partie autour du pistolet, le changement de comportement du père qui est complètement aliéné par le gouvernement de bouchers en place. La fin est réussie selon moi, on se prend d'une affection particulières pour cette mère et ses deux enfants qui se battent pour leur liberté. Les acteurs jouent à merveille et, malgré les conditions de tournages difficiles, la réalisation est pas mal. Un excellent film, nécessaire !</t>
  </si>
  <si>
    <t>Happy Together</t>
  </si>
  <si>
    <t>Argentine</t>
  </si>
  <si>
    <t>Tony Leung Chiu-wai</t>
  </si>
  <si>
    <t>Tony Leung Chiu-wai, Maggie Cheung</t>
  </si>
  <si>
    <t>Tony Leung Chiu-wai, Leslie Cheung, Chang Chen</t>
  </si>
  <si>
    <t>Danny Chung</t>
  </si>
  <si>
    <t>L'histoire ne m'a absolument pas touché mais qu'est ce que l'estéthique du film est léchée… Le film est réellement beau et j'apprécie sa beauté encore plus après le visionnage. Les musiques, l'immersion en Amérique du Sud, la photo et la mise en scène justifient le 7/10 malgré une histoire qui était plus qu'anodine selon moi</t>
  </si>
  <si>
    <t>M</t>
  </si>
  <si>
    <t>L</t>
  </si>
  <si>
    <t>J</t>
  </si>
  <si>
    <t>V</t>
  </si>
  <si>
    <t>S</t>
  </si>
  <si>
    <t>D</t>
  </si>
  <si>
    <t>Trois Hommes et un couffin</t>
  </si>
  <si>
    <t>Coline Serreau</t>
  </si>
  <si>
    <t>Flach Film, Soprofilms, TF1 Films Productions</t>
  </si>
  <si>
    <t>Roland Giraud, Michel Boujenah, André Dussollier</t>
  </si>
  <si>
    <t>Comment ce film a pu obtenir le César du film en 86 ? Le jeu d'acteurs est très médiocre, je n'ai pas rigolé une seule fois, ça fait tâche pour une comédie, j'avais très vite envie que le film se termine. Rien à dire de plus</t>
  </si>
  <si>
    <t>Gladiator</t>
  </si>
  <si>
    <t>Etats-Unis, Royaume-Uni, Malte</t>
  </si>
  <si>
    <t>Péplum, Aventure, Drame</t>
  </si>
  <si>
    <t>David Franzoni, John Logan, William Nicholson</t>
  </si>
  <si>
    <t>Mill Film, C &amp; L, Dawliz, Scott Free Productions, Dreamworks Pictures, Universal Pictures</t>
  </si>
  <si>
    <t>Russell Crowe</t>
  </si>
  <si>
    <t>Lisa Gerrard, Hans Zimmer</t>
  </si>
  <si>
    <t>Russell Crowe, Joaquin Phoenix, Connie Nielsen, Oliver Reed, Derek Jacobi, Djimon Hounsou</t>
  </si>
  <si>
    <t>Je n'ai pas trouvé le film grandiose comme d'autres. Je n'ai pas toruvé la scène de bataille initiale impressionante. Idem pour les combats de gladiateurs qui rendaient fouillis à l'écran. Cependant, de très belles images, une magnifique bande son  et de très bons jeux d'acteur. L'histoire n'est pas légendaire, parfois on appuie un poil trop le mélodrame mais dans l'ensemble j'ai passé un bon moment. A revoir car j'étais fatigué pendant le film et Louis m'a dit après coup que les plans étaient superbes. Je ne l'ai pas remarqué</t>
  </si>
  <si>
    <t>Whiplash</t>
  </si>
  <si>
    <t>Chez Sarina et Fadi</t>
  </si>
  <si>
    <t>Sarina, Sabine, Fadi</t>
  </si>
  <si>
    <t>New York ?</t>
  </si>
  <si>
    <t>Blumhouse Productions, Bold Films, Exile Entertainment, Right of Way Films</t>
  </si>
  <si>
    <t>Miles Teller, J.K. Simmons, Melissa Benoist, Paul Reiser</t>
  </si>
  <si>
    <t>J.K. Simmons</t>
  </si>
  <si>
    <t>Le film est excellent, pas loin de me prendre une claque. Evidemment un film musical de la sorte ne pouvait que me plaire. Mais la morale du film est assez intéressante. Les 10 dernières minutes sont absolument grandioses. C'est le premier grand coup du duo Chazelle et Hurwitz et j'espère réellement que de nouveaux films vont sortir sur les prochaines années. Les deux acteurs principaux sont excellents, je ne mets pas 9 à cause de la mise en scène et des plans qui restent assez classiques mais c'est un énorme film !</t>
  </si>
  <si>
    <t>Taxi Téhéran</t>
  </si>
  <si>
    <t>Jafar Panahi</t>
  </si>
  <si>
    <t>Docufiction</t>
  </si>
  <si>
    <t>Jafar Panahi Film Productions</t>
  </si>
  <si>
    <t>Jafar Panahi, Nasrin Sotoudeh</t>
  </si>
  <si>
    <t>Chez Eugé (Amsterdam)</t>
  </si>
  <si>
    <t>Je n'ai pas aimé. Je me suis ennuyé, je n'ai pas trouvé les conversations dans le taxi intéressantes. A partir de là, je n'ai pas grand-chose à dire sur le film</t>
  </si>
  <si>
    <t>Moonrise Kingdom</t>
  </si>
  <si>
    <t>Wes Anderson, Roman Coppola</t>
  </si>
  <si>
    <t>American Empirical Pictures, Indian Paintbrush, Moonrise, Scott Rudin Productions</t>
  </si>
  <si>
    <t>Jared Gilman</t>
  </si>
  <si>
    <t>Jared Gilman, Kara Hayward, Bruce Willis, Edward Norton, Bill Murray, Frances McDormand</t>
  </si>
  <si>
    <t>Un Wes Anderson encore une fois très léché. Moins beau visuellement que The Grand Budapest Hotel mais j'ai préféré l'histoire de celui-ci. Un film très mignon, parfois drôle, où les acteurs sont tous excellents. Les couleurs de ce film sont très agréables. Très bonne musique. Bref, un bon moment devant !</t>
  </si>
  <si>
    <t>Bac Nord</t>
  </si>
  <si>
    <t>Cédric Jimenez</t>
  </si>
  <si>
    <t>Policier, Drame</t>
  </si>
  <si>
    <t xml:space="preserve">Marseille  </t>
  </si>
  <si>
    <t>Cédric Jimenez, Audrey Diwan</t>
  </si>
  <si>
    <t>Chi-Fou-Mi Productions, France 2 Cinéma, Studiocanal</t>
  </si>
  <si>
    <t>Gilles Lellouche, Karim Leklou, François Civil, Adèle Exarchopoulos</t>
  </si>
  <si>
    <t>Guillaume Roussel</t>
  </si>
  <si>
    <t>Merci pour ce film. Il leur a fallu des couilles pour faire film anti-woke qui décrit absolument la réalité édifiante des quartiers Nord de Marseille. Oui oui, on n'est pas à au Mexique mais bien en France. Alors forcément pour une partie déconnectée de la France, ce film est d'extrême droite. Il n'en est rien et est inspiré de faits réeels. Au delà de la politique, l'intensité du film est maîtrisée du début à la fin. J'ai réellement vibré lors de l'opération XXL. Puis ai été écoeuré par l'injustice dont ont fait preuve les 3 policiers, lâchés par leur hierarchie et par la justice française. Le trio d'acteur est excellent et notamment Lellouche. Je n'ai cependant pas trouvé les musiques opportunes mais je suis à contre-courant là dessus et peut-être que je les apprécierai au revisionnage. On n'ets pas loin du 8,5, ça peut évoluer...</t>
  </si>
  <si>
    <t>Little Miss Sunshine</t>
  </si>
  <si>
    <t>Jonathan Dayton, Valerie Faris</t>
  </si>
  <si>
    <t>Comédie dramatique, Road movie</t>
  </si>
  <si>
    <t>Michael Arndt</t>
  </si>
  <si>
    <t>Fox Searchlight Pictures, Big Beach, Bona Fide Productions, Deep River Productions, Third Gear Productions</t>
  </si>
  <si>
    <t>Greg Kinnear, Toni Collette, Steve Carell, Paul Dano, Abigail Breslin, Alan Arkin</t>
  </si>
  <si>
    <t>Alan Arkin</t>
  </si>
  <si>
    <t>Mychael Danna, Devotchka</t>
  </si>
  <si>
    <t>Un très bon moment devant cette famille "lambda" qui connaît des problèmes du quotidien. Chaque personnage a son identité et on se prend au jeu de vouloir les connaître de plus en plus au fil du film. Je me suis tapé des barres par moment et notamment grâce au personnage pervers d'Alan Arkin. Un bon feel-good movie que je reverrai !</t>
  </si>
  <si>
    <t>François Truffaut, Jean Gruault</t>
  </si>
  <si>
    <t>Jeanne Moreau, Oskar Werner, Henri Serre</t>
  </si>
  <si>
    <t>Jules et Jim </t>
  </si>
  <si>
    <t>3e film réalisé tout seul par Truffaut et j'ai beaucoup moins aimé que ses 2 précédents. L'histoire n'était absolument pas intéressante pour moi, et je n'ai pas aimé le rythme du film. Tout allait à 1000 à l'heure, peu de moments où se pose pour analyser les personnages. L'histoire se déroulant au début du XXème, on n'a que peu d'immersion au sein de cette époque. Je ne le retiendrai pas dans le futur malgré les très bonnes critiques.</t>
  </si>
  <si>
    <t>Rasta Rockett</t>
  </si>
  <si>
    <t>Jon Turteltaub</t>
  </si>
  <si>
    <t>Comédie sportive</t>
  </si>
  <si>
    <t>Jamaïque/Canada</t>
  </si>
  <si>
    <t>Walt Disney Pictures</t>
  </si>
  <si>
    <t>Leon Robinson, John Candy, Doug E. Doug, Malik Yoba, Rawle D. Lewis</t>
  </si>
  <si>
    <t>Evidemment pas un grand film mais quelques bonnes barres de rire qui permettent d'accrocher la moyenne. Marrant d'entendre  Hans Zimmer, à l'instar de True Romance, dans un registre très léger</t>
  </si>
  <si>
    <t>Cool Runnings</t>
  </si>
  <si>
    <t>Peau d'Âne</t>
  </si>
  <si>
    <t>Film musical, Conte merveilleux</t>
  </si>
  <si>
    <t>Conte merveilleux</t>
  </si>
  <si>
    <t>Adaptation littérature</t>
  </si>
  <si>
    <t>Parc Film, Marianne Productions</t>
  </si>
  <si>
    <t>Catherine Deneuve, Jacques Perrin, Jean Marais, Delphine Seyrig, Micheline Presle</t>
  </si>
  <si>
    <t>Un film sympa avec de magnifiques costumes, décors, animaux… Tout est léché à ce niveau là. L'histoire est sympathique mais je n'ai pas trouvé les musiques si incroyables que cela.</t>
  </si>
  <si>
    <t>Touchez pas au grisbi</t>
  </si>
  <si>
    <t>Jacques Becker</t>
  </si>
  <si>
    <t>Drame, Gangsters</t>
  </si>
  <si>
    <t>Jean Wiéner</t>
  </si>
  <si>
    <t>J'ai aimé l'atmosphère du film, Jean Gabin est monstrueux. Le son n'était pas optimal j'ai trouvé, et avec ma fatigué, n'ai pas saisi l'histoire directement. On sent que le film est vieux mais il est charmant. A revoir</t>
  </si>
  <si>
    <t>Sans rien savoir d'elle</t>
  </si>
  <si>
    <t>Nom d'origine</t>
  </si>
  <si>
    <t>Senza sapere niente di lei</t>
  </si>
  <si>
    <t>Luigi Comencini</t>
  </si>
  <si>
    <t>Policier, Romance (Giallo)</t>
  </si>
  <si>
    <t>Giallo</t>
  </si>
  <si>
    <t>Milan</t>
  </si>
  <si>
    <t>Rizzoli Film</t>
  </si>
  <si>
    <t>Philippe Leroy</t>
  </si>
  <si>
    <t>Ennio Morricone</t>
  </si>
  <si>
    <t>Adieu les cons</t>
  </si>
  <si>
    <t>Manchester Films</t>
  </si>
  <si>
    <t>Men in Black</t>
  </si>
  <si>
    <t>Barry Sonnenfeld</t>
  </si>
  <si>
    <t>Science-fiction, Comédie</t>
  </si>
  <si>
    <t>Ed Solomon</t>
  </si>
  <si>
    <t>Will Smith</t>
  </si>
  <si>
    <t>Danny Elfman</t>
  </si>
  <si>
    <t>Un film très sympathique. Un très bon trio d'acteur avec notamment un Nicolas Marié encore une fois excellent. Je me suis vraiment marré par moment. L'absurde de Dupontel est cette fois-ci bien dosé par rapport à Second Tour. Peut-être un poil moins impactant sur le dernier tiers (hormis la toute fin) mais je le regarderai de nouveau avec plaisir</t>
  </si>
  <si>
    <t>C'était sympa ! Je ne m'attendais pas du tout à de la science fiction. Le format était parfait, ça n'a pas traîné en longueur. Je me suis vraiment tapé des barres par moment, Will Smith était super bon !</t>
  </si>
  <si>
    <t>Lynn Siefert, Tommy Swerdlow, Michael Goldberg</t>
  </si>
  <si>
    <t>Jacques Becker, Maurice Griffe, Albert Simonin</t>
  </si>
  <si>
    <t>Suso Cecchi D'Amico, Raffaele La Capria, Antonio Leonviola, Luigi Comencini, Leopoldo Machina</t>
  </si>
  <si>
    <t>Amblin Entertainment, Columbia Pictures, MacDonald, Parkes Productions</t>
  </si>
  <si>
    <t>Del Duca Films, Antares Film Produzione, Cinematografica</t>
  </si>
  <si>
    <t>Jean Gabin, Lino Ventura, Paul Frankeur, René Dary, Jeanne Moreau, Delia Scala</t>
  </si>
  <si>
    <t>Philippe Leroy, Paola Pitagora</t>
  </si>
  <si>
    <t>Virginie Efira, Albert Dupontel, Nicolas Marié</t>
  </si>
  <si>
    <t>Tommy Lee Jones, Will Smith, Linda Fiorentino, Vincent D'Onofrio, Rip Torn</t>
  </si>
  <si>
    <t>La Cité de la peur</t>
  </si>
  <si>
    <t>Alain Berbérian</t>
  </si>
  <si>
    <t>Cannes</t>
  </si>
  <si>
    <t>Les Nuls</t>
  </si>
  <si>
    <t>Téléma, Le Studio Canal+, France 3 Cinéma, M6 Films</t>
  </si>
  <si>
    <t>Chantal Lauby, Alain Chabat, Dominique Farrugia, Gérard Darmon, Sam Karmann</t>
  </si>
  <si>
    <t>Gérard Darmon</t>
  </si>
  <si>
    <t>Philippe Chany</t>
  </si>
  <si>
    <t>Pas culte pour moi. C'est peut-être dû au fait q ue je n'ai pas vu ce film jeune, que je ne suis pas sensible à l'absurde qui en devient grotesque, mais je n'ai pas rigolé devant le film. Je retiens seulement la scène de la carioca et la musique principale du film.</t>
  </si>
  <si>
    <t>Quel film. Alors que je pensais qu'on avait affaire à seulement une histoire policière, le film prend une certaine tournure lorsque la romance entre Nanni et Cinzia s'établit. Les regards, les scènes dans le Milan des années 60, la musique… Ce film inconnu au bataillon est une pépite. On ne sait pas durant tout le film si Cinzia a tué sa mère. Sa psychologie est complexe et nous tient en haleine jusqu'à la scène finale. Vraie pépite</t>
  </si>
  <si>
    <t>Une affaire de famille</t>
  </si>
  <si>
    <t>Fuji Television Network, GAGA Communications, AOI</t>
  </si>
  <si>
    <t>Lily Franky, Sakura Andō, Mayu Matsuoka, Kirin, Jyo Kairi</t>
  </si>
  <si>
    <t>Haruomi Hosono</t>
  </si>
  <si>
    <t>Distinction Oscars</t>
  </si>
  <si>
    <t>Distinction Cannes</t>
  </si>
  <si>
    <t>Distinction Césars</t>
  </si>
  <si>
    <t>2024 : film, réalisateur, acteur, acteur dans un second rôle, photographie, montage, musique de film</t>
  </si>
  <si>
    <t xml:space="preserve">2024 : scénario original </t>
  </si>
  <si>
    <t>2023 : Palme d'or</t>
  </si>
  <si>
    <t>2020 : photographie, mixage du son, effets visuels</t>
  </si>
  <si>
    <t>2023 : mise en scène</t>
  </si>
  <si>
    <t>2024 : film étranger</t>
  </si>
  <si>
    <t>2024 : film, réalisation, actrice, acteur dans un second rôle, scénario original, montage</t>
  </si>
  <si>
    <t xml:space="preserve">2024 : révélation féminine </t>
  </si>
  <si>
    <t>2024 : acteur</t>
  </si>
  <si>
    <t>2024 : costumes, son, effets visuels, musique originale, photographie</t>
  </si>
  <si>
    <t>2023 : un certain regard</t>
  </si>
  <si>
    <t>2003 : film d'animation</t>
  </si>
  <si>
    <t>2023 : interprétation masculine, prix du jury oecuménique</t>
  </si>
  <si>
    <t>2024: actrice dans un second rôle</t>
  </si>
  <si>
    <t>2023 : scénario</t>
  </si>
  <si>
    <t xml:space="preserve">1999 :  film,  réalisateur,  actrice dans un second rôle </t>
  </si>
  <si>
    <t>2007 : décors</t>
  </si>
  <si>
    <t>2017 : réalisateur, actrice, photographie, décors, musique originale, chanson originale</t>
  </si>
  <si>
    <t>2023 : costumes, décors</t>
  </si>
  <si>
    <t>2024 : actrice, décors et direction artistique, costumes, maquillages et coiffures</t>
  </si>
  <si>
    <t>1981 : film, réalisateur, scénario original ou adaptation, acteur, actrice, musique originale, décor, photographie, son, montage</t>
  </si>
  <si>
    <t xml:space="preserve">2024 : film international, son </t>
  </si>
  <si>
    <t>2023 : Grand prix</t>
  </si>
  <si>
    <t>2022: décors, photographie, montage, effets visuels, mixage du son, musique de film</t>
  </si>
  <si>
    <t>2024 : actrice dans un second rôle, césar des lycéens</t>
  </si>
  <si>
    <t>1996 : montage, son</t>
  </si>
  <si>
    <t>2004 : Grand prix</t>
  </si>
  <si>
    <t>1964 : Palme d'or</t>
  </si>
  <si>
    <t xml:space="preserve">1988 : mixage </t>
  </si>
  <si>
    <t>2000 : interprétation masculine</t>
  </si>
  <si>
    <t>2001 : film étranger</t>
  </si>
  <si>
    <t xml:space="preserve">2005 : scénario original </t>
  </si>
  <si>
    <t>2005 : film étranger</t>
  </si>
  <si>
    <t>1991 : acteur dans un second rôle</t>
  </si>
  <si>
    <t>2001 : mise en scène</t>
  </si>
  <si>
    <t>2002 : film étranger</t>
  </si>
  <si>
    <t>1982 : film étranger</t>
  </si>
  <si>
    <t>1980 : acteur, montage</t>
  </si>
  <si>
    <t>1973 : film, acteur, scénario adapté</t>
  </si>
  <si>
    <t>2011 : mise en scène</t>
  </si>
  <si>
    <t>2020 : acteur, musique de film</t>
  </si>
  <si>
    <t xml:space="preserve">1976 : Palme d'or </t>
  </si>
  <si>
    <t>1975 : scénario original</t>
  </si>
  <si>
    <t>1995 : scénario original</t>
  </si>
  <si>
    <t>1999 : réalisateur, photographie, montage, son, mixage du son</t>
  </si>
  <si>
    <t>1975 : film, réalisateur, scénario adapté, acteur dans un second rôle, musique, direction artistique</t>
  </si>
  <si>
    <t>1986 : mise en scène</t>
  </si>
  <si>
    <t>2018 : Palme d'or</t>
  </si>
  <si>
    <t>2019 : film étranger</t>
  </si>
  <si>
    <t>Je pense que le film aurait peut-être pu être plus poignant.. Alors oui, on est vraiment en immersion au sein de cette famille recomposée, mais je ne me suis pas tant attaché que ça. C'était intéressant de voir la vie de chacun pour être au cœur de la société japonaise. Mais ça manquait d'émotion, très peu de musique, ce qui peut parfois être positif mais là j'ai trouvé qu'il y en avait trop peu. Ce film reste pas mal, je le revisionnerai pour comprendre encore plus le lien entre les différents personnages.</t>
  </si>
  <si>
    <t>1984 : Palme d'or, prix oecuménique, prix FIPRESCI</t>
  </si>
  <si>
    <t>1967 : film étranger, scénario original</t>
  </si>
  <si>
    <t>1966 : Palme d'or, prix œcuménique</t>
  </si>
  <si>
    <t>2002 : réalisation, film, musique écrite pour un film, décors</t>
  </si>
  <si>
    <t>1994 : costumes</t>
  </si>
  <si>
    <t>1976 : montage, musique, son</t>
  </si>
  <si>
    <t>2020 : second rôle, meilleurs décors</t>
  </si>
  <si>
    <t>2009 : film, réalisateur, scénario adapté, photographie, montage, mixage sonore, musique, chanson</t>
  </si>
  <si>
    <t>2011 : film étranger</t>
  </si>
  <si>
    <t xml:space="preserve">2011 : scénario adapté, montage, musique de film </t>
  </si>
  <si>
    <t>2017 : film, scénario adapté, acteur dans un second rôle</t>
  </si>
  <si>
    <t>2015 : effets visuels</t>
  </si>
  <si>
    <t>1964 : film en langue étrangère, costumes</t>
  </si>
  <si>
    <t xml:space="preserve">1998 : Grand prix </t>
  </si>
  <si>
    <t>César 1999 : film étranger</t>
  </si>
  <si>
    <t>2001 : Palme d'or, prix FIPRESCI</t>
  </si>
  <si>
    <t>1994 : Palme d'or</t>
  </si>
  <si>
    <t>2008 : film, réalisateur, acteur dans un second rôle, scénario adapté</t>
  </si>
  <si>
    <t xml:space="preserve">1999 : acteur, film étranger, musique </t>
  </si>
  <si>
    <t>2015 : musique, décors, costumes, maquillages et coiffures</t>
  </si>
  <si>
    <t>1994 : scénario</t>
  </si>
  <si>
    <t>1982 : film, scénario original, musique, costumes</t>
  </si>
  <si>
    <t>1961 : film, réalisateur, scénario original, direction artistique, montage</t>
  </si>
  <si>
    <t>2024 : prix du jury,  interprétation féminine, Cannes Soundtrack 2024</t>
  </si>
  <si>
    <t>1990 : scénario original</t>
  </si>
  <si>
    <t>1959 : mise en scène</t>
  </si>
  <si>
    <t>2024 : Palme d'or</t>
  </si>
  <si>
    <t>2010 : film étranger</t>
  </si>
  <si>
    <t>2024 : prix spécial, prix FIPRESCI, prix œcuménique, prix de l'AFCAE</t>
  </si>
  <si>
    <t>1997 :  mise en scène</t>
  </si>
  <si>
    <t>1986 : film, scénario original ou adaptation, acteur dans un second rôle</t>
  </si>
  <si>
    <t>2001 : film, acteur, costumes, effets visuels, son</t>
  </si>
  <si>
    <t>2015 : acteur dans un second rôle, mixage de son, montage</t>
  </si>
  <si>
    <t>2007 : acteur dans un second rôle, scénario original</t>
  </si>
  <si>
    <t>2007 : film étranger</t>
  </si>
  <si>
    <t>2021 :  film, réalisation, acteur dans un second rôle, scénario original, photographie, décors</t>
  </si>
  <si>
    <t>1998 : maquillages</t>
  </si>
  <si>
    <t>Marriage Story</t>
  </si>
  <si>
    <t>Noah Baumbach</t>
  </si>
  <si>
    <t>Scarlett Johansson, Adam Driver</t>
  </si>
  <si>
    <t>Scarlett Johansson, Adam Driver, Laura Dern, Alan Alda, Ray Liotta, Julie Hagerty, Merritt Wever</t>
  </si>
  <si>
    <t xml:space="preserve">Drame, Romance  </t>
  </si>
  <si>
    <t>Los Angeles, New York</t>
  </si>
  <si>
    <t>Heyday Films</t>
  </si>
  <si>
    <t>Randy Newman</t>
  </si>
  <si>
    <t>2020 : actrice dans un second rôle</t>
  </si>
  <si>
    <t>Un film très touchant. Le jeu d'acteur de Scarlett Johansson et Adam Driver est absolument phénoménal. J'ai passé un vrai bon moment</t>
  </si>
  <si>
    <t>Les Tontons flingueurs</t>
  </si>
  <si>
    <t>Georges Lautner</t>
  </si>
  <si>
    <t>France, Allemagne de l'Ouest, Italie</t>
  </si>
  <si>
    <t>Albert Simonin, Georges Lautner</t>
  </si>
  <si>
    <t>Gaumont, Les Films Corona, Ultra Film, Sicilia Cinematografica</t>
  </si>
  <si>
    <t>Lino Ventura</t>
  </si>
  <si>
    <t>Lino Ventura, Bernard Blier, Jean Lefebvre, Francis Blanche, Venantino Venantini, Robert Dalban, Sabine Sinjen, Claude Rich</t>
  </si>
  <si>
    <t>Michel Magne</t>
  </si>
  <si>
    <t xml:space="preserve">Papa </t>
  </si>
  <si>
    <t>Dialogues</t>
  </si>
  <si>
    <t>Michel Audiard, Georges Lautner</t>
  </si>
  <si>
    <t>Un film très sympa. A l'instar de Touchez pas au grisbi, je n'étais pas totalement dans l'histoire par manque de compréhension du lien entre certains personnages. Mais c'ets comique, les dialogues sont excellents et je les apprécierai encore plus avec du vécu. Lino Ventura est un monstre charismatique.</t>
  </si>
  <si>
    <t>Usual Suspects</t>
  </si>
  <si>
    <t>Bryan Singer</t>
  </si>
  <si>
    <t>Thriller, Gangsters</t>
  </si>
  <si>
    <t>Christopher McQuarrie</t>
  </si>
  <si>
    <t>PolyGram Filmed, Entertainment, Spelling Entertainment Group, Bad Hat Harry Productions, Rosco Film GmbH</t>
  </si>
  <si>
    <t>Gabriel Byrne, Kevin Spacey, Stephen Baldwin, Benicio del Toro, Chazz Palminteri, Kevin Pollak</t>
  </si>
  <si>
    <t>John Ottman</t>
  </si>
  <si>
    <t>Léopoldine</t>
  </si>
  <si>
    <t>1996 : scénario original, acteur dans un second rôle</t>
  </si>
  <si>
    <t>Encore un thriller où je me suis bien fait manipuler. Sacré Keyser Söze ! La bande de criminels est vraiment marrante, le jeu d'acteur est excellent. A revoir absolument pour saisir toutes les subtilités de l'intrigue</t>
  </si>
  <si>
    <t>La Plus Précieuse des marchandises</t>
  </si>
  <si>
    <t>Michel Hazanavicius, Jean-Claude Grumberg</t>
  </si>
  <si>
    <t>Agat Films - Ex Nihilo, Les Compagnons du Cinéma, Prima Linea Productions, Les Films du Fleuve</t>
  </si>
  <si>
    <t>Un film d'animation très touchant. Le peu de dialogues combiné avec une magnifique musique rendait l'histoire poignante. Un format très efficace, belle réussite française !</t>
  </si>
  <si>
    <t>Les Camarades</t>
  </si>
  <si>
    <t>I compagni</t>
  </si>
  <si>
    <t>Mario Monicelli</t>
  </si>
  <si>
    <t>Italie, France, Yougoslavie</t>
  </si>
  <si>
    <t>Turin</t>
  </si>
  <si>
    <t>Agenore Incrocci, Mario Monicelli, Furio Scarpelli</t>
  </si>
  <si>
    <t>Marcello Mastroianni, Renato Salvatori, Bernard Blier, Gabriella Giorgelli, Raffaella Carrà, Annie Girardot</t>
  </si>
  <si>
    <t>Carlo Rustichelli</t>
  </si>
  <si>
    <t>Une histoire intéressante sur le combat d'ouvriers se battant pour leurs droits au début du 20ème à Turin. La première heure est très sympathique et nous met clairement dans l'histoire. La seconde moitié, est à contrario, assez molle. Un bon ensemble cependant. Mastroianni toujours impérial.</t>
  </si>
  <si>
    <t>Drame, Romance</t>
  </si>
  <si>
    <t>Hong Kong/Singapour</t>
  </si>
  <si>
    <t>Brigitte Lin, Leslie Cheug, Maggie Cheug, Tony Leung Chiu-wai, Jacky Cheung, Tony Leung Ka-fai, Charlie Yeung, Carina Lau</t>
  </si>
  <si>
    <t>Tony Leung Chiu-wai, Gong Li, Faye Wong, Takuya Kimura, Zhang Ziyi, Maggie Cheung</t>
  </si>
  <si>
    <t>Peer Raben, Shigeru Umebayashi, Vincenzo Bellini</t>
  </si>
  <si>
    <t>Encore un très beau Wong Kar-wai. J'ai un peu moins aimé le délire autour de 2046, mais l'estéthique reste encore tellement léchée… Il faut que je vois nos années sauvages puis que je revois in the mood for love et celui-ci pour saisir tous les détails de cette trilogie.</t>
  </si>
  <si>
    <t>Fight Club</t>
  </si>
  <si>
    <t>Thriller psychologique, Drame, Satire</t>
  </si>
  <si>
    <t>Etats-Unis, Allemagne</t>
  </si>
  <si>
    <t>Fox 2000 Pictures, Regency Enterprises</t>
  </si>
  <si>
    <t>Edward Norton, Brad Pitt, Helena Bonham Carter</t>
  </si>
  <si>
    <t>The Dust Brothers</t>
  </si>
  <si>
    <t xml:space="preserve">Sacré film ! Malgré sa fin un peu décevante, l'ambiance, les décors, le jeu d'acteur sont de haute facture. </t>
  </si>
  <si>
    <t>Le Feu follet</t>
  </si>
  <si>
    <t>Louis Malle</t>
  </si>
  <si>
    <t>Nouvelles Éditions de Films, Arco Film</t>
  </si>
  <si>
    <t>Maurice Ronet</t>
  </si>
  <si>
    <t>Erik Satie</t>
  </si>
  <si>
    <t>Je me suis fait assez chié. Hormis quelques scènes sympathiques dans le Paris des années 60, je ne me suis attaché ni à l'histoire ni au personnage depressif joué par Maurice Ronet. La bande-son est de très bonne facture cependant.</t>
  </si>
  <si>
    <t>Nomadland</t>
  </si>
  <si>
    <t>Chloé Zhao</t>
  </si>
  <si>
    <t>Searchlight Pictures</t>
  </si>
  <si>
    <t>Frances McDormand</t>
  </si>
  <si>
    <t>Frances McDormand, David Strathairn</t>
  </si>
  <si>
    <t>2021 : film, réalisateur, actrice</t>
  </si>
  <si>
    <t xml:space="preserve">Je me suis sacrément ennuyé. Oui l'histoire est belle mais l'imagerie n'est pas exceptionnelle pour autant. Pas attaché au personnage principal, je n'avais qu'une envie : que le film s'achève. </t>
  </si>
  <si>
    <t>My Sunshine</t>
  </si>
  <si>
    <t>Boku no ohisama</t>
  </si>
  <si>
    <t>Hiroshi Okuyama</t>
  </si>
  <si>
    <t>Japon, France</t>
  </si>
  <si>
    <t>île d’Hokkaido</t>
  </si>
  <si>
    <t>Asahi shinbun, Comme des cinémas, Tokyo Theatres</t>
  </si>
  <si>
    <t>Keitatsu Koshiyama, Kiara Nakanishi, Sōsuke Ikematsu</t>
  </si>
  <si>
    <t>Sōsuke Ikematsu</t>
  </si>
  <si>
    <t>Un film si doux… La photographie est exceptionnelle, les plans sont magnifiques, la musique l'est également. Mais on sort de la séance avec un goût d'inachevé… Le film est très court et l'histoire n'est pas exploitée en profondeur. C'est vraiment dommage car ça avait le potentiel d'un film exceptionnel.</t>
  </si>
  <si>
    <t>Heat</t>
  </si>
  <si>
    <t>Michael Mann</t>
  </si>
  <si>
    <t>Policier, Action, Néo-noir</t>
  </si>
  <si>
    <t>Warner Bros, Regency Enterprises, Forward Pass, Monarchy Enterprises B.V., Art Linson Productions</t>
  </si>
  <si>
    <t>Robert De Niro, Al Pacino, Val Kilmer, Tom Sizemore, Diane Venora, Ashley Judd, Amy Brenneman</t>
  </si>
  <si>
    <t>Elliot Goldenthal</t>
  </si>
  <si>
    <t>Un très bon film qui a quelques défauts. Quelques destins de personnages un peu secondaire, des histoires d'amour peut-être un peu trop à l'eau de rose. Mais ceci dit, c'est parfois du grand cinéma, de superbes scène d'actions et évidemment un casting hors norme.</t>
  </si>
  <si>
    <t>Divorce à l'italienne</t>
  </si>
  <si>
    <t>Divorzio all'italiana</t>
  </si>
  <si>
    <t>Pietro Germi</t>
  </si>
  <si>
    <t>Ennio De Concini, Pietro Germi, Alfredo Giannetti, Agenore Incrocci</t>
  </si>
  <si>
    <t>Galatea Film, Lux Film, Vides Cinematografica</t>
  </si>
  <si>
    <t>Marcello Mastroianni, Daniela Rocca, Stefania Sandrelli, Leopoldo Trieste, Odoardo Spadaro</t>
  </si>
  <si>
    <t>1963 : scénario original</t>
  </si>
  <si>
    <t>1962 : comédie</t>
  </si>
  <si>
    <t>L'humour est exceptionnel. Mastroianni est légendaire dans ce rôle de stratège voulant tuer sa femme car ne pouvant la quitter. Les scènes tournées en Sicile nous permettent d'être en immersion dans cette Italie du début des années 60. Le film est tout simplement iconique, la salle du Christine s'est bien marrée.</t>
  </si>
  <si>
    <t>L'aventure c'est l'aventure</t>
  </si>
  <si>
    <t>Lino Ventura, Jacques Brel, Charles Denner, Aldo Maccione, Charles Gérard, Nicole Courcel</t>
  </si>
  <si>
    <t>Francis Lai, José Padilla</t>
  </si>
  <si>
    <t>Qu'est ce qu'on se tape des barres devant ce superbe film. Les acteurs sont excellents, la musique très sympathique, enfin un film français où je rigole bien ! Ventura, Brel et Denner sont excellents. Hâte de le revoir !</t>
  </si>
  <si>
    <t>Animé, Drame</t>
  </si>
  <si>
    <t>Le Désordre et la Nuit</t>
  </si>
  <si>
    <t>Gilles Grangier</t>
  </si>
  <si>
    <t>Jacques Robert, Michel Audiard</t>
  </si>
  <si>
    <t>Michel Audiard</t>
  </si>
  <si>
    <t>Orex-Films</t>
  </si>
  <si>
    <t>Jean Gabin, Nadja Tiller, Danielle Darrieux, Roger Hanin, Paul Frankeur, Hazel Scott, Robert Manuel</t>
  </si>
  <si>
    <t>Jean Yatove</t>
  </si>
  <si>
    <t>Un vrai bon film français qui m'a plongé dans l'ambiance parisienne de la fin des années 50. L'intrigue classique mais j'aime tellement ce genre de films où on est en immersion dans l'époque. Les dialogues d'Audiard sont très bons et Jean Gabin est, pour le rappeler, un acteur exceptionnel. Voir ce type de film au Mac-Mahon est un grand plaisir !</t>
  </si>
  <si>
    <t>Les Granges brûlées</t>
  </si>
  <si>
    <t>Jean Chapot</t>
  </si>
  <si>
    <t>Doubs</t>
  </si>
  <si>
    <t>Frantz-André Burguet, Jean Chapot, Sébastien Roulet</t>
  </si>
  <si>
    <t>Simone Signoret, Alain Delon</t>
  </si>
  <si>
    <t>Simone Signoret, Alain Delon, Paul Crauchet, Bernard Le Coq, Christian Barbier, Pierre Rousseau</t>
  </si>
  <si>
    <t>Jean-Michel Jarre</t>
  </si>
  <si>
    <t>C'était sympa. L'immersion dans un petit village du Doubs m'a entrainé. Ainsi que l'excellent jeu d'acteur du duo Delon-Signoret. Cependant, l'histoire semble un poil bâclée et je n'ai aps trouvé la musique de Jarre opportune.</t>
  </si>
  <si>
    <t>125, rue Montmartre</t>
  </si>
  <si>
    <t>Jacques Robert, Gilles Grangier, André Gillois</t>
  </si>
  <si>
    <t>Lino Ventura, Andréa Parisy, Robert Hirsch, Dora Doll, Jean Desailly</t>
  </si>
  <si>
    <t>Un polar à l'intrigue intéressante. J'ai adoré les scènes tournées dans Paris et notamment celle au niveau du pont de l'Alma. Lino Vnetura est encore une fois exceptionnel, quel acteur. Bref un film très sympa sans mettre non plus une claque.</t>
  </si>
  <si>
    <t>Timothée Chalamet, Zendaya, Javier Bardem, Josh Brolin, Charlotte Rampling, Léa Seydoux, Austin Butler</t>
  </si>
  <si>
    <t>La Haine</t>
  </si>
  <si>
    <t>Mathieu Kassovitz</t>
  </si>
  <si>
    <t>Les Productions Lazennec, Le Studio Canal+, La Sept Cinéma, Kasso Inc. Productions, Studio Cofinergie 6, Polygram Filmed, Entertainment, Egg Pictures</t>
  </si>
  <si>
    <t>Vincent Cassel</t>
  </si>
  <si>
    <t>Vincent Cassel, Hubert Koundé, Saïd Taghmaoui, Karim Belkhadra, Marc Duret</t>
  </si>
  <si>
    <t>Assassin</t>
  </si>
  <si>
    <t>Chez Téo</t>
  </si>
  <si>
    <t>1995 : mise en scène</t>
  </si>
  <si>
    <t>1996 : film, producteur, montage</t>
  </si>
  <si>
    <t>C'est très bien réalisé, une belle photo, de très bons acteurs, mais bon l'histoire ne m'a pas emballé. Les moments de vie avec ces personnages de cité ne m'ont pas transporté et j'ai trouvé la fin assez facile…</t>
  </si>
  <si>
    <t>Blue Velvet</t>
  </si>
  <si>
    <t>Caroline du Nord</t>
  </si>
  <si>
    <t>De Laurentiis Entertainment Group</t>
  </si>
  <si>
    <t>Kyle MacLachlan, Isabella Rossellini, Laura Dern, Dennis Hopper</t>
  </si>
  <si>
    <t>Un film très sympa, une ambiance prononcée dans la veine des films de Lynch. On est vraiment captivé par l'histoire peu orthodoxe. J'ai trouvé la fin un poil corny cependant.</t>
  </si>
  <si>
    <t>Minuit à Paris</t>
  </si>
  <si>
    <t>Midnight in Paris</t>
  </si>
  <si>
    <t>Woody Allen</t>
  </si>
  <si>
    <t>Etats-Unis, Espagne</t>
  </si>
  <si>
    <t>Gravier Productions, Mediapro, TV3, Versátil Cinema</t>
  </si>
  <si>
    <t>Owen Wilson</t>
  </si>
  <si>
    <t xml:space="preserve">Owen Wilson, Rachel McAdams, Marion Cotillard, Michael Sheen, </t>
  </si>
  <si>
    <t>Stephane Wrembel</t>
  </si>
  <si>
    <t>2012 : scénario original</t>
  </si>
  <si>
    <t>Un beau film dans Paris. C'est assez rare de voir des scènes assez longues se dérouler dans cette merveilleuse ville. C'ets grandement pour cela que je mets un joli 7. L'histoire est, en outre, très sympathique. Le personnage principal, nostalgique d'un passé qu'il n'a pas vécu, est attachant. J'ai moins été fan des scènes dans le passé, peut-être par manque de références culturelles. Mais le principe que chaque personnage est nostalgique d'une époque qu'il n'a pas vécu est réussi. Un bon petit feel good movie.</t>
  </si>
  <si>
    <t>Charles Aznavour</t>
  </si>
  <si>
    <t xml:space="preserve"> 5 septembre</t>
  </si>
  <si>
    <t>September 5</t>
  </si>
  <si>
    <t>Tim Fehlbaum</t>
  </si>
  <si>
    <t>Allemagne</t>
  </si>
  <si>
    <t>BerghausWöbke Filmproduktion, Projected Picture Works, Constantin Film, Edgar Reitz Filmproduktion</t>
  </si>
  <si>
    <t>John Magaro</t>
  </si>
  <si>
    <t>John Magaro, Peter Sarsgaard, Ben Chaplin, Leonie Benesch, Zinedine Soualem</t>
  </si>
  <si>
    <t>Lorenz Dangel</t>
  </si>
  <si>
    <t>Daphné</t>
  </si>
  <si>
    <t>Un film très intéressant sur le premier attentat terroriste filmé en direct à la télévision. Il y a de la tension, les acteurs sont très bons. Il se démarque sur les questions liées au journalisme, à quel point un journaliste est prêt à tout pour pouvoir montrer un évènement exceptionnel. Que ce soit pour la reconnaissance ou pour des raisons économiques, les journalistes d'ABC sont prêts à tout pour être la première chaîné à montrer les images puis à annoncer sans certitude que les otages ont été libérés. Cela pose des questions, très actuelles, sur le journalisme. Bref, très sympa !</t>
  </si>
  <si>
    <t>Jacques Rivette</t>
  </si>
  <si>
    <t>Jacques Rivette, Jean Gruault</t>
  </si>
  <si>
    <t>Suzanne Simonin, la Religieuse de Denis Diderot</t>
  </si>
  <si>
    <t>Georges de Beauregard</t>
  </si>
  <si>
    <t>Anna Karina</t>
  </si>
  <si>
    <t>Anna Karina, Liselotte Pulver, Micheline Presle, Jean Martin</t>
  </si>
  <si>
    <t>Jean-Claude Éloy</t>
  </si>
  <si>
    <t>Le Cinématographe</t>
  </si>
  <si>
    <t>Ce film inspiré de du roman la Religieuse de Diderot ne m'a pas du tout convaincu. J'avais dans un premier temps des difficultés à comprendre tous les dialogues à cause d'un mauvais son, Nico a partagé cet avis après coup. Puis j'étais peut-être un peu fatigué pour une histoire dont on comprend bien le sens mais trop longue et qui ne m'a pas touché. Certes, les plans étaient beaux mais je n'ai pas aimé l'atmosphère et il me tardait que le film se termine. Pas une grande première au cinématographe !</t>
  </si>
  <si>
    <t>The Brutalist</t>
  </si>
  <si>
    <t>Brady Corbet</t>
  </si>
  <si>
    <t>Anglais, Yiddish, Hongrois, Italien</t>
  </si>
  <si>
    <t>Etats-Unis, Royaume-Uni, Hongrie</t>
  </si>
  <si>
    <t>Brady Corbet, Mona Fastvold</t>
  </si>
  <si>
    <t>Andrew Lauren Productions, Brookstreet Pictures, Killer Films, Three Six Zero Group, Intake Films, Proton Cinema</t>
  </si>
  <si>
    <t>Adrien Brody</t>
  </si>
  <si>
    <t>Adrien Brody, Felicity Jones, Guy Pearce, Joe Alwyn, Raffey Cassidy</t>
  </si>
  <si>
    <t>Daniel Blumberg</t>
  </si>
  <si>
    <t>2025 : acteur, photographie, musique</t>
  </si>
  <si>
    <t>Un film estéthiquement magnifique, la photo est d'une immense qualité, les jeux de lumière sont superbes. Les acteurs sont excellents et notamment Brody. La musique très douce également. Cependant l'histoire m'a paru lambda, d'autant plus que le personnage de László est fictif. La fin est de surcroît décevante à mon goût, ça évoque un viol sans qu'on ne sache le moindre détail. Bref, un film visuellement magnifique mais une histoire assez lambda</t>
  </si>
  <si>
    <t>2025 : actrice dans un second rôle, chanson originale</t>
  </si>
  <si>
    <t>2025 : film, réalisation, adaptation, son, effets visuels, musique originale, photographie</t>
  </si>
  <si>
    <t>2025 : film, réalisateur, actrice, scénario original, montage</t>
  </si>
  <si>
    <t>2025 : décors, costumes, césar des lycéens</t>
  </si>
  <si>
    <t>2025 : mixage de son, effets visuels</t>
  </si>
  <si>
    <t>Pierrot le Fou</t>
  </si>
  <si>
    <t>Jean-Luc Godard</t>
  </si>
  <si>
    <t>Road movie</t>
  </si>
  <si>
    <t>Jean-Luc Godard, Remo Forlani</t>
  </si>
  <si>
    <t>SNC, Rome-Paris Films, Dino De Laurentiis Cinematografica</t>
  </si>
  <si>
    <t>Jean-Paul Belmondo, Anna Karina</t>
  </si>
  <si>
    <t>Antoine Duhamel, Cyrus Bassiak</t>
  </si>
  <si>
    <t>Un dimanche à la campagne</t>
  </si>
  <si>
    <t>Bertrand Tavernier</t>
  </si>
  <si>
    <t>Munich</t>
  </si>
  <si>
    <t>Bertrand Tavernier, Colo Tavernier</t>
  </si>
  <si>
    <t>Louis Ducreux, Michel Aumont, Sabine Azéma</t>
  </si>
  <si>
    <t>Louis Ducreux, Marc Perrone, Philippe Sarde, Gabriel Fauré</t>
  </si>
  <si>
    <t>1984 : mise en scène</t>
  </si>
  <si>
    <t>1985 : actrice, photographie, scénario adapté</t>
  </si>
  <si>
    <t>Le film est doux, les scènes à la campagne sont sympathiques mais l'histoire est sans intérêt. Les acteurs ne sortent pas du lot, césar de la meilleure actrice ?? Bref un film oubliable</t>
  </si>
  <si>
    <t>Je ne me suis pas pris le film alors que les critiques sont vraiment très bonnes, le style loufoque, qui va dans tous les sens, sans réel lien logique entre les scènes ne m'a pas convenu. Quelques moments chantés vraiment sympathiques cependant. Et le duo d'acteur est très bon. A revoir plus tard !</t>
  </si>
  <si>
    <t>Julien Duvivier</t>
  </si>
  <si>
    <t>Panique</t>
  </si>
  <si>
    <t>Drame, Policier, Noir</t>
  </si>
  <si>
    <t>Julien Duvivier, Charles Spaak</t>
  </si>
  <si>
    <t>Charles Spaak</t>
  </si>
  <si>
    <t>Filmsonor Société Anonyme</t>
  </si>
  <si>
    <t>Michel Simon</t>
  </si>
  <si>
    <t>Michel Simon, Viviane Romance, Paul Bernard, Charles Dorat</t>
  </si>
  <si>
    <t>Nicow</t>
  </si>
  <si>
    <t>Pour l'époque c'est vraiment pas mal. J'ai apprécié la vie du "bourg", ou plutôt de Villejuif si j'ai bien compris, entre les moments au restaurant, chez le boucher, à la fête foraine… La France d'antan en somme. Concernant l'histoire, un scénario policier assez classique mais qui nous tient tout de même en haleine. Un bon petit moment au cinématographe avec Nicow</t>
  </si>
  <si>
    <t>Les Évadés</t>
  </si>
  <si>
    <t>The Shawshank Redemption</t>
  </si>
  <si>
    <t>Frank Darabont</t>
  </si>
  <si>
    <t>Castle Rock Entertainment</t>
  </si>
  <si>
    <t>Tim Robbins</t>
  </si>
  <si>
    <t>Tim Robbins, Morgan Freeman, Bob Gunton, Clancy Brown</t>
  </si>
  <si>
    <t>Alors certes, c'est romancé, l'évasion ne semble pas extrêmement complexe, les musiques "à la Spielberg" sont peut-être un poil abusives, mais j'ai passé un très bon moment devant ce film. Tim Robbins est phénoménal dans son rôle, la scène de la musique m'a marqué, j'ai aimé son amour des livres, ce personnage à lui seul m'a régalé. Sinon de belles scènes de fratrie au sein de la prison qui font penser à Prison Break, je ne m'attendais pas à l'évasion. J'ai passé un très bon moment.</t>
  </si>
  <si>
    <t>La Fièvre du samedi soir</t>
  </si>
  <si>
    <t>Saturday Night Fever</t>
  </si>
  <si>
    <t>John Badham</t>
  </si>
  <si>
    <t>Brooklyn</t>
  </si>
  <si>
    <t>Norman Wexler</t>
  </si>
  <si>
    <t>Robert Stigwood Organization</t>
  </si>
  <si>
    <t>John Travolta, Karen Lynn Gorney, Barry Miller</t>
  </si>
  <si>
    <t>Bee Gees, David Shire</t>
  </si>
  <si>
    <t>La première partie est correcte, l'histoire est niaise mais les scènes disco sont géniales, l'ambiance du club est vraiment bien retranscrise. Des musiques très sympas. Mais la deuxième partie est vraiment mauvaise voire très mauvaise, l'histoire est nulle, pas mal de scènes sont gênantes, il n'y a pas de dynamique des personnages, même le celui de Travolta est inintéressant. Un mauvais film qui devient médiocre grâce aux belles scènes disco et à la bande son</t>
  </si>
  <si>
    <t>Le Bonheur</t>
  </si>
  <si>
    <t>Agnès Varda</t>
  </si>
  <si>
    <t>Romance, Comédie dramatique</t>
  </si>
  <si>
    <t>Parc Film</t>
  </si>
  <si>
    <t>Jean-Claude Drouot</t>
  </si>
  <si>
    <t>Jean-Claude Drouot, Marie-France Boyer, Claire Drouot</t>
  </si>
  <si>
    <t>Mozart</t>
  </si>
  <si>
    <t>Un film si doux. Les couleurs sont splendides, la musique de Mozart entêtante, les jeux d'acteur réussi.La représentation de la psychologie humaine à travers le  mari un peu hors sol est sublimée par les la forme du film : couleurs et musique. Le sujet est grave, mais la forme est délicieuse. En outre, des scènes dans la région parisienne d'antan qui m'ont fait plaisir</t>
  </si>
  <si>
    <t>Mickey 17</t>
  </si>
  <si>
    <t>Bong Joon-ho</t>
  </si>
  <si>
    <t>Aventure, Drame, Science-fiction</t>
  </si>
  <si>
    <t>Etats-Unis, Corée du Sud</t>
  </si>
  <si>
    <t>Kate Street Picture Company, Offscreen, Plan B Entertainment</t>
  </si>
  <si>
    <t>Robert Pattinson</t>
  </si>
  <si>
    <t>Robert Pattinson, Naomi Ackie, Mark Ruffalo, Steven Yeun, Toni Collette</t>
  </si>
  <si>
    <t>Jung Jae-il</t>
  </si>
  <si>
    <t>C'était une purge. Je n'ai pas apprécié l'histoire, l'humour n'était pas fin. Je mets 3 pour la réalisation qui est belle, mais j'avais hâte que cela se finisse.</t>
  </si>
  <si>
    <t>Shining</t>
  </si>
  <si>
    <t>Horreur, Thriller</t>
  </si>
  <si>
    <t>Horreur</t>
  </si>
  <si>
    <t>Stanley Kubrick, Diane Johnson</t>
  </si>
  <si>
    <t>Hawk Films, Peregrine</t>
  </si>
  <si>
    <t>Entrées Paris</t>
  </si>
  <si>
    <t>Jack Nicholson, Shelley Duvall, Danny Lloyd, Scatman Crothers</t>
  </si>
  <si>
    <t>Wendy Carlos, Rachel Elkind, György Ligeti, Béla Bartók, Krzysztof Penderecki</t>
  </si>
  <si>
    <t>Du très grand cinéma, les jeux d'acteurs, la réalisation, la musique sont de très haute facture. On est tenu en haleine pendant tout le film même sans comprendre vraiment ce qu'il se passe. Jack Nicholson est stratosphérique dans son rôle. Assez étonné de la fin assez brutale cependant mais un très bon film</t>
  </si>
  <si>
    <t>Eyes Wide Shut</t>
  </si>
  <si>
    <t>Drame, Thriller érotique</t>
  </si>
  <si>
    <t>Stanley Kubrick, Frederic Raphael</t>
  </si>
  <si>
    <t>Tom Cruise</t>
  </si>
  <si>
    <t>Tom Cruise, Nicole Kidman, Sydney Pollack, Todd Field</t>
  </si>
  <si>
    <t>Jocelyn Pook</t>
  </si>
  <si>
    <t>LEGENDAIRE. Quel film ! La réalisation est sublime, j'ai adoré la photo et le rythme lent de  ce long-métrage. La thématique est intéressante et j'ai été tellement surpris de la direction artistique au milieu du film. Les scènes dans le manoir sont légendaires, la musique grandiose. Tom Cruise est excellent. Du grand Kubrick, déjà hâte de le revoir</t>
  </si>
  <si>
    <t>L'Auberge espagnole</t>
  </si>
  <si>
    <t>Cédric Klapisch</t>
  </si>
  <si>
    <t>France, Espagne</t>
  </si>
  <si>
    <t>Français/Espagnol</t>
  </si>
  <si>
    <t>Barcelone</t>
  </si>
  <si>
    <t>Espagne</t>
  </si>
  <si>
    <t>BAC Films, Ce Qui Me Meut Motion Pictures, France 2 Cinéma, Mate Films, Studiocanal, Mate Producciones S.A., Vía Digital</t>
  </si>
  <si>
    <t>Romain Duris, Judith Godrèche, Audrey Tautou, Cécile de France, Kelly Reilly</t>
  </si>
  <si>
    <t>Cyril Moisson</t>
  </si>
  <si>
    <t>2003 : meilleur espoir féminin (Cécile de France)</t>
  </si>
  <si>
    <t>Le film dans la réalisation est très moyen voire parfois mauvais. Cela pouvait être une longue vidéo Youtube avec des moments accélérés comme dans Bref, un enchaînement de courtes scènes. Cela m'a dérangé. En outre, les scènes s'enchaînent les unes après les autres sans que l'on creuse réellement la psychologie des personnages. Ceci dit, le film est bonne vibe, une certaine chaleur se fait ressentir et les scènes extérieures à Barcelone étaient sympas. Romain Duris et Cécile de France très bons !</t>
  </si>
  <si>
    <t>La Belle Noiseuse</t>
  </si>
  <si>
    <t>Pascal Bonitzer, Christine Laurent, Jacques Rivette</t>
  </si>
  <si>
    <t>Pascal Bonitzer, Christine Laurent</t>
  </si>
  <si>
    <t>Pierre Grise Productions</t>
  </si>
  <si>
    <t>Michel Piccoli, Emmanuelle Béart, Jane Birkin, Gilles Arbona, Marianne Denicourt, David Bursztein</t>
  </si>
  <si>
    <t>Igor Stravinsky</t>
  </si>
  <si>
    <t>1991 : Grand Prix</t>
  </si>
  <si>
    <t>Un film à voir une fois dans sa vie. 4h de contemplation dans un super cadre dans le sud de la France. L'atelier où les peintures sont réalisées est superbe avec cette lumière qui rentre dans la pièce assez obscure. Piccoli est remarquable dans son rôle de peintre assez insupportable. Les autres acteurs sont également très bons et notamment Emmanuelle Béart dans son rôle compliqué de femme dénudée qui sert de modèle pour le chef d'oeuvre tant recherché. J'étais par moment hypnostisé par les nombreuses minutes sans paroles, sans musique, où on voit l'oeuvre avancer, que ce soit sur toile ou au début au crayon. Du grand cinéma, les 4 heures ont été digérées !</t>
  </si>
  <si>
    <t>Paolo Sorrentino</t>
  </si>
  <si>
    <t xml:space="preserve">Italie, France  </t>
  </si>
  <si>
    <t>Capri, Naples</t>
  </si>
  <si>
    <t>The Apartment, Fremantle, Saint Laurent Productions, Numero 10, Pathé Pictures</t>
  </si>
  <si>
    <t>Celeste Dalla Porta</t>
  </si>
  <si>
    <t>Celeste Dalla Porta, Daniele Rienzo, Dario Aita, Silvio Orlando, Gary Oldman</t>
  </si>
  <si>
    <t>Lele Marchitelli</t>
  </si>
  <si>
    <t>J'ai cru que j'allais mettre 5 étoiles au bout de 20 minutes. La photo et les paysages italiens sont splendides, les musiques sont douces, tout le monde est beau. Puis j'ai été perdu dans l'histoire, il y a un ventre mou au milieu du film et je n'ai pas compris la portée de celui-ci. Mais j'ai tout de même passé un bon moment et les 2h15 sont passées très vite.</t>
  </si>
  <si>
    <t>Parthenope</t>
  </si>
  <si>
    <t>The Host</t>
  </si>
  <si>
    <t>Baek Chul-hyun, Ha Joon-won, Bong Joon-ho</t>
  </si>
  <si>
    <t>Chungeorahm Film, Sego Entertainment</t>
  </si>
  <si>
    <t>Song Kang-ho, Byun Hee-bong, Park Hae-il, Bae Doona, Ko Ah-seong</t>
  </si>
  <si>
    <t>Byun Hee-bong</t>
  </si>
  <si>
    <t>Lee Byeong-woo</t>
  </si>
  <si>
    <t>Le Silence des agneaux </t>
  </si>
  <si>
    <t>Gwoemul</t>
  </si>
  <si>
    <t>The Silence of the Lambs</t>
  </si>
  <si>
    <t>Jonathan Demme</t>
  </si>
  <si>
    <t>Ted Tally</t>
  </si>
  <si>
    <t>Jodie Foster, Anthony Hopkins, Scott Glenn, Ted Levine</t>
  </si>
  <si>
    <t>1992 : film, acteur (Anthony Hopkins), actrice (Jodie Foster), réalisateur, scénario adapté</t>
  </si>
  <si>
    <t>Parasite</t>
  </si>
  <si>
    <t>Gisaengchung</t>
  </si>
  <si>
    <t>Thriller, Comédie noire</t>
  </si>
  <si>
    <t>Bong Joon-ho, Han Jin-won</t>
  </si>
  <si>
    <t>Barunson E&amp;A</t>
  </si>
  <si>
    <t>Démarrage France</t>
  </si>
  <si>
    <t>Song Kang-ho, Lee Sun-kyun, Cho Yeo-jeong, Jang Hye-jin, Choi Woo-shik, Park So-dam, Lee Jung-Eun, Park Myoung-Hoon</t>
  </si>
  <si>
    <t>Song Kang-Ho</t>
  </si>
  <si>
    <t>Le Grand Action</t>
  </si>
  <si>
    <t>2019 : Palme d'or</t>
  </si>
  <si>
    <t>2020 : film, film international, réalisateur, scénario original</t>
  </si>
  <si>
    <t>2020 : film étranger</t>
  </si>
  <si>
    <t>Le Bon, la Brute et le Truand</t>
  </si>
  <si>
    <t>Il buono, il brutto, il cattivo</t>
  </si>
  <si>
    <t>Sergio Leone</t>
  </si>
  <si>
    <t>Western spaghetti</t>
  </si>
  <si>
    <t>Italie, Espagne, Allemagne de l'Ouest</t>
  </si>
  <si>
    <t>Luciano Vincenzoni, Sergio Leone, Agenore Incrocci, Furio Scarpelli</t>
  </si>
  <si>
    <t>Produzioni Europee Associati, Arturo González Producciones Cinematográficas, Constantin Film Produktion</t>
  </si>
  <si>
    <t>Clint Eastwood, Lee Van Cleef, Eli Wallach</t>
  </si>
  <si>
    <t>Un cœur en hiver</t>
  </si>
  <si>
    <t>Drame, Romance, Musical</t>
  </si>
  <si>
    <t xml:space="preserve">Claude Sautet, Jacques Fieschi, Jérôme Tonnerre, </t>
  </si>
  <si>
    <t>Film par Film, Cinéas, Orly Films, SEDIF Productions, Panavision, D.A. Films, FR3 Films Production</t>
  </si>
  <si>
    <t>Maurice Ravel</t>
  </si>
  <si>
    <t>1992 : réalisateur, acteur dans un second rôle (André Dussollier)</t>
  </si>
  <si>
    <t>Trop Belle Pour Toi</t>
  </si>
  <si>
    <t>Bertrand Blier</t>
  </si>
  <si>
    <t>Ciné Valse, D.D. Productions, Orly Films, SEDIF Productions, TF1 Films Production</t>
  </si>
  <si>
    <t>Daniel Auteuil, Emmanuelle Béart, André Dussollier, Élizabeth Bourgine</t>
  </si>
  <si>
    <t>Gérard Depardieu, Josiane Balasko, Carole Bouquet, François Cluzet</t>
  </si>
  <si>
    <t xml:space="preserve">1989 : Grand Prix </t>
  </si>
  <si>
    <t>1990 : film, réalisateur, scénario original ou adaptation, meilleure actrice, montage</t>
  </si>
  <si>
    <t>Le côté science-fiction avec le monstre qui détruit tout sur son chemin, ce n'est vraiment pas ma tasse de thé. Les effets spéciaux on très mal vieillis. Mais des moments d'acting vraiment très réussis, l'ambiance de la famille était sympa, mais je ne le reverrai pas.</t>
  </si>
  <si>
    <t>Un bon film, très solide, le duo Foster-Hopkins est excellent et surtout ce dernier qui livre une performance monumentale. Un vrai thriller dans lequel on est tenu en haleine mais ce n'est pas le classique dont les gens portent dans leur cœur selon moi.</t>
  </si>
  <si>
    <t>Exceptionnel. Je pensais pendant la première moitié du film que j'assistais "seulement à un très bon film". Mais c'est parti dans une direction que je n'avais pas anticipé et le duel des classes est extrêmement bien retranscrit. C'est fou que j'ai eu de la compassion pour la famille malgré le meurtre du père de famille. Le jeu d'acteur de Song Kang-Ho est magistral, les regards sont puissants. Du très grand cinéma..</t>
  </si>
  <si>
    <t>Excellement réalisé, le jeu d'acteur est aussi excellent. De même pour les décors et les musiques dont les sifflements cultes. Je ne crie cependant pas au classique. Peut-être, étais-je un poil trop fatigué durant le visionnage ? Réponse ultérieurement !</t>
  </si>
  <si>
    <t>Un film sympathique sur le destin d'une violoniste qui se prend à aimer le collègue de son conjoint. Le film n'a rien d'exceptionnel mais on passe un bon moment. Les musiques au violon (Maurice Ravel) sont très agréables et le jeu d'acteur de Daniel Auteuil est très bon.</t>
  </si>
  <si>
    <t>Mouai… Je ne suis pas féru de ce genre de films trop loufoques, qui frôlent avec la branlette intellectuelle. Le trio Depardieu-Balsko-Bouquet est bon mais le film n'a rien d'extraordinaire à mon humble avis.</t>
  </si>
  <si>
    <t>Les Enchaînés</t>
  </si>
  <si>
    <t>Notorious</t>
  </si>
  <si>
    <t>Alfred Hitchcock</t>
  </si>
  <si>
    <t>Drame, Romance, Thriller</t>
  </si>
  <si>
    <t>Brésil</t>
  </si>
  <si>
    <t>Ben Hecht</t>
  </si>
  <si>
    <t>Clifford Odets</t>
  </si>
  <si>
    <t>RKO</t>
  </si>
  <si>
    <t>Ingrid Bergman, Cary Grant, Claude Rains, Leopoldine Konstantin</t>
  </si>
  <si>
    <t>Roy Webb</t>
  </si>
  <si>
    <t>Un film sympa d'espionnage. Le dernier tiers est particulièrement réussi, une fois Bergman démasquée dans son jeu. De très bons acteurs mais rien de plus à signaler.</t>
  </si>
  <si>
    <t>Ma femme est une actrice</t>
  </si>
  <si>
    <t>Yvan Attal</t>
  </si>
  <si>
    <t>Paris, Londres</t>
  </si>
  <si>
    <t>France, Royaume-Uni</t>
  </si>
  <si>
    <t>Renn Productions, Canal +, CNC, Katharina Productions, TF1 Films Production</t>
  </si>
  <si>
    <t>Charlotte Gainsbourg, Yvan Attal, Terence Stamp, Noémie Lvovsky</t>
  </si>
  <si>
    <t>Brad Mehldau et son trio</t>
  </si>
  <si>
    <t>Un film assez marrant sur la complexité de vivre avec une star telle que Charlotte Gainsbourg. Le film est léger mais les performances d'Attal et Gainsbourg sont très bonnes. On passe un bon moment.</t>
  </si>
  <si>
    <t>Will Hunting</t>
  </si>
  <si>
    <t>Good Will Hunting</t>
  </si>
  <si>
    <t>Gus Van Sant</t>
  </si>
  <si>
    <t>Belle histoire à l'américaine</t>
  </si>
  <si>
    <t>J'ai cru que j'allais mettre 5 étoiles au bout de 10 minutes</t>
  </si>
  <si>
    <t>Matt Damon, Ben Affleck</t>
  </si>
  <si>
    <t>Matt Damon, Robin Williams, Stellan Skarsgård, Minnie Driver, Ben Affleck</t>
  </si>
  <si>
    <t>Danny Elfman, Michael Quinn, Elliott Smith, Rory Dall O'Cahan</t>
  </si>
  <si>
    <t>1998 : acteur dans un second rôle (Robin Williams), scénario original</t>
  </si>
  <si>
    <t>Luis Buñuel</t>
  </si>
  <si>
    <t>Belle de jour</t>
  </si>
  <si>
    <t>Drame, Érotique</t>
  </si>
  <si>
    <t>France, Italie</t>
  </si>
  <si>
    <t>Catherine Deneuve, Jean Sorel, Michel Piccoli, Geneviève Page, Pierre Clémenti, Françoise Fabian</t>
  </si>
  <si>
    <t>Luis Buñuel, Jean-Claude Carrière, Joseph Kessel</t>
  </si>
  <si>
    <t>Paris Film Production, Five Film</t>
  </si>
  <si>
    <t>Le cliché du feel-good  movie américain mais qui ne m'a pas particulièrement touché. Je pensais qu'on allait creuser un peu plus la thématique mathématique. Il n'en est rien, la majeure partie du film se concentre sur la psychologie du personnage de Matt Damon, étant le cliché du génie branleur. J'ai trouvé que la psychologie était étudiée à la surface, sans réelle profondeur. Les acteurs sont très bons et notamment Robin Williams mais je ne comprends pas pourquoi on qualifie ce film de classique.</t>
  </si>
  <si>
    <t>Le film m'a décontenancé. Je ne savais pas comment le lire. Mais j'appréciais tout de même, notamment les dialogues et les interactions entre les personnages. La photo du film très orangée, marron m'a aussi plu. Une courte analyse de Charlotte Gainsbourg sur ce film ainsi qu'une analyse SensCritique m'ont un peu plus éclairé sur l'ambivalence des sentiments du personnage interprété par Deneuve. Un film assez important dans l'histoire du cinéma (un an avant mai 68) que je pourrais apprécié davantage au revisionnage.</t>
  </si>
  <si>
    <t>Un flic</t>
  </si>
  <si>
    <t>L'Arnacœur</t>
  </si>
  <si>
    <t>Les Anges déchus</t>
  </si>
  <si>
    <t>Le Vieux Fusil</t>
  </si>
  <si>
    <t>Pascal Chaumeil</t>
  </si>
  <si>
    <t>Robert Enrico</t>
  </si>
  <si>
    <t>Démarrage Paris</t>
  </si>
  <si>
    <t>1917</t>
  </si>
  <si>
    <t>Oceania Films, Euro International Film, Les Films Corona</t>
  </si>
  <si>
    <t>Alain Delon, Richard Crenna, Catherine Deneuve, Riccardo Cucciolla, Michael Conrad, Paul Crauchet</t>
  </si>
  <si>
    <t>Michel Colombier</t>
  </si>
  <si>
    <t>C'est sympa, l'atmosphère Melleville avec peu de dialogues, des  regards profonds est présente. Mais l'histoire reste très classique et j'ai beaucoup été moins pris que le Samouraï. A voir avec le prochain !</t>
  </si>
  <si>
    <t>Monaco</t>
  </si>
  <si>
    <t>Laurent Zeitoun, Yoann Gromb, Jeremy Doner</t>
  </si>
  <si>
    <t>Quad Films</t>
  </si>
  <si>
    <t>Rentabilité</t>
  </si>
  <si>
    <t>Entrée hors France</t>
  </si>
  <si>
    <t>Romain Duris, Vanessa Paradis, François Damiens, Julie Ferrier, Jacques Frantz, Andrew Lincoln</t>
  </si>
  <si>
    <t>Klaus Badelt</t>
  </si>
  <si>
    <t>Au lit</t>
  </si>
  <si>
    <t>Un vrai feel good movie comme je les aime. Je me suis vraiment marré. Romain Duris est excellent et sa conquête de Vanessa Paradis en devient presque touchante. Quelques moments peu subtils mais j'ai été vraiment diverti, à revoir !</t>
  </si>
  <si>
    <t>Duòluò Tiānshǐ</t>
  </si>
  <si>
    <t>Drame, Romance</t>
  </si>
  <si>
    <t>Hongkong</t>
  </si>
  <si>
    <t>Leon Lai, Michelle Reis, Takeshi Kaneshiro, Charlie Yeung, Karen Mok</t>
  </si>
  <si>
    <t>Mouai… Beaucoup moins convaincu par ce Wong-Kar-Wai… Pourtant la hype était là ! Je trouve le film décousu et les personnages peu attachants. C'est toujours aussi bien réalisé mais je n'ai pas été dedans</t>
  </si>
  <si>
    <t>Retour vers le futur</t>
  </si>
  <si>
    <t>Back to the Future</t>
  </si>
  <si>
    <t>Robert Zemeckis</t>
  </si>
  <si>
    <t>Science-fiction, Comédie dramatique</t>
  </si>
  <si>
    <t>Robert Zemeckis, Bob Gale</t>
  </si>
  <si>
    <t>Michael J. Fox</t>
  </si>
  <si>
    <t>Michael J. Fox, Christopher Lloyd, Crispin Glover, Lea Thompson, Thomas F. Wilson</t>
  </si>
  <si>
    <t>Alan Silvestri</t>
  </si>
  <si>
    <t>1986 : montage sonore</t>
  </si>
  <si>
    <t>Le contexte est très sympa. J'ai bien aimé le fait que l'on pouvait trouver les indices du début du film comme le papa renversé par la voiture, l'horloge qui ne fonctionne pas depuis 30 ans etc.. Et les deux ambiances différentes des années 50 et 80. Le film est parfois drôle malgré que ce soit très américain dans la narration. Un bon moment devant ce classique!</t>
  </si>
  <si>
    <t>Robert Enrico, Pascal Jardin, Claude Veillot</t>
  </si>
  <si>
    <t>Pascal Jardin</t>
  </si>
  <si>
    <t>Mercure Productions, Les Artistes Associés</t>
  </si>
  <si>
    <t>WW2</t>
  </si>
  <si>
    <t>Sous-catégorie</t>
  </si>
  <si>
    <t>Philippe Noiret</t>
  </si>
  <si>
    <t>Philippe Noiret, Romy Schneider, Jean Bouise</t>
  </si>
  <si>
    <t>1976 : film, acteur (Philippe Noiret), musique originale</t>
  </si>
  <si>
    <t>Un vrai bon film ! Assez touchant avec peu de dialogues. La volonté de vengeance d'un homme est bien retranscrite. J'ai bien aimé aussi sa pudeur à la fin du film lorsqu'il retrouve son ami, il vient de perdre sa femme et sa fille, mais il n'ose dévoiler ses sentiments, c'est fort.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</si>
</sst>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4" x14ac:knownFonts="1">
    <font>
      <sz val="11"/>
      <color theme="1"/>
      <name val="Aptos Narrow"/>
      <family val="2"/>
      <scheme val="minor"/>
    </font>
    <font>
      <sz val="11"/>
      <color theme="1"/>
      <name val="Aptos Narrow"/>
      <family val="2"/>
      <scheme val="minor"/>
    </font>
    <font>
      <b/>
      <sz val="7"/>
      <color rgb="FF000000"/>
      <name val="Arial"/>
      <family val="2"/>
    </font>
    <font>
      <sz val="7"/>
      <color rgb="FF000000"/>
      <name val="Arial"/>
      <family val="2"/>
    </font>
  </fonts>
  <fills count="5">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0" fontId="0" fillId="2" borderId="0" xfId="0" applyFill="1"/>
    <xf numFmtId="0" fontId="1" fillId="0" borderId="0" xfId="0" applyFont="1"/>
    <xf numFmtId="0" fontId="0" fillId="3" borderId="0" xfId="0" applyFill="1"/>
    <xf numFmtId="49" fontId="0" fillId="0" borderId="0" xfId="0" applyNumberFormat="1"/>
    <xf numFmtId="49" fontId="0" fillId="0" borderId="0" xfId="0" quotePrefix="1" applyNumberFormat="1"/>
    <xf numFmtId="0" fontId="0" fillId="4" borderId="0" xfId="0" applyFill="1"/>
    <xf numFmtId="46" fontId="0" fillId="0" borderId="0" xfId="0" applyNumberFormat="1"/>
    <xf numFmtId="164" fontId="0" fillId="0" borderId="0" xfId="0" applyNumberFormat="1"/>
    <xf numFmtId="3" fontId="0" fillId="0" borderId="0" xfId="0" applyNumberFormat="1"/>
    <xf numFmtId="3" fontId="2" fillId="0" borderId="0" xfId="0" applyNumberFormat="1" applyFont="1"/>
    <xf numFmtId="3" fontId="3" fillId="0" borderId="0" xfId="0" applyNumberFormat="1" applyFont="1"/>
  </cellXfs>
  <cellStyles count="1">
    <cellStyle name="Normal" xfId="0" builtinId="0"/>
  </cellStyles>
  <dxfs count="2">
    <dxf>
      <numFmt numFmtId="19" formatCode="dd/mm/yyyy"/>
    </dxf>
    <dxf>
      <numFmt numFmtId="164" formatCode="[$-F800]dddd\,\ mmmm\ dd\,\ 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487961-E1B1-4422-B2F4-01613B72541E}" name="Tableau2" displayName="Tableau2" ref="A1:BB199" totalsRowShown="0">
  <autoFilter ref="A1:BB199" xr:uid="{CB487961-E1B1-4422-B2F4-01613B72541E}"/>
  <tableColumns count="54">
    <tableColumn id="1" xr3:uid="{476A81A7-910A-4B0E-9F76-385BE82BE5FF}" name="Vu le" dataDxfId="1"/>
    <tableColumn id="2" xr3:uid="{05F37C7C-BD57-432A-9FEB-88B0E6B98850}" name="Nom"/>
    <tableColumn id="3" xr3:uid="{77B82F88-5549-46F7-9F8F-AEB3A0AFE898}" name="Nom d'origine"/>
    <tableColumn id="4" xr3:uid="{67A5C18E-8024-444E-9D46-83AC58DD379D}" name="Réalisateur"/>
    <tableColumn id="5" xr3:uid="{B8EE6DF8-2FD4-4430-84AE-F5A4A74079B4}" name="Sortie pays"/>
    <tableColumn id="6" xr3:uid="{562A8B37-BC9C-455C-A50C-51B352398059}" name="Sortie France" dataDxfId="0"/>
    <tableColumn id="7" xr3:uid="{3207A4B3-89CE-411F-87A9-1C16C85D0929}" name="Note à chaud"/>
    <tableColumn id="8" xr3:uid="{F58B4C17-2352-4B16-800E-AAD715CB5EB4}" name="Note à froid"/>
    <tableColumn id="9" xr3:uid="{FA244580-7F95-47B3-A8A1-629E69265E3B}" name="Eugénie"/>
    <tableColumn id="51" xr3:uid="{2E9530ED-B0D8-49DA-845B-82C94277F91E}" name="Sous-catégorie"/>
    <tableColumn id="10" xr3:uid="{D5231DB4-39F3-46E0-9100-4A92DC0FC5D6}" name="Genre"/>
    <tableColumn id="11" xr3:uid="{DA7CA786-0AE8-4B3C-B8FD-7AC56B286619}" name="Genre principal"/>
    <tableColumn id="12" xr3:uid="{D020829D-68A0-48A4-BF8D-5D51C6C755B8}" name="Pays de production"/>
    <tableColumn id="13" xr3:uid="{7B62FD70-2DDB-49E9-9E05-E58A4BAFEEAF}" name="Langue"/>
    <tableColumn id="14" xr3:uid="{3DC20F9B-2ABC-4FCA-925C-7E17CC8942BA}" name="Lieu"/>
    <tableColumn id="15" xr3:uid="{A905FB7E-23DD-4E3C-8BF0-6E13CC5F2EB7}" name="Ville ou région"/>
    <tableColumn id="16" xr3:uid="{D7E7F665-F86B-480C-93E6-F0331CA083A0}" name="Durée"/>
    <tableColumn id="17" xr3:uid="{F7F40CC2-99F4-445B-AA81-3B0C8F3D98FD}" name="Scénario"/>
    <tableColumn id="41" xr3:uid="{52523480-0304-4616-8467-A71B89FD523D}" name="Dialogues"/>
    <tableColumn id="18" xr3:uid="{50100B56-3B9F-45C2-9C9F-8F1393380C77}" name="Scénario adapté"/>
    <tableColumn id="19" xr3:uid="{949A39AB-67D5-4703-8105-512DFB56EDCE}" name="Adaptation littérature"/>
    <tableColumn id="20" xr3:uid="{844399E4-CB22-47FE-94E9-05C0DAE5B6E6}" name="Noir et blanc"/>
    <tableColumn id="21" xr3:uid="{3B597C88-36AF-4230-A313-49344716468B}" name="Société de production"/>
    <tableColumn id="22" xr3:uid="{322C2FE5-3AAE-46A0-BF61-41FEB35E724E}" name="Budget (M€)"/>
    <tableColumn id="23" xr3:uid="{5C7CF2FA-28F3-4002-9384-4CA2F521F75A}" name="Budget (M$)"/>
    <tableColumn id="50" xr3:uid="{7A7E3617-E075-4251-B565-000D064E475D}" name="Démarrage France"/>
    <tableColumn id="53" xr3:uid="{CE5EF14B-AE02-403B-B6AC-87F0BA6CEADB}" name="Box office France"/>
    <tableColumn id="52" xr3:uid="{C04C9421-FE28-40A7-8F4F-EC317BF8FF95}" name="Démarrage Paris"/>
    <tableColumn id="42" xr3:uid="{29D5B4B6-EB09-4884-AC88-90B446B00706}" name="Entrées Paris"/>
    <tableColumn id="24" xr3:uid="{91458A85-D46C-4685-B116-A7E96023C46E}" name="Rentabilité"/>
    <tableColumn id="54" xr3:uid="{FFFDE08E-3661-433F-9707-15E1C1BA99AD}" name="Entrée hors France"/>
    <tableColumn id="25" xr3:uid="{EED53671-7E77-43ED-AD85-4C1E714C8D19}" name="Box office monde ($)"/>
    <tableColumn id="26" xr3:uid="{0AA805F5-9B33-4FD6-A572-071BA657504B}" name="Acteurs"/>
    <tableColumn id="27" xr3:uid="{3CBD6C32-C39E-49F3-9440-16D7A403AECA}" name="MVP Aldric"/>
    <tableColumn id="28" xr3:uid="{BE03A5DF-F599-4CF8-A30A-F43450A0657F}" name="MVP Eugé"/>
    <tableColumn id="29" xr3:uid="{69A270B5-D43D-40C8-9AAD-0C4B2ACE7C95}" name="Musique"/>
    <tableColumn id="30" xr3:uid="{ADFE0EBE-F812-4582-8E1E-F29F2EF0BC44}" name="Letterbox"/>
    <tableColumn id="31" xr3:uid="{9D400486-6AC6-472C-BCA3-3D179C7C9DCA}" name="Sens Critique"/>
    <tableColumn id="32" xr3:uid="{3AA5DD2A-C4FC-4470-81C0-D688A6574549}" name="Visionnage"/>
    <tableColumn id="33" xr3:uid="{18227C75-CA43-44F2-BFFE-9A90648AC9A2}" name="Ciné"/>
    <tableColumn id="34" xr3:uid="{07B86282-0E7E-4F00-9B00-71A4261DFB5F}" name="Avec"/>
    <tableColumn id="35" xr3:uid="{20081DC8-C88B-4FC6-8A2D-B86A577211A0}" name="Nb fois vu"/>
    <tableColumn id="36" xr3:uid="{51314B92-B506-442C-AFDE-0391AB97BA14}" name="Je le reverrai ?"/>
    <tableColumn id="37" xr3:uid="{B2213607-D5BE-4ED8-9599-A4AE916045F4}" name="Evolution note"/>
    <tableColumn id="38" xr3:uid="{80F17D6F-C186-4BB3-82B4-153236A42A12}" name="Distinction Oscars"/>
    <tableColumn id="49" xr3:uid="{F01E1F27-20E1-4934-96AD-6B0E98CBD808}" name="Distinction Cannes"/>
    <tableColumn id="48" xr3:uid="{C19C6826-AA0B-4405-B42D-1E0793EC7362}" name="Distinction Césars"/>
    <tableColumn id="39" xr3:uid="{47412E64-F7AF-4765-A26D-75C2CA27173D}" name="Nb Oscars"/>
    <tableColumn id="40" xr3:uid="{B998F0F6-8CEC-44A0-B10B-0C3A8B4A96EA}" name="Nb nominations Oscars"/>
    <tableColumn id="43" xr3:uid="{C2BF74F3-8CEA-4C5F-B910-4404528711A4}" name="Nb prix Cannes"/>
    <tableColumn id="44" xr3:uid="{7B31738C-5DC0-448F-B479-12737997ED43}" name="Sélection Cannes"/>
    <tableColumn id="45" xr3:uid="{900F6AF5-4FCE-49C2-98D4-E00C295247B9}" name="Nb Césars"/>
    <tableColumn id="46" xr3:uid="{A270CC84-B695-47D1-983A-A7A85C32ADF1}" name="Nb nominations César"/>
    <tableColumn id="47" xr3:uid="{C05465DE-C43B-4147-8832-E5446E190E4F}" name="Commentaires"/>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24E7E-E710-4B51-A647-CB56244F010B}">
  <dimension ref="A1:BB199"/>
  <sheetViews>
    <sheetView tabSelected="1" zoomScale="70" zoomScaleNormal="70" workbookViewId="0">
      <pane xSplit="2" ySplit="1" topLeftCell="C182" activePane="bottomRight" state="frozen"/>
      <selection pane="topRight" activeCell="C1" sqref="C1"/>
      <selection pane="bottomLeft" activeCell="A2" sqref="A2"/>
      <selection pane="bottomRight" activeCell="AI202" sqref="AI202"/>
    </sheetView>
  </sheetViews>
  <sheetFormatPr baseColWidth="10" defaultColWidth="10.77734375" defaultRowHeight="14.4" x14ac:dyDescent="0.3"/>
  <cols>
    <col min="1" max="1" width="24.33203125" style="9" customWidth="1"/>
    <col min="2" max="2" width="29" customWidth="1"/>
    <col min="3" max="3" width="21.88671875" bestFit="1" customWidth="1"/>
    <col min="4" max="4" width="25.109375" customWidth="1"/>
    <col min="5" max="5" width="12.33203125" bestFit="1" customWidth="1"/>
    <col min="6" max="6" width="14.21875" style="1" bestFit="1" customWidth="1"/>
    <col min="7" max="7" width="14" bestFit="1" customWidth="1"/>
    <col min="8" max="8" width="12.77734375" bestFit="1" customWidth="1"/>
    <col min="9" max="9" width="9.6640625" bestFit="1" customWidth="1"/>
    <col min="10" max="10" width="16.33203125" customWidth="1"/>
    <col min="11" max="11" width="29" customWidth="1"/>
    <col min="12" max="12" width="17.88671875" bestFit="1" customWidth="1"/>
    <col min="13" max="13" width="26.6640625" customWidth="1"/>
    <col min="14" max="14" width="29.44140625" bestFit="1" customWidth="1"/>
    <col min="15" max="15" width="20" customWidth="1"/>
    <col min="16" max="16" width="23.6640625" bestFit="1" customWidth="1"/>
    <col min="17" max="17" width="8.109375" bestFit="1" customWidth="1"/>
    <col min="18" max="19" width="43" customWidth="1"/>
    <col min="20" max="20" width="16.77734375" bestFit="1" customWidth="1"/>
    <col min="21" max="21" width="18.109375" bestFit="1" customWidth="1"/>
    <col min="22" max="22" width="13.6640625" bestFit="1" customWidth="1"/>
    <col min="23" max="23" width="31.109375" customWidth="1"/>
    <col min="24" max="25" width="13" bestFit="1" customWidth="1"/>
    <col min="26" max="26" width="19.6640625" bestFit="1" customWidth="1"/>
    <col min="27" max="28" width="19.6640625" customWidth="1"/>
    <col min="29" max="29" width="17.21875" customWidth="1"/>
    <col min="30" max="30" width="13.5546875" bestFit="1" customWidth="1"/>
    <col min="31" max="31" width="13.5546875" customWidth="1"/>
    <col min="32" max="32" width="20" bestFit="1" customWidth="1"/>
    <col min="33" max="33" width="70.88671875" customWidth="1"/>
    <col min="34" max="34" width="21.5546875" customWidth="1"/>
    <col min="36" max="36" width="26.77734375" customWidth="1"/>
    <col min="37" max="37" width="12" bestFit="1" customWidth="1"/>
    <col min="38" max="38" width="14.44140625" bestFit="1" customWidth="1"/>
    <col min="39" max="39" width="11.6640625" customWidth="1"/>
    <col min="43" max="43" width="14.109375" customWidth="1"/>
    <col min="44" max="44" width="14" customWidth="1"/>
    <col min="45" max="46" width="27.6640625" customWidth="1"/>
    <col min="47" max="47" width="41.77734375" customWidth="1"/>
    <col min="49" max="49" width="21.5546875" customWidth="1"/>
    <col min="50" max="50" width="14.88671875" customWidth="1"/>
    <col min="51" max="51" width="16.77734375" customWidth="1"/>
    <col min="53" max="53" width="21.5546875" bestFit="1" customWidth="1"/>
    <col min="54" max="54" width="14.77734375" customWidth="1"/>
  </cols>
  <sheetData>
    <row r="1" spans="1:54" x14ac:dyDescent="0.3">
      <c r="A1" s="9" t="s">
        <v>0</v>
      </c>
      <c r="B1" t="s">
        <v>1</v>
      </c>
      <c r="C1" t="s">
        <v>1294</v>
      </c>
      <c r="D1" t="s">
        <v>2</v>
      </c>
      <c r="E1" t="s">
        <v>3</v>
      </c>
      <c r="F1" s="1" t="s">
        <v>4</v>
      </c>
      <c r="G1" t="s">
        <v>5</v>
      </c>
      <c r="H1" t="s">
        <v>6</v>
      </c>
      <c r="I1" t="s">
        <v>7</v>
      </c>
      <c r="J1" t="s">
        <v>1842</v>
      </c>
      <c r="K1" t="s">
        <v>8</v>
      </c>
      <c r="L1" t="s">
        <v>9</v>
      </c>
      <c r="M1" t="s">
        <v>10</v>
      </c>
      <c r="N1" t="s">
        <v>11</v>
      </c>
      <c r="O1" t="s">
        <v>12</v>
      </c>
      <c r="P1" t="s">
        <v>13</v>
      </c>
      <c r="Q1" t="s">
        <v>14</v>
      </c>
      <c r="R1" t="s">
        <v>15</v>
      </c>
      <c r="S1" t="s">
        <v>1445</v>
      </c>
      <c r="T1" t="s">
        <v>16</v>
      </c>
      <c r="U1" t="s">
        <v>1284</v>
      </c>
      <c r="V1" t="s">
        <v>17</v>
      </c>
      <c r="W1" t="s">
        <v>18</v>
      </c>
      <c r="X1" t="s">
        <v>19</v>
      </c>
      <c r="Y1" t="s">
        <v>20</v>
      </c>
      <c r="Z1" t="s">
        <v>1731</v>
      </c>
      <c r="AA1" t="s">
        <v>21</v>
      </c>
      <c r="AB1" t="s">
        <v>1808</v>
      </c>
      <c r="AC1" t="s">
        <v>1674</v>
      </c>
      <c r="AD1" t="s">
        <v>1817</v>
      </c>
      <c r="AE1" t="s">
        <v>1818</v>
      </c>
      <c r="AF1" t="s">
        <v>22</v>
      </c>
      <c r="AG1" t="s">
        <v>23</v>
      </c>
      <c r="AH1" t="s">
        <v>24</v>
      </c>
      <c r="AI1" t="s">
        <v>25</v>
      </c>
      <c r="AJ1" t="s">
        <v>26</v>
      </c>
      <c r="AK1" t="s">
        <v>27</v>
      </c>
      <c r="AL1" t="s">
        <v>28</v>
      </c>
      <c r="AM1" t="s">
        <v>29</v>
      </c>
      <c r="AN1" t="s">
        <v>30</v>
      </c>
      <c r="AO1" t="s">
        <v>31</v>
      </c>
      <c r="AP1" t="s">
        <v>32</v>
      </c>
      <c r="AQ1" t="s">
        <v>33</v>
      </c>
      <c r="AR1" t="s">
        <v>34</v>
      </c>
      <c r="AS1" t="s">
        <v>1336</v>
      </c>
      <c r="AT1" t="s">
        <v>1337</v>
      </c>
      <c r="AU1" t="s">
        <v>1338</v>
      </c>
      <c r="AV1" t="s">
        <v>35</v>
      </c>
      <c r="AW1" t="s">
        <v>36</v>
      </c>
      <c r="AX1" t="s">
        <v>38</v>
      </c>
      <c r="AY1" t="s">
        <v>39</v>
      </c>
      <c r="AZ1" t="s">
        <v>40</v>
      </c>
      <c r="BA1" t="s">
        <v>41</v>
      </c>
      <c r="BB1" t="s">
        <v>42</v>
      </c>
    </row>
    <row r="2" spans="1:54" x14ac:dyDescent="0.3">
      <c r="A2" s="9">
        <v>45145</v>
      </c>
      <c r="B2" t="s">
        <v>43</v>
      </c>
      <c r="D2" t="s">
        <v>44</v>
      </c>
      <c r="E2">
        <v>2023</v>
      </c>
      <c r="F2" s="1">
        <v>45126</v>
      </c>
      <c r="G2">
        <v>8</v>
      </c>
      <c r="H2">
        <v>8.5</v>
      </c>
      <c r="I2">
        <v>8</v>
      </c>
      <c r="K2" t="s">
        <v>45</v>
      </c>
      <c r="L2" t="s">
        <v>45</v>
      </c>
      <c r="M2" t="s">
        <v>46</v>
      </c>
      <c r="N2" t="s">
        <v>47</v>
      </c>
      <c r="O2" t="s">
        <v>48</v>
      </c>
      <c r="P2" t="s">
        <v>49</v>
      </c>
      <c r="Q2">
        <v>181</v>
      </c>
      <c r="R2" t="s">
        <v>44</v>
      </c>
      <c r="V2" t="s">
        <v>50</v>
      </c>
      <c r="W2" t="s">
        <v>51</v>
      </c>
      <c r="Y2">
        <v>100</v>
      </c>
      <c r="Z2">
        <v>1138907</v>
      </c>
      <c r="AA2">
        <v>4446424</v>
      </c>
      <c r="AB2" s="10">
        <v>296268</v>
      </c>
      <c r="AC2">
        <v>1034587</v>
      </c>
      <c r="AF2">
        <v>97581133</v>
      </c>
      <c r="AG2" t="s">
        <v>52</v>
      </c>
      <c r="AH2" t="s">
        <v>53</v>
      </c>
      <c r="AJ2" t="s">
        <v>54</v>
      </c>
      <c r="AK2">
        <v>8.6</v>
      </c>
      <c r="AL2">
        <v>7.1</v>
      </c>
      <c r="AM2" t="s">
        <v>55</v>
      </c>
      <c r="AN2" t="s">
        <v>56</v>
      </c>
      <c r="AO2" t="s">
        <v>57</v>
      </c>
      <c r="AP2">
        <v>1</v>
      </c>
      <c r="AQ2" t="s">
        <v>56</v>
      </c>
      <c r="AS2" t="s">
        <v>1339</v>
      </c>
      <c r="AV2">
        <v>7</v>
      </c>
      <c r="AW2">
        <v>13</v>
      </c>
      <c r="AX2">
        <v>0</v>
      </c>
      <c r="AY2">
        <v>0</v>
      </c>
      <c r="AZ2">
        <v>0</v>
      </c>
      <c r="BA2">
        <v>1</v>
      </c>
      <c r="BB2" t="s">
        <v>58</v>
      </c>
    </row>
    <row r="3" spans="1:54" x14ac:dyDescent="0.3">
      <c r="A3" s="9">
        <v>45162</v>
      </c>
      <c r="B3" t="s">
        <v>59</v>
      </c>
      <c r="D3" t="s">
        <v>60</v>
      </c>
      <c r="E3">
        <v>2023</v>
      </c>
      <c r="F3" s="1">
        <v>45119</v>
      </c>
      <c r="G3">
        <v>6.5</v>
      </c>
      <c r="H3">
        <v>6</v>
      </c>
      <c r="I3">
        <v>6</v>
      </c>
      <c r="K3" t="s">
        <v>61</v>
      </c>
      <c r="L3" t="s">
        <v>61</v>
      </c>
      <c r="M3" t="s">
        <v>62</v>
      </c>
      <c r="N3" t="s">
        <v>63</v>
      </c>
      <c r="O3" t="s">
        <v>64</v>
      </c>
      <c r="P3" t="s">
        <v>65</v>
      </c>
      <c r="Q3">
        <v>107</v>
      </c>
      <c r="R3" t="s">
        <v>66</v>
      </c>
      <c r="V3" t="s">
        <v>67</v>
      </c>
      <c r="W3" t="s">
        <v>68</v>
      </c>
      <c r="X3">
        <v>3.7</v>
      </c>
      <c r="Z3">
        <v>125566</v>
      </c>
      <c r="AA3">
        <v>400336</v>
      </c>
      <c r="AB3" s="10">
        <v>19362</v>
      </c>
      <c r="AC3">
        <v>48901</v>
      </c>
      <c r="AF3" s="10">
        <v>3009225</v>
      </c>
      <c r="AG3" t="s">
        <v>69</v>
      </c>
      <c r="AJ3" t="s">
        <v>70</v>
      </c>
      <c r="AK3">
        <v>6.8</v>
      </c>
      <c r="AL3">
        <v>6.4</v>
      </c>
      <c r="AM3" t="s">
        <v>71</v>
      </c>
      <c r="AN3" t="s">
        <v>56</v>
      </c>
      <c r="AO3" t="s">
        <v>72</v>
      </c>
      <c r="AP3">
        <v>1</v>
      </c>
      <c r="AQ3" t="s">
        <v>67</v>
      </c>
      <c r="AV3">
        <v>0</v>
      </c>
      <c r="AW3">
        <v>0</v>
      </c>
      <c r="AX3">
        <v>0</v>
      </c>
      <c r="AY3">
        <v>0</v>
      </c>
      <c r="AZ3">
        <v>0</v>
      </c>
      <c r="BA3">
        <v>0</v>
      </c>
      <c r="BB3" t="s">
        <v>73</v>
      </c>
    </row>
    <row r="4" spans="1:54" x14ac:dyDescent="0.3">
      <c r="A4" s="9">
        <v>45231</v>
      </c>
      <c r="B4" t="s">
        <v>74</v>
      </c>
      <c r="D4" t="s">
        <v>75</v>
      </c>
      <c r="E4">
        <v>2023</v>
      </c>
      <c r="F4" s="1">
        <v>45224</v>
      </c>
      <c r="G4">
        <v>5</v>
      </c>
      <c r="H4">
        <v>5</v>
      </c>
      <c r="K4" t="s">
        <v>76</v>
      </c>
      <c r="L4" t="s">
        <v>76</v>
      </c>
      <c r="M4" t="s">
        <v>64</v>
      </c>
      <c r="N4" t="s">
        <v>63</v>
      </c>
      <c r="O4" t="s">
        <v>64</v>
      </c>
      <c r="P4" t="s">
        <v>77</v>
      </c>
      <c r="Q4">
        <v>95</v>
      </c>
      <c r="R4" t="s">
        <v>75</v>
      </c>
      <c r="V4" t="s">
        <v>67</v>
      </c>
      <c r="W4" t="s">
        <v>78</v>
      </c>
      <c r="X4">
        <v>13.2</v>
      </c>
      <c r="Z4">
        <v>464003</v>
      </c>
      <c r="AA4">
        <v>979604</v>
      </c>
      <c r="AB4" s="10">
        <v>86202</v>
      </c>
      <c r="AC4">
        <v>186129</v>
      </c>
      <c r="AF4" s="10">
        <v>7466699</v>
      </c>
      <c r="AG4" t="s">
        <v>79</v>
      </c>
      <c r="AH4" t="s">
        <v>80</v>
      </c>
      <c r="AJ4" t="s">
        <v>81</v>
      </c>
      <c r="AK4">
        <v>6.4</v>
      </c>
      <c r="AL4">
        <v>6.1</v>
      </c>
      <c r="AM4" t="s">
        <v>82</v>
      </c>
      <c r="AN4" t="s">
        <v>56</v>
      </c>
      <c r="AO4" t="s">
        <v>83</v>
      </c>
      <c r="AP4">
        <v>1</v>
      </c>
      <c r="AQ4" t="s">
        <v>67</v>
      </c>
      <c r="AV4">
        <v>0</v>
      </c>
      <c r="AW4">
        <v>0</v>
      </c>
      <c r="AX4">
        <v>0</v>
      </c>
      <c r="AY4">
        <v>0</v>
      </c>
      <c r="AZ4">
        <v>0</v>
      </c>
      <c r="BA4">
        <v>0</v>
      </c>
      <c r="BB4" t="s">
        <v>84</v>
      </c>
    </row>
    <row r="5" spans="1:54" x14ac:dyDescent="0.3">
      <c r="A5" s="9">
        <v>45234</v>
      </c>
      <c r="B5" t="s">
        <v>85</v>
      </c>
      <c r="D5" t="s">
        <v>86</v>
      </c>
      <c r="E5">
        <v>2023</v>
      </c>
      <c r="F5" s="1">
        <v>45161</v>
      </c>
      <c r="G5">
        <v>8.5</v>
      </c>
      <c r="H5">
        <v>8.5</v>
      </c>
      <c r="I5">
        <v>8.5</v>
      </c>
      <c r="K5" t="s">
        <v>87</v>
      </c>
      <c r="L5" t="s">
        <v>61</v>
      </c>
      <c r="M5" t="s">
        <v>64</v>
      </c>
      <c r="N5" t="s">
        <v>63</v>
      </c>
      <c r="O5" t="s">
        <v>64</v>
      </c>
      <c r="P5" t="s">
        <v>88</v>
      </c>
      <c r="Q5">
        <v>150</v>
      </c>
      <c r="R5" t="s">
        <v>89</v>
      </c>
      <c r="V5" t="s">
        <v>67</v>
      </c>
      <c r="W5" t="s">
        <v>90</v>
      </c>
      <c r="X5">
        <v>6.2</v>
      </c>
      <c r="Z5" s="10">
        <v>346499</v>
      </c>
      <c r="AA5" s="10">
        <v>1907961</v>
      </c>
      <c r="AB5" s="10">
        <v>98105</v>
      </c>
      <c r="AC5" s="10">
        <v>517163</v>
      </c>
      <c r="AD5" s="10"/>
      <c r="AE5" s="10"/>
      <c r="AF5" s="10">
        <v>36051635</v>
      </c>
      <c r="AG5" t="s">
        <v>91</v>
      </c>
      <c r="AH5" t="s">
        <v>92</v>
      </c>
      <c r="AJ5" t="s">
        <v>93</v>
      </c>
      <c r="AK5">
        <v>8.4</v>
      </c>
      <c r="AL5">
        <v>7.7</v>
      </c>
      <c r="AM5" t="s">
        <v>94</v>
      </c>
      <c r="AN5" t="s">
        <v>56</v>
      </c>
      <c r="AO5" t="s">
        <v>72</v>
      </c>
      <c r="AP5">
        <v>1</v>
      </c>
      <c r="AQ5" t="s">
        <v>56</v>
      </c>
      <c r="AS5" t="s">
        <v>1340</v>
      </c>
      <c r="AT5" t="s">
        <v>1341</v>
      </c>
      <c r="AU5" t="s">
        <v>1345</v>
      </c>
      <c r="AV5">
        <v>1</v>
      </c>
      <c r="AW5">
        <v>4</v>
      </c>
      <c r="AX5">
        <v>1</v>
      </c>
      <c r="AY5">
        <v>0</v>
      </c>
      <c r="AZ5">
        <v>6</v>
      </c>
      <c r="BA5">
        <v>12</v>
      </c>
      <c r="BB5" t="s">
        <v>95</v>
      </c>
    </row>
    <row r="6" spans="1:54" x14ac:dyDescent="0.3">
      <c r="A6" s="9">
        <v>45240</v>
      </c>
      <c r="B6" t="s">
        <v>96</v>
      </c>
      <c r="D6" t="s">
        <v>97</v>
      </c>
      <c r="E6">
        <v>2023</v>
      </c>
      <c r="F6" s="1">
        <v>45231</v>
      </c>
      <c r="G6">
        <v>3</v>
      </c>
      <c r="H6">
        <v>3</v>
      </c>
      <c r="I6">
        <v>2</v>
      </c>
      <c r="K6" t="s">
        <v>61</v>
      </c>
      <c r="L6" t="s">
        <v>61</v>
      </c>
      <c r="M6" t="s">
        <v>98</v>
      </c>
      <c r="N6" t="s">
        <v>63</v>
      </c>
      <c r="O6" t="s">
        <v>64</v>
      </c>
      <c r="P6" t="s">
        <v>77</v>
      </c>
      <c r="Q6">
        <v>112</v>
      </c>
      <c r="R6" t="s">
        <v>97</v>
      </c>
      <c r="V6" t="s">
        <v>67</v>
      </c>
      <c r="W6" t="s">
        <v>99</v>
      </c>
      <c r="X6">
        <v>2.9</v>
      </c>
      <c r="Z6" s="10">
        <v>53400</v>
      </c>
      <c r="AA6">
        <v>181502</v>
      </c>
      <c r="AB6" s="10">
        <v>18004</v>
      </c>
      <c r="AC6" s="10">
        <v>47174</v>
      </c>
      <c r="AD6" s="10"/>
      <c r="AE6" s="10"/>
      <c r="AF6" s="10">
        <v>1162522</v>
      </c>
      <c r="AG6" t="s">
        <v>100</v>
      </c>
      <c r="AJ6" t="s">
        <v>101</v>
      </c>
      <c r="AK6">
        <v>6.8</v>
      </c>
      <c r="AL6">
        <v>6.4</v>
      </c>
      <c r="AM6" t="s">
        <v>102</v>
      </c>
      <c r="AN6" t="s">
        <v>56</v>
      </c>
      <c r="AO6" t="s">
        <v>103</v>
      </c>
      <c r="AP6">
        <v>1</v>
      </c>
      <c r="AQ6" t="s">
        <v>67</v>
      </c>
      <c r="AU6" t="s">
        <v>1346</v>
      </c>
      <c r="AV6">
        <v>0</v>
      </c>
      <c r="AW6">
        <v>0</v>
      </c>
      <c r="AX6">
        <v>0</v>
      </c>
      <c r="AY6">
        <v>1</v>
      </c>
      <c r="AZ6">
        <v>1</v>
      </c>
      <c r="BA6">
        <v>2</v>
      </c>
      <c r="BB6" t="s">
        <v>104</v>
      </c>
    </row>
    <row r="7" spans="1:54" x14ac:dyDescent="0.3">
      <c r="A7" s="9">
        <v>45241</v>
      </c>
      <c r="B7" t="s">
        <v>105</v>
      </c>
      <c r="D7" t="s">
        <v>106</v>
      </c>
      <c r="E7">
        <v>2023</v>
      </c>
      <c r="F7" s="1">
        <v>45217</v>
      </c>
      <c r="G7">
        <v>6.5</v>
      </c>
      <c r="H7">
        <v>6.5</v>
      </c>
      <c r="I7">
        <v>7</v>
      </c>
      <c r="K7" t="s">
        <v>76</v>
      </c>
      <c r="L7" t="s">
        <v>76</v>
      </c>
      <c r="M7" t="s">
        <v>64</v>
      </c>
      <c r="N7" t="s">
        <v>63</v>
      </c>
      <c r="O7" t="s">
        <v>64</v>
      </c>
      <c r="P7" t="s">
        <v>77</v>
      </c>
      <c r="Q7">
        <v>118</v>
      </c>
      <c r="R7" t="s">
        <v>107</v>
      </c>
      <c r="V7" t="s">
        <v>67</v>
      </c>
      <c r="W7" t="s">
        <v>108</v>
      </c>
      <c r="X7">
        <v>15.2</v>
      </c>
      <c r="Z7" s="10">
        <v>424007</v>
      </c>
      <c r="AA7">
        <v>897814</v>
      </c>
      <c r="AF7" s="10">
        <v>7229888</v>
      </c>
      <c r="AG7" t="s">
        <v>109</v>
      </c>
      <c r="AH7" t="s">
        <v>110</v>
      </c>
      <c r="AJ7" t="s">
        <v>111</v>
      </c>
      <c r="AK7">
        <v>5.8</v>
      </c>
      <c r="AL7">
        <v>5.4</v>
      </c>
      <c r="AM7" t="s">
        <v>102</v>
      </c>
      <c r="AN7" t="s">
        <v>56</v>
      </c>
      <c r="AO7" t="s">
        <v>103</v>
      </c>
      <c r="AP7">
        <v>1</v>
      </c>
      <c r="AQ7" t="s">
        <v>67</v>
      </c>
      <c r="AV7">
        <v>0</v>
      </c>
      <c r="AW7">
        <v>0</v>
      </c>
      <c r="AX7">
        <v>0</v>
      </c>
      <c r="AY7">
        <v>0</v>
      </c>
      <c r="AZ7">
        <v>0</v>
      </c>
      <c r="BA7">
        <v>0</v>
      </c>
      <c r="BB7" t="s">
        <v>112</v>
      </c>
    </row>
    <row r="8" spans="1:54" x14ac:dyDescent="0.3">
      <c r="A8" s="9">
        <v>45242</v>
      </c>
      <c r="B8" t="s">
        <v>113</v>
      </c>
      <c r="D8" t="s">
        <v>114</v>
      </c>
      <c r="E8">
        <v>2023</v>
      </c>
      <c r="F8" s="1">
        <v>45210</v>
      </c>
      <c r="G8">
        <v>6</v>
      </c>
      <c r="H8">
        <v>6</v>
      </c>
      <c r="I8">
        <v>6.5</v>
      </c>
      <c r="K8" t="s">
        <v>61</v>
      </c>
      <c r="L8" t="s">
        <v>61</v>
      </c>
      <c r="M8" t="s">
        <v>64</v>
      </c>
      <c r="N8" t="s">
        <v>63</v>
      </c>
      <c r="O8" t="s">
        <v>64</v>
      </c>
      <c r="P8" t="s">
        <v>77</v>
      </c>
      <c r="Q8">
        <v>118</v>
      </c>
      <c r="R8" t="s">
        <v>115</v>
      </c>
      <c r="V8" t="s">
        <v>67</v>
      </c>
      <c r="W8" t="s">
        <v>116</v>
      </c>
      <c r="X8">
        <v>3.7</v>
      </c>
      <c r="AA8">
        <v>616760</v>
      </c>
      <c r="AG8" t="s">
        <v>117</v>
      </c>
      <c r="AH8" t="s">
        <v>118</v>
      </c>
      <c r="AJ8" t="s">
        <v>119</v>
      </c>
      <c r="AK8">
        <v>7</v>
      </c>
      <c r="AL8">
        <v>6.3</v>
      </c>
      <c r="AM8" t="s">
        <v>102</v>
      </c>
      <c r="AN8" t="s">
        <v>56</v>
      </c>
      <c r="AO8" t="s">
        <v>103</v>
      </c>
      <c r="AP8">
        <v>1</v>
      </c>
      <c r="AQ8" t="s">
        <v>67</v>
      </c>
      <c r="AV8">
        <v>0</v>
      </c>
      <c r="AW8">
        <v>0</v>
      </c>
      <c r="AX8">
        <v>0</v>
      </c>
      <c r="AY8">
        <v>0</v>
      </c>
      <c r="AZ8">
        <v>0</v>
      </c>
      <c r="BA8">
        <v>2</v>
      </c>
      <c r="BB8" t="s">
        <v>120</v>
      </c>
    </row>
    <row r="9" spans="1:54" x14ac:dyDescent="0.3">
      <c r="A9" s="9">
        <v>45243</v>
      </c>
      <c r="B9" s="5" t="s">
        <v>1809</v>
      </c>
      <c r="D9" t="s">
        <v>121</v>
      </c>
      <c r="E9">
        <v>2019</v>
      </c>
      <c r="F9" s="1">
        <v>43845</v>
      </c>
      <c r="G9">
        <v>8.5</v>
      </c>
      <c r="H9">
        <v>8.5</v>
      </c>
      <c r="I9">
        <v>9</v>
      </c>
      <c r="K9" t="s">
        <v>122</v>
      </c>
      <c r="L9" t="s">
        <v>122</v>
      </c>
      <c r="M9" t="s">
        <v>123</v>
      </c>
      <c r="N9" t="s">
        <v>47</v>
      </c>
      <c r="O9" t="s">
        <v>64</v>
      </c>
      <c r="P9" t="s">
        <v>124</v>
      </c>
      <c r="Q9">
        <v>119</v>
      </c>
      <c r="R9" t="s">
        <v>125</v>
      </c>
      <c r="V9" t="s">
        <v>67</v>
      </c>
      <c r="W9" t="s">
        <v>126</v>
      </c>
      <c r="Y9">
        <v>100</v>
      </c>
      <c r="AA9">
        <v>2203337</v>
      </c>
      <c r="AG9" t="s">
        <v>127</v>
      </c>
      <c r="AH9" t="s">
        <v>128</v>
      </c>
      <c r="AJ9" t="s">
        <v>129</v>
      </c>
      <c r="AK9">
        <v>8.1999999999999993</v>
      </c>
      <c r="AL9">
        <v>7.6</v>
      </c>
      <c r="AM9" t="s">
        <v>102</v>
      </c>
      <c r="AN9" t="s">
        <v>56</v>
      </c>
      <c r="AO9" t="s">
        <v>103</v>
      </c>
      <c r="AP9">
        <v>1</v>
      </c>
      <c r="AQ9" t="s">
        <v>56</v>
      </c>
      <c r="AS9" t="s">
        <v>1342</v>
      </c>
      <c r="AV9">
        <v>3</v>
      </c>
      <c r="AW9">
        <v>8</v>
      </c>
      <c r="AX9">
        <v>0</v>
      </c>
      <c r="AY9">
        <v>0</v>
      </c>
      <c r="AZ9">
        <v>1</v>
      </c>
      <c r="BA9">
        <v>1</v>
      </c>
      <c r="BB9" t="s">
        <v>130</v>
      </c>
    </row>
    <row r="10" spans="1:54" x14ac:dyDescent="0.3">
      <c r="A10" s="9">
        <v>45250</v>
      </c>
      <c r="B10" t="s">
        <v>131</v>
      </c>
      <c r="D10" t="s">
        <v>132</v>
      </c>
      <c r="E10">
        <v>2023</v>
      </c>
      <c r="F10" s="1">
        <v>45238</v>
      </c>
      <c r="G10">
        <v>7</v>
      </c>
      <c r="H10">
        <v>7</v>
      </c>
      <c r="I10">
        <v>6</v>
      </c>
      <c r="K10" t="s">
        <v>45</v>
      </c>
      <c r="L10" t="s">
        <v>45</v>
      </c>
      <c r="M10" t="s">
        <v>64</v>
      </c>
      <c r="N10" t="s">
        <v>63</v>
      </c>
      <c r="O10" t="s">
        <v>64</v>
      </c>
      <c r="P10" t="s">
        <v>64</v>
      </c>
      <c r="Q10">
        <v>137</v>
      </c>
      <c r="R10" t="s">
        <v>133</v>
      </c>
      <c r="V10" t="s">
        <v>67</v>
      </c>
      <c r="W10" t="s">
        <v>134</v>
      </c>
      <c r="X10">
        <v>15</v>
      </c>
      <c r="AA10">
        <v>825763</v>
      </c>
      <c r="AG10" t="s">
        <v>135</v>
      </c>
      <c r="AH10" t="s">
        <v>136</v>
      </c>
      <c r="AJ10" t="s">
        <v>137</v>
      </c>
      <c r="AK10">
        <v>6.8</v>
      </c>
      <c r="AL10">
        <v>6.4</v>
      </c>
      <c r="AM10" t="s">
        <v>102</v>
      </c>
      <c r="AN10" t="s">
        <v>56</v>
      </c>
      <c r="AO10" t="s">
        <v>103</v>
      </c>
      <c r="AP10">
        <v>1</v>
      </c>
      <c r="AQ10" t="s">
        <v>67</v>
      </c>
      <c r="AU10" t="s">
        <v>1347</v>
      </c>
      <c r="AV10">
        <v>0</v>
      </c>
      <c r="AW10">
        <v>0</v>
      </c>
      <c r="AX10">
        <v>0</v>
      </c>
      <c r="AY10">
        <v>1</v>
      </c>
      <c r="AZ10">
        <v>1</v>
      </c>
      <c r="BA10">
        <v>1</v>
      </c>
      <c r="BB10" t="s">
        <v>138</v>
      </c>
    </row>
    <row r="11" spans="1:54" x14ac:dyDescent="0.3">
      <c r="A11" s="9">
        <v>45252</v>
      </c>
      <c r="B11" t="s">
        <v>139</v>
      </c>
      <c r="D11" t="s">
        <v>140</v>
      </c>
      <c r="E11">
        <v>2023</v>
      </c>
      <c r="F11" s="1">
        <v>45203</v>
      </c>
      <c r="G11">
        <v>6</v>
      </c>
      <c r="H11">
        <v>6</v>
      </c>
      <c r="I11">
        <v>7</v>
      </c>
      <c r="K11" t="s">
        <v>141</v>
      </c>
      <c r="L11" t="s">
        <v>141</v>
      </c>
      <c r="M11" t="s">
        <v>64</v>
      </c>
      <c r="N11" t="s">
        <v>63</v>
      </c>
      <c r="O11" t="s">
        <v>64</v>
      </c>
      <c r="P11" t="s">
        <v>142</v>
      </c>
      <c r="Q11">
        <v>128</v>
      </c>
      <c r="R11" t="s">
        <v>143</v>
      </c>
      <c r="V11" t="s">
        <v>67</v>
      </c>
      <c r="W11" t="s">
        <v>144</v>
      </c>
      <c r="X11">
        <v>15.96</v>
      </c>
      <c r="AA11">
        <v>1160322</v>
      </c>
      <c r="AG11" t="s">
        <v>145</v>
      </c>
      <c r="AH11" t="s">
        <v>146</v>
      </c>
      <c r="AJ11" t="s">
        <v>147</v>
      </c>
      <c r="AK11">
        <v>7.2</v>
      </c>
      <c r="AL11">
        <v>7</v>
      </c>
      <c r="AM11" t="s">
        <v>102</v>
      </c>
      <c r="AN11" t="s">
        <v>56</v>
      </c>
      <c r="AO11" t="s">
        <v>72</v>
      </c>
      <c r="AP11">
        <v>1</v>
      </c>
      <c r="AQ11" t="s">
        <v>67</v>
      </c>
      <c r="AU11" t="s">
        <v>1348</v>
      </c>
      <c r="AV11">
        <v>0</v>
      </c>
      <c r="AW11">
        <v>0</v>
      </c>
      <c r="AX11">
        <v>0</v>
      </c>
      <c r="AY11">
        <v>1</v>
      </c>
      <c r="AZ11">
        <v>5</v>
      </c>
      <c r="BA11">
        <v>13</v>
      </c>
      <c r="BB11" t="s">
        <v>148</v>
      </c>
    </row>
    <row r="12" spans="1:54" x14ac:dyDescent="0.3">
      <c r="A12" s="9">
        <v>45257</v>
      </c>
      <c r="B12" t="s">
        <v>149</v>
      </c>
      <c r="D12" t="s">
        <v>150</v>
      </c>
      <c r="E12">
        <v>2023</v>
      </c>
      <c r="F12" s="1">
        <v>45238</v>
      </c>
      <c r="G12">
        <v>6.5</v>
      </c>
      <c r="H12">
        <v>6.5</v>
      </c>
      <c r="I12">
        <v>6.5</v>
      </c>
      <c r="K12" t="s">
        <v>151</v>
      </c>
      <c r="L12" t="s">
        <v>151</v>
      </c>
      <c r="M12" t="s">
        <v>62</v>
      </c>
      <c r="N12" t="s">
        <v>63</v>
      </c>
      <c r="O12" t="s">
        <v>64</v>
      </c>
      <c r="Q12">
        <v>134</v>
      </c>
      <c r="R12" t="s">
        <v>150</v>
      </c>
      <c r="V12" t="s">
        <v>67</v>
      </c>
      <c r="W12" t="s">
        <v>152</v>
      </c>
      <c r="X12">
        <v>6</v>
      </c>
      <c r="AA12">
        <v>229978</v>
      </c>
      <c r="AG12" t="s">
        <v>153</v>
      </c>
      <c r="AH12" t="s">
        <v>154</v>
      </c>
      <c r="AJ12" t="s">
        <v>93</v>
      </c>
      <c r="AK12">
        <v>7.8</v>
      </c>
      <c r="AL12">
        <v>6.9</v>
      </c>
      <c r="AM12" t="s">
        <v>102</v>
      </c>
      <c r="AN12" t="s">
        <v>56</v>
      </c>
      <c r="AO12" t="s">
        <v>103</v>
      </c>
      <c r="AP12">
        <v>1</v>
      </c>
      <c r="AQ12" t="s">
        <v>67</v>
      </c>
      <c r="AT12" t="s">
        <v>1343</v>
      </c>
      <c r="AV12">
        <v>0</v>
      </c>
      <c r="AW12">
        <v>0</v>
      </c>
      <c r="AX12">
        <v>1</v>
      </c>
      <c r="AY12">
        <v>1</v>
      </c>
      <c r="AZ12">
        <v>0</v>
      </c>
      <c r="BA12">
        <v>3</v>
      </c>
      <c r="BB12" t="s">
        <v>155</v>
      </c>
    </row>
    <row r="13" spans="1:54" x14ac:dyDescent="0.3">
      <c r="A13" s="9">
        <v>45259</v>
      </c>
      <c r="B13" t="s">
        <v>156</v>
      </c>
      <c r="D13" t="s">
        <v>157</v>
      </c>
      <c r="E13">
        <v>2023</v>
      </c>
      <c r="F13" s="1">
        <v>45238</v>
      </c>
      <c r="G13">
        <v>7</v>
      </c>
      <c r="H13">
        <v>7</v>
      </c>
      <c r="I13">
        <v>7.5</v>
      </c>
      <c r="K13" t="s">
        <v>158</v>
      </c>
      <c r="L13" t="s">
        <v>285</v>
      </c>
      <c r="M13" t="s">
        <v>160</v>
      </c>
      <c r="N13" t="s">
        <v>63</v>
      </c>
      <c r="O13" t="s">
        <v>161</v>
      </c>
      <c r="P13" t="s">
        <v>162</v>
      </c>
      <c r="Q13">
        <v>110</v>
      </c>
      <c r="R13" t="s">
        <v>157</v>
      </c>
      <c r="V13" t="s">
        <v>67</v>
      </c>
      <c r="W13" t="s">
        <v>163</v>
      </c>
      <c r="X13">
        <v>6.1</v>
      </c>
      <c r="AA13">
        <v>277961</v>
      </c>
      <c r="AG13" t="s">
        <v>164</v>
      </c>
      <c r="AH13" t="s">
        <v>165</v>
      </c>
      <c r="AJ13" t="s">
        <v>166</v>
      </c>
      <c r="AK13">
        <v>7.6</v>
      </c>
      <c r="AL13">
        <v>7.3</v>
      </c>
      <c r="AM13" t="s">
        <v>102</v>
      </c>
      <c r="AN13" t="s">
        <v>56</v>
      </c>
      <c r="AO13" t="s">
        <v>103</v>
      </c>
      <c r="AP13">
        <v>1</v>
      </c>
      <c r="AQ13" t="s">
        <v>167</v>
      </c>
      <c r="AU13" t="s">
        <v>1344</v>
      </c>
      <c r="AV13">
        <v>0</v>
      </c>
      <c r="AW13">
        <v>0</v>
      </c>
      <c r="AX13">
        <v>0</v>
      </c>
      <c r="AY13">
        <v>1</v>
      </c>
      <c r="AZ13">
        <v>1</v>
      </c>
      <c r="BA13">
        <v>1</v>
      </c>
      <c r="BB13" t="s">
        <v>168</v>
      </c>
    </row>
    <row r="14" spans="1:54" x14ac:dyDescent="0.3">
      <c r="A14" s="9">
        <v>45263</v>
      </c>
      <c r="B14" t="s">
        <v>169</v>
      </c>
      <c r="D14" t="s">
        <v>170</v>
      </c>
      <c r="E14">
        <v>2023</v>
      </c>
      <c r="F14" s="1">
        <v>45217</v>
      </c>
      <c r="G14">
        <v>8</v>
      </c>
      <c r="H14">
        <v>8.5</v>
      </c>
      <c r="I14">
        <v>8</v>
      </c>
      <c r="K14" t="s">
        <v>171</v>
      </c>
      <c r="L14" t="s">
        <v>172</v>
      </c>
      <c r="M14" t="s">
        <v>173</v>
      </c>
      <c r="N14" t="s">
        <v>47</v>
      </c>
      <c r="O14" t="s">
        <v>48</v>
      </c>
      <c r="P14" t="s">
        <v>174</v>
      </c>
      <c r="Q14">
        <v>206</v>
      </c>
      <c r="R14" t="s">
        <v>175</v>
      </c>
      <c r="V14" t="s">
        <v>67</v>
      </c>
      <c r="W14" t="s">
        <v>176</v>
      </c>
      <c r="Y14">
        <v>200</v>
      </c>
      <c r="AA14">
        <v>1268628</v>
      </c>
      <c r="AG14" t="s">
        <v>177</v>
      </c>
      <c r="AH14" t="s">
        <v>178</v>
      </c>
      <c r="AJ14" t="s">
        <v>179</v>
      </c>
      <c r="AK14">
        <v>8.4</v>
      </c>
      <c r="AL14">
        <v>7.3</v>
      </c>
      <c r="AM14" t="s">
        <v>102</v>
      </c>
      <c r="AN14" t="s">
        <v>56</v>
      </c>
      <c r="AO14" t="s">
        <v>72</v>
      </c>
      <c r="AP14">
        <v>1</v>
      </c>
      <c r="AQ14" t="s">
        <v>56</v>
      </c>
      <c r="AV14">
        <v>0</v>
      </c>
      <c r="AW14">
        <v>10</v>
      </c>
      <c r="AX14">
        <v>0</v>
      </c>
      <c r="AY14">
        <v>1</v>
      </c>
      <c r="AZ14">
        <v>0</v>
      </c>
      <c r="BA14">
        <v>0</v>
      </c>
      <c r="BB14" t="s">
        <v>180</v>
      </c>
    </row>
    <row r="15" spans="1:54" x14ac:dyDescent="0.3">
      <c r="A15" s="9">
        <v>45264</v>
      </c>
      <c r="B15" t="s">
        <v>181</v>
      </c>
      <c r="D15" t="s">
        <v>182</v>
      </c>
      <c r="E15">
        <v>2023</v>
      </c>
      <c r="F15" s="1">
        <v>45245</v>
      </c>
      <c r="G15">
        <v>2</v>
      </c>
      <c r="H15">
        <v>2</v>
      </c>
      <c r="I15">
        <v>3</v>
      </c>
      <c r="K15" t="s">
        <v>61</v>
      </c>
      <c r="L15" t="s">
        <v>61</v>
      </c>
      <c r="M15" t="s">
        <v>183</v>
      </c>
      <c r="N15" t="s">
        <v>47</v>
      </c>
      <c r="O15" t="s">
        <v>184</v>
      </c>
      <c r="Q15">
        <v>91</v>
      </c>
      <c r="R15" t="s">
        <v>182</v>
      </c>
      <c r="V15" t="s">
        <v>67</v>
      </c>
      <c r="W15" t="s">
        <v>185</v>
      </c>
      <c r="AA15">
        <v>70919</v>
      </c>
      <c r="AG15" t="s">
        <v>186</v>
      </c>
      <c r="AJ15" t="s">
        <v>187</v>
      </c>
      <c r="AK15">
        <v>7.2</v>
      </c>
      <c r="AL15">
        <v>6.6</v>
      </c>
      <c r="AM15" t="s">
        <v>102</v>
      </c>
      <c r="AN15" t="s">
        <v>56</v>
      </c>
      <c r="AO15" t="s">
        <v>188</v>
      </c>
      <c r="AP15">
        <v>1</v>
      </c>
      <c r="AQ15" t="s">
        <v>67</v>
      </c>
      <c r="AT15" t="s">
        <v>1349</v>
      </c>
      <c r="AV15">
        <v>0</v>
      </c>
      <c r="AW15">
        <v>0</v>
      </c>
      <c r="AX15">
        <v>1</v>
      </c>
      <c r="AY15">
        <v>1</v>
      </c>
      <c r="AZ15">
        <v>0</v>
      </c>
      <c r="BA15">
        <v>0</v>
      </c>
      <c r="BB15" t="s">
        <v>189</v>
      </c>
    </row>
    <row r="16" spans="1:54" x14ac:dyDescent="0.3">
      <c r="A16" s="9">
        <v>45272</v>
      </c>
      <c r="B16" t="s">
        <v>190</v>
      </c>
      <c r="D16" t="s">
        <v>191</v>
      </c>
      <c r="E16">
        <v>2023</v>
      </c>
      <c r="F16" s="1">
        <v>45252</v>
      </c>
      <c r="G16">
        <v>5.5</v>
      </c>
      <c r="H16">
        <v>5.5</v>
      </c>
      <c r="I16">
        <v>6</v>
      </c>
      <c r="K16" t="s">
        <v>76</v>
      </c>
      <c r="L16" t="s">
        <v>76</v>
      </c>
      <c r="M16" t="s">
        <v>192</v>
      </c>
      <c r="N16" t="s">
        <v>63</v>
      </c>
      <c r="O16" t="s">
        <v>161</v>
      </c>
      <c r="Q16">
        <v>115</v>
      </c>
      <c r="R16" t="s">
        <v>191</v>
      </c>
      <c r="V16" t="s">
        <v>67</v>
      </c>
      <c r="W16" t="s">
        <v>193</v>
      </c>
      <c r="Y16">
        <v>5.75</v>
      </c>
      <c r="AA16">
        <v>34705</v>
      </c>
      <c r="AG16" t="s">
        <v>194</v>
      </c>
      <c r="AJ16" t="s">
        <v>195</v>
      </c>
      <c r="AK16">
        <v>6</v>
      </c>
      <c r="AL16">
        <v>6.5</v>
      </c>
      <c r="AM16" t="s">
        <v>196</v>
      </c>
      <c r="AN16" t="s">
        <v>56</v>
      </c>
      <c r="AO16" t="s">
        <v>197</v>
      </c>
      <c r="AP16">
        <v>1</v>
      </c>
      <c r="AQ16" t="s">
        <v>67</v>
      </c>
      <c r="AV16">
        <v>0</v>
      </c>
      <c r="AW16">
        <v>0</v>
      </c>
      <c r="AX16">
        <v>0</v>
      </c>
      <c r="AY16">
        <v>0</v>
      </c>
      <c r="AZ16">
        <v>0</v>
      </c>
      <c r="BA16">
        <v>0</v>
      </c>
      <c r="BB16" t="s">
        <v>198</v>
      </c>
    </row>
    <row r="17" spans="1:54" x14ac:dyDescent="0.3">
      <c r="A17" s="9">
        <v>45275</v>
      </c>
      <c r="B17" t="s">
        <v>199</v>
      </c>
      <c r="C17" t="s">
        <v>200</v>
      </c>
      <c r="D17" t="s">
        <v>201</v>
      </c>
      <c r="E17">
        <v>2001</v>
      </c>
      <c r="F17" s="1">
        <v>37356</v>
      </c>
      <c r="G17">
        <v>7</v>
      </c>
      <c r="H17">
        <v>7</v>
      </c>
      <c r="I17">
        <v>8</v>
      </c>
      <c r="K17" t="s">
        <v>202</v>
      </c>
      <c r="L17" t="s">
        <v>202</v>
      </c>
      <c r="M17" t="s">
        <v>203</v>
      </c>
      <c r="N17" t="s">
        <v>204</v>
      </c>
      <c r="Q17">
        <v>124</v>
      </c>
      <c r="R17" t="s">
        <v>201</v>
      </c>
      <c r="V17" t="s">
        <v>67</v>
      </c>
      <c r="W17" t="s">
        <v>205</v>
      </c>
      <c r="Y17">
        <v>19</v>
      </c>
      <c r="AA17">
        <v>1123340</v>
      </c>
      <c r="AJ17" t="s">
        <v>206</v>
      </c>
      <c r="AK17">
        <v>9</v>
      </c>
      <c r="AL17">
        <v>8.4</v>
      </c>
      <c r="AM17" t="s">
        <v>102</v>
      </c>
      <c r="AN17" t="s">
        <v>56</v>
      </c>
      <c r="AO17" t="s">
        <v>207</v>
      </c>
      <c r="AP17">
        <v>1</v>
      </c>
      <c r="AQ17" t="s">
        <v>56</v>
      </c>
      <c r="AS17" t="s">
        <v>1350</v>
      </c>
      <c r="AV17">
        <v>1</v>
      </c>
      <c r="AW17">
        <v>1</v>
      </c>
      <c r="AX17">
        <v>0</v>
      </c>
      <c r="AY17">
        <v>0</v>
      </c>
      <c r="AZ17">
        <v>0</v>
      </c>
      <c r="BA17">
        <v>1</v>
      </c>
      <c r="BB17" t="s">
        <v>208</v>
      </c>
    </row>
    <row r="18" spans="1:54" x14ac:dyDescent="0.3">
      <c r="A18" s="9">
        <v>45281</v>
      </c>
      <c r="B18" t="s">
        <v>209</v>
      </c>
      <c r="D18" t="s">
        <v>210</v>
      </c>
      <c r="E18">
        <v>2023</v>
      </c>
      <c r="F18" s="1">
        <v>45259</v>
      </c>
      <c r="G18">
        <v>7</v>
      </c>
      <c r="H18">
        <v>7</v>
      </c>
      <c r="I18">
        <v>9</v>
      </c>
      <c r="K18" t="s">
        <v>61</v>
      </c>
      <c r="L18" t="s">
        <v>61</v>
      </c>
      <c r="M18" t="s">
        <v>211</v>
      </c>
      <c r="N18" t="s">
        <v>204</v>
      </c>
      <c r="O18" t="s">
        <v>203</v>
      </c>
      <c r="P18" t="s">
        <v>212</v>
      </c>
      <c r="Q18">
        <v>123</v>
      </c>
      <c r="R18" t="s">
        <v>213</v>
      </c>
      <c r="V18" t="s">
        <v>67</v>
      </c>
      <c r="W18" t="s">
        <v>214</v>
      </c>
      <c r="Y18">
        <v>14</v>
      </c>
      <c r="AA18">
        <v>396228</v>
      </c>
      <c r="AG18" t="s">
        <v>215</v>
      </c>
      <c r="AH18" t="s">
        <v>215</v>
      </c>
      <c r="AJ18" t="s">
        <v>216</v>
      </c>
      <c r="AK18">
        <v>8.4</v>
      </c>
      <c r="AL18">
        <v>7.4</v>
      </c>
      <c r="AM18" t="s">
        <v>102</v>
      </c>
      <c r="AN18" t="s">
        <v>56</v>
      </c>
      <c r="AO18" t="s">
        <v>103</v>
      </c>
      <c r="AP18">
        <v>1</v>
      </c>
      <c r="AQ18" t="s">
        <v>67</v>
      </c>
      <c r="AT18" t="s">
        <v>1351</v>
      </c>
      <c r="AV18">
        <v>0</v>
      </c>
      <c r="AW18">
        <v>1</v>
      </c>
      <c r="AX18">
        <v>2</v>
      </c>
      <c r="AY18">
        <v>1</v>
      </c>
      <c r="AZ18">
        <v>0</v>
      </c>
      <c r="BA18">
        <v>1</v>
      </c>
      <c r="BB18" t="s">
        <v>217</v>
      </c>
    </row>
    <row r="19" spans="1:54" x14ac:dyDescent="0.3">
      <c r="A19" s="9">
        <v>45299</v>
      </c>
      <c r="B19" t="s">
        <v>218</v>
      </c>
      <c r="D19" t="s">
        <v>219</v>
      </c>
      <c r="E19">
        <v>2023</v>
      </c>
      <c r="F19" s="1">
        <v>45252</v>
      </c>
      <c r="G19">
        <v>6</v>
      </c>
      <c r="H19">
        <v>6</v>
      </c>
      <c r="I19">
        <v>6</v>
      </c>
      <c r="K19" t="s">
        <v>202</v>
      </c>
      <c r="L19" t="s">
        <v>202</v>
      </c>
      <c r="M19" t="s">
        <v>64</v>
      </c>
      <c r="N19" t="s">
        <v>63</v>
      </c>
      <c r="Q19">
        <v>85</v>
      </c>
      <c r="R19" t="s">
        <v>220</v>
      </c>
      <c r="V19" t="s">
        <v>67</v>
      </c>
      <c r="W19" t="s">
        <v>221</v>
      </c>
      <c r="X19">
        <v>6.7</v>
      </c>
      <c r="AA19">
        <v>211057</v>
      </c>
      <c r="AJ19" t="s">
        <v>222</v>
      </c>
      <c r="AK19">
        <v>7.8</v>
      </c>
      <c r="AL19">
        <v>7.4</v>
      </c>
      <c r="AM19" t="s">
        <v>102</v>
      </c>
      <c r="AN19" t="s">
        <v>56</v>
      </c>
      <c r="AO19" t="s">
        <v>103</v>
      </c>
      <c r="AP19">
        <v>1</v>
      </c>
      <c r="AQ19" t="s">
        <v>56</v>
      </c>
      <c r="AV19">
        <v>0</v>
      </c>
      <c r="AW19">
        <v>0</v>
      </c>
      <c r="AX19">
        <v>0</v>
      </c>
      <c r="AY19">
        <v>0</v>
      </c>
      <c r="AZ19">
        <v>0</v>
      </c>
      <c r="BA19">
        <v>1</v>
      </c>
      <c r="BB19" t="s">
        <v>223</v>
      </c>
    </row>
    <row r="20" spans="1:54" x14ac:dyDescent="0.3">
      <c r="A20" s="9">
        <v>45300</v>
      </c>
      <c r="B20" t="s">
        <v>224</v>
      </c>
      <c r="C20" t="s">
        <v>225</v>
      </c>
      <c r="D20" t="s">
        <v>226</v>
      </c>
      <c r="E20">
        <v>2023</v>
      </c>
      <c r="F20" s="1">
        <v>45272</v>
      </c>
      <c r="G20">
        <v>8</v>
      </c>
      <c r="H20">
        <v>8</v>
      </c>
      <c r="I20">
        <v>6.5</v>
      </c>
      <c r="K20" t="s">
        <v>61</v>
      </c>
      <c r="L20" t="s">
        <v>61</v>
      </c>
      <c r="M20" t="s">
        <v>48</v>
      </c>
      <c r="N20" t="s">
        <v>47</v>
      </c>
      <c r="O20" t="s">
        <v>48</v>
      </c>
      <c r="P20" t="s">
        <v>227</v>
      </c>
      <c r="Q20">
        <v>133</v>
      </c>
      <c r="R20" t="s">
        <v>228</v>
      </c>
      <c r="V20" t="s">
        <v>67</v>
      </c>
      <c r="W20" t="s">
        <v>229</v>
      </c>
      <c r="Y20">
        <v>22.9</v>
      </c>
      <c r="AA20">
        <v>255268</v>
      </c>
      <c r="AG20" t="s">
        <v>230</v>
      </c>
      <c r="AH20" t="s">
        <v>231</v>
      </c>
      <c r="AJ20" t="s">
        <v>232</v>
      </c>
      <c r="AK20">
        <v>8.4</v>
      </c>
      <c r="AL20">
        <v>7.3</v>
      </c>
      <c r="AM20" t="s">
        <v>233</v>
      </c>
      <c r="AN20" t="s">
        <v>56</v>
      </c>
      <c r="AO20" t="s">
        <v>103</v>
      </c>
      <c r="AP20">
        <v>1</v>
      </c>
      <c r="AQ20" t="s">
        <v>56</v>
      </c>
      <c r="AS20" t="s">
        <v>1352</v>
      </c>
      <c r="AV20">
        <v>1</v>
      </c>
      <c r="AW20">
        <v>5</v>
      </c>
      <c r="AX20">
        <v>0</v>
      </c>
      <c r="AY20">
        <v>0</v>
      </c>
      <c r="AZ20">
        <v>0</v>
      </c>
      <c r="BA20">
        <v>0</v>
      </c>
      <c r="BB20" t="s">
        <v>234</v>
      </c>
    </row>
    <row r="21" spans="1:54" x14ac:dyDescent="0.3">
      <c r="A21" s="9">
        <v>45303</v>
      </c>
      <c r="B21" t="s">
        <v>235</v>
      </c>
      <c r="D21" t="s">
        <v>236</v>
      </c>
      <c r="E21">
        <v>2023</v>
      </c>
      <c r="F21" s="1">
        <v>45301</v>
      </c>
      <c r="G21">
        <v>5.5</v>
      </c>
      <c r="H21">
        <v>5</v>
      </c>
      <c r="I21">
        <v>6</v>
      </c>
      <c r="K21" t="s">
        <v>61</v>
      </c>
      <c r="L21" t="s">
        <v>61</v>
      </c>
      <c r="M21" t="s">
        <v>237</v>
      </c>
      <c r="N21" t="s">
        <v>63</v>
      </c>
      <c r="O21" t="s">
        <v>64</v>
      </c>
      <c r="P21" t="s">
        <v>238</v>
      </c>
      <c r="Q21">
        <v>99</v>
      </c>
      <c r="R21" t="s">
        <v>239</v>
      </c>
      <c r="V21" t="s">
        <v>67</v>
      </c>
      <c r="W21" t="s">
        <v>240</v>
      </c>
      <c r="X21">
        <v>1.8</v>
      </c>
      <c r="AA21">
        <v>222098</v>
      </c>
      <c r="AG21" t="s">
        <v>241</v>
      </c>
      <c r="AH21" t="s">
        <v>242</v>
      </c>
      <c r="AK21">
        <v>6.2</v>
      </c>
      <c r="AL21">
        <v>5.7</v>
      </c>
      <c r="AM21" t="s">
        <v>102</v>
      </c>
      <c r="AN21" t="s">
        <v>56</v>
      </c>
      <c r="AO21" t="s">
        <v>103</v>
      </c>
      <c r="AP21">
        <v>1</v>
      </c>
      <c r="AQ21" t="s">
        <v>67</v>
      </c>
      <c r="AV21">
        <v>0</v>
      </c>
      <c r="AW21">
        <v>0</v>
      </c>
      <c r="AX21">
        <v>0</v>
      </c>
      <c r="AY21">
        <v>0</v>
      </c>
      <c r="AZ21">
        <v>0</v>
      </c>
      <c r="BA21">
        <v>0</v>
      </c>
      <c r="BB21" t="s">
        <v>243</v>
      </c>
    </row>
    <row r="22" spans="1:54" x14ac:dyDescent="0.3">
      <c r="A22" s="9">
        <v>45304</v>
      </c>
      <c r="B22" t="s">
        <v>244</v>
      </c>
      <c r="D22" t="s">
        <v>245</v>
      </c>
      <c r="E22">
        <v>2023</v>
      </c>
      <c r="F22" s="1">
        <v>45259</v>
      </c>
      <c r="G22">
        <v>5.5</v>
      </c>
      <c r="H22">
        <v>5.5</v>
      </c>
      <c r="I22">
        <v>2</v>
      </c>
      <c r="K22" t="s">
        <v>61</v>
      </c>
      <c r="L22" t="s">
        <v>61</v>
      </c>
      <c r="M22" t="s">
        <v>246</v>
      </c>
      <c r="N22" t="s">
        <v>247</v>
      </c>
      <c r="O22" t="s">
        <v>248</v>
      </c>
      <c r="Q22">
        <v>120</v>
      </c>
      <c r="R22" t="s">
        <v>249</v>
      </c>
      <c r="V22" t="s">
        <v>67</v>
      </c>
      <c r="W22" t="s">
        <v>250</v>
      </c>
      <c r="X22">
        <v>8.5</v>
      </c>
      <c r="AA22">
        <v>1256704</v>
      </c>
      <c r="AG22" t="s">
        <v>251</v>
      </c>
      <c r="AJ22" t="s">
        <v>252</v>
      </c>
      <c r="AK22">
        <v>7</v>
      </c>
      <c r="AL22">
        <v>6.6</v>
      </c>
      <c r="AM22" t="s">
        <v>102</v>
      </c>
      <c r="AN22" t="s">
        <v>56</v>
      </c>
      <c r="AO22" t="s">
        <v>72</v>
      </c>
      <c r="AP22">
        <v>1</v>
      </c>
      <c r="AQ22" t="s">
        <v>67</v>
      </c>
      <c r="AV22">
        <v>0</v>
      </c>
      <c r="AW22">
        <v>0</v>
      </c>
      <c r="AX22">
        <v>0</v>
      </c>
      <c r="AY22">
        <v>0</v>
      </c>
      <c r="AZ22">
        <v>0</v>
      </c>
      <c r="BA22">
        <v>0</v>
      </c>
      <c r="BB22" t="s">
        <v>253</v>
      </c>
    </row>
    <row r="23" spans="1:54" x14ac:dyDescent="0.3">
      <c r="A23" s="9">
        <v>45305</v>
      </c>
      <c r="B23" t="s">
        <v>254</v>
      </c>
      <c r="D23" t="s">
        <v>255</v>
      </c>
      <c r="E23">
        <v>2023</v>
      </c>
      <c r="F23" s="1">
        <v>45273</v>
      </c>
      <c r="G23">
        <v>8.5</v>
      </c>
      <c r="H23">
        <v>9</v>
      </c>
      <c r="I23">
        <v>8</v>
      </c>
      <c r="K23" t="s">
        <v>61</v>
      </c>
      <c r="L23" t="s">
        <v>61</v>
      </c>
      <c r="M23" t="s">
        <v>48</v>
      </c>
      <c r="N23" t="s">
        <v>256</v>
      </c>
      <c r="O23" t="s">
        <v>257</v>
      </c>
      <c r="P23" t="s">
        <v>258</v>
      </c>
      <c r="Q23">
        <v>106</v>
      </c>
      <c r="R23" t="s">
        <v>255</v>
      </c>
      <c r="V23" t="s">
        <v>67</v>
      </c>
      <c r="W23" t="s">
        <v>259</v>
      </c>
      <c r="Y23">
        <v>12</v>
      </c>
      <c r="AA23">
        <v>160318</v>
      </c>
      <c r="AG23" t="s">
        <v>260</v>
      </c>
      <c r="AH23" t="s">
        <v>261</v>
      </c>
      <c r="AJ23" t="s">
        <v>262</v>
      </c>
      <c r="AK23">
        <v>8.4</v>
      </c>
      <c r="AL23">
        <v>7.4</v>
      </c>
      <c r="AM23" t="s">
        <v>263</v>
      </c>
      <c r="AN23" t="s">
        <v>56</v>
      </c>
      <c r="AO23" t="s">
        <v>103</v>
      </c>
      <c r="AP23">
        <v>1</v>
      </c>
      <c r="AQ23" t="s">
        <v>56</v>
      </c>
      <c r="AV23">
        <v>0</v>
      </c>
      <c r="AW23">
        <v>2</v>
      </c>
      <c r="AX23">
        <v>0</v>
      </c>
      <c r="AY23">
        <v>0</v>
      </c>
      <c r="AZ23">
        <v>0</v>
      </c>
      <c r="BA23">
        <v>0</v>
      </c>
      <c r="BB23" t="s">
        <v>264</v>
      </c>
    </row>
    <row r="24" spans="1:54" x14ac:dyDescent="0.3">
      <c r="A24" s="9">
        <v>45308</v>
      </c>
      <c r="B24" t="s">
        <v>265</v>
      </c>
      <c r="D24" t="s">
        <v>266</v>
      </c>
      <c r="E24">
        <v>2023</v>
      </c>
      <c r="F24" s="1">
        <v>45252</v>
      </c>
      <c r="G24">
        <v>5</v>
      </c>
      <c r="H24">
        <v>5</v>
      </c>
      <c r="I24">
        <v>6</v>
      </c>
      <c r="K24" t="s">
        <v>45</v>
      </c>
      <c r="L24" t="s">
        <v>45</v>
      </c>
      <c r="M24" t="s">
        <v>123</v>
      </c>
      <c r="N24" t="s">
        <v>47</v>
      </c>
      <c r="O24" t="s">
        <v>267</v>
      </c>
      <c r="Q24">
        <v>158</v>
      </c>
      <c r="R24" t="s">
        <v>268</v>
      </c>
      <c r="V24" t="s">
        <v>67</v>
      </c>
      <c r="W24" t="s">
        <v>269</v>
      </c>
      <c r="Y24">
        <v>200</v>
      </c>
      <c r="AA24">
        <v>1661080</v>
      </c>
      <c r="AG24" t="s">
        <v>270</v>
      </c>
      <c r="AH24" t="s">
        <v>271</v>
      </c>
      <c r="AJ24" t="s">
        <v>272</v>
      </c>
      <c r="AK24">
        <v>6</v>
      </c>
      <c r="AL24">
        <v>5.0999999999999996</v>
      </c>
      <c r="AM24" t="s">
        <v>102</v>
      </c>
      <c r="AN24" t="s">
        <v>56</v>
      </c>
      <c r="AO24" t="s">
        <v>72</v>
      </c>
      <c r="AP24">
        <v>1</v>
      </c>
      <c r="AQ24" t="s">
        <v>67</v>
      </c>
      <c r="AV24">
        <v>0</v>
      </c>
      <c r="AW24">
        <v>3</v>
      </c>
      <c r="AX24">
        <v>0</v>
      </c>
      <c r="AY24">
        <v>0</v>
      </c>
      <c r="AZ24">
        <v>0</v>
      </c>
      <c r="BA24">
        <v>0</v>
      </c>
      <c r="BB24" t="s">
        <v>273</v>
      </c>
    </row>
    <row r="25" spans="1:54" x14ac:dyDescent="0.3">
      <c r="A25" s="9">
        <v>45312</v>
      </c>
      <c r="B25" t="s">
        <v>274</v>
      </c>
      <c r="C25" t="s">
        <v>275</v>
      </c>
      <c r="D25" t="s">
        <v>276</v>
      </c>
      <c r="E25">
        <v>2023</v>
      </c>
      <c r="F25" s="1">
        <v>45287</v>
      </c>
      <c r="G25">
        <v>8.5</v>
      </c>
      <c r="H25">
        <v>8.5</v>
      </c>
      <c r="I25">
        <v>8.5</v>
      </c>
      <c r="K25" t="s">
        <v>61</v>
      </c>
      <c r="L25" t="s">
        <v>61</v>
      </c>
      <c r="M25" t="s">
        <v>203</v>
      </c>
      <c r="N25" t="s">
        <v>204</v>
      </c>
      <c r="O25" t="s">
        <v>203</v>
      </c>
      <c r="Q25">
        <v>126</v>
      </c>
      <c r="R25" t="s">
        <v>277</v>
      </c>
      <c r="V25" t="s">
        <v>67</v>
      </c>
      <c r="W25" t="s">
        <v>278</v>
      </c>
      <c r="AA25">
        <v>240628</v>
      </c>
      <c r="AG25" t="s">
        <v>279</v>
      </c>
      <c r="AH25" t="s">
        <v>280</v>
      </c>
      <c r="AJ25" t="s">
        <v>281</v>
      </c>
      <c r="AK25">
        <v>8.6</v>
      </c>
      <c r="AL25">
        <v>7.5</v>
      </c>
      <c r="AM25" t="s">
        <v>102</v>
      </c>
      <c r="AN25" t="s">
        <v>56</v>
      </c>
      <c r="AO25" t="s">
        <v>103</v>
      </c>
      <c r="AP25">
        <v>1</v>
      </c>
      <c r="AQ25" t="s">
        <v>56</v>
      </c>
      <c r="AT25" t="s">
        <v>1353</v>
      </c>
      <c r="AV25">
        <v>0</v>
      </c>
      <c r="AW25">
        <v>0</v>
      </c>
      <c r="AX25">
        <v>1</v>
      </c>
      <c r="AY25">
        <v>1</v>
      </c>
      <c r="AZ25">
        <v>0</v>
      </c>
      <c r="BA25">
        <v>0</v>
      </c>
      <c r="BB25" t="s">
        <v>282</v>
      </c>
    </row>
    <row r="26" spans="1:54" x14ac:dyDescent="0.3">
      <c r="A26" s="9">
        <v>45312</v>
      </c>
      <c r="B26" t="s">
        <v>283</v>
      </c>
      <c r="D26" t="s">
        <v>284</v>
      </c>
      <c r="E26">
        <v>1998</v>
      </c>
      <c r="F26" s="1">
        <v>35900</v>
      </c>
      <c r="G26">
        <v>7</v>
      </c>
      <c r="H26">
        <v>7</v>
      </c>
      <c r="I26">
        <v>7.5</v>
      </c>
      <c r="K26" t="s">
        <v>285</v>
      </c>
      <c r="L26" t="s">
        <v>285</v>
      </c>
      <c r="M26" t="s">
        <v>64</v>
      </c>
      <c r="N26" t="s">
        <v>63</v>
      </c>
      <c r="O26" t="s">
        <v>64</v>
      </c>
      <c r="P26" t="s">
        <v>77</v>
      </c>
      <c r="Q26">
        <v>80</v>
      </c>
      <c r="R26" t="s">
        <v>284</v>
      </c>
      <c r="V26" t="s">
        <v>67</v>
      </c>
      <c r="W26" t="s">
        <v>286</v>
      </c>
      <c r="X26">
        <v>12.5</v>
      </c>
      <c r="AA26">
        <v>9247509</v>
      </c>
      <c r="AG26" t="s">
        <v>287</v>
      </c>
      <c r="AH26" t="s">
        <v>288</v>
      </c>
      <c r="AJ26" t="s">
        <v>289</v>
      </c>
      <c r="AK26">
        <v>7.2</v>
      </c>
      <c r="AL26">
        <v>7.2</v>
      </c>
      <c r="AM26" t="s">
        <v>290</v>
      </c>
      <c r="AN26" t="s">
        <v>67</v>
      </c>
      <c r="AO26" t="s">
        <v>103</v>
      </c>
      <c r="AP26">
        <v>3</v>
      </c>
      <c r="AQ26" t="s">
        <v>56</v>
      </c>
      <c r="AU26" t="s">
        <v>1354</v>
      </c>
      <c r="AV26">
        <v>0</v>
      </c>
      <c r="AW26">
        <v>0</v>
      </c>
      <c r="AX26">
        <v>0</v>
      </c>
      <c r="AY26">
        <v>0</v>
      </c>
      <c r="AZ26">
        <v>3</v>
      </c>
      <c r="BA26">
        <v>6</v>
      </c>
      <c r="BB26" t="s">
        <v>291</v>
      </c>
    </row>
    <row r="27" spans="1:54" x14ac:dyDescent="0.3">
      <c r="A27" s="9">
        <v>45313</v>
      </c>
      <c r="B27" t="s">
        <v>292</v>
      </c>
      <c r="D27" t="s">
        <v>293</v>
      </c>
      <c r="E27">
        <v>2022</v>
      </c>
      <c r="F27" s="1">
        <v>44945</v>
      </c>
      <c r="G27">
        <v>8</v>
      </c>
      <c r="H27">
        <v>8</v>
      </c>
      <c r="I27">
        <v>8.5</v>
      </c>
      <c r="K27" t="s">
        <v>76</v>
      </c>
      <c r="L27" t="s">
        <v>76</v>
      </c>
      <c r="M27" t="s">
        <v>48</v>
      </c>
      <c r="N27" t="s">
        <v>47</v>
      </c>
      <c r="O27" t="s">
        <v>48</v>
      </c>
      <c r="P27" t="s">
        <v>294</v>
      </c>
      <c r="Q27">
        <v>189</v>
      </c>
      <c r="R27" t="s">
        <v>293</v>
      </c>
      <c r="V27" t="s">
        <v>67</v>
      </c>
      <c r="W27" t="s">
        <v>295</v>
      </c>
      <c r="Y27">
        <v>80</v>
      </c>
      <c r="AA27">
        <v>1505989</v>
      </c>
      <c r="AG27" t="s">
        <v>296</v>
      </c>
      <c r="AH27" t="s">
        <v>297</v>
      </c>
      <c r="AJ27" t="s">
        <v>298</v>
      </c>
      <c r="AK27">
        <v>7.6</v>
      </c>
      <c r="AL27">
        <v>7.3</v>
      </c>
      <c r="AM27" t="s">
        <v>102</v>
      </c>
      <c r="AN27" t="s">
        <v>56</v>
      </c>
      <c r="AO27" t="s">
        <v>72</v>
      </c>
      <c r="AP27">
        <v>1</v>
      </c>
      <c r="AQ27" t="s">
        <v>56</v>
      </c>
      <c r="AV27">
        <v>0</v>
      </c>
      <c r="AW27">
        <v>3</v>
      </c>
      <c r="AX27">
        <v>0</v>
      </c>
      <c r="AY27">
        <v>0</v>
      </c>
      <c r="AZ27">
        <v>0</v>
      </c>
      <c r="BA27">
        <v>0</v>
      </c>
      <c r="BB27" t="s">
        <v>299</v>
      </c>
    </row>
    <row r="28" spans="1:54" x14ac:dyDescent="0.3">
      <c r="A28" s="9">
        <v>45320</v>
      </c>
      <c r="B28" t="s">
        <v>300</v>
      </c>
      <c r="D28" t="s">
        <v>301</v>
      </c>
      <c r="E28">
        <v>2023</v>
      </c>
      <c r="F28" s="1">
        <v>45021</v>
      </c>
      <c r="G28">
        <v>5</v>
      </c>
      <c r="H28">
        <v>5</v>
      </c>
      <c r="I28">
        <v>4</v>
      </c>
      <c r="K28" t="s">
        <v>202</v>
      </c>
      <c r="L28" t="s">
        <v>202</v>
      </c>
      <c r="M28" t="s">
        <v>302</v>
      </c>
      <c r="N28" t="s">
        <v>47</v>
      </c>
      <c r="Q28">
        <v>92</v>
      </c>
      <c r="R28" t="s">
        <v>303</v>
      </c>
      <c r="V28" t="s">
        <v>67</v>
      </c>
      <c r="W28" t="s">
        <v>304</v>
      </c>
      <c r="Y28">
        <v>100</v>
      </c>
      <c r="AA28">
        <v>7359395</v>
      </c>
      <c r="AJ28" t="s">
        <v>305</v>
      </c>
      <c r="AK28">
        <v>6.6</v>
      </c>
      <c r="AL28">
        <v>6.3</v>
      </c>
      <c r="AM28" t="s">
        <v>263</v>
      </c>
      <c r="AN28" t="s">
        <v>56</v>
      </c>
      <c r="AO28" t="s">
        <v>103</v>
      </c>
      <c r="AP28">
        <v>1</v>
      </c>
      <c r="AQ28" t="s">
        <v>67</v>
      </c>
      <c r="AV28">
        <v>0</v>
      </c>
      <c r="AW28">
        <v>0</v>
      </c>
      <c r="AX28">
        <v>0</v>
      </c>
      <c r="AY28">
        <v>0</v>
      </c>
      <c r="AZ28">
        <v>0</v>
      </c>
      <c r="BA28">
        <v>0</v>
      </c>
      <c r="BB28" t="s">
        <v>306</v>
      </c>
    </row>
    <row r="29" spans="1:54" x14ac:dyDescent="0.3">
      <c r="A29" s="9">
        <v>45327</v>
      </c>
      <c r="B29" t="s">
        <v>307</v>
      </c>
      <c r="D29" t="s">
        <v>308</v>
      </c>
      <c r="E29">
        <v>2006</v>
      </c>
      <c r="F29" s="1">
        <v>38826</v>
      </c>
      <c r="G29">
        <v>7</v>
      </c>
      <c r="H29">
        <v>7</v>
      </c>
      <c r="I29">
        <v>7</v>
      </c>
      <c r="K29" t="s">
        <v>285</v>
      </c>
      <c r="L29" t="s">
        <v>285</v>
      </c>
      <c r="M29" t="s">
        <v>64</v>
      </c>
      <c r="N29" t="s">
        <v>63</v>
      </c>
      <c r="O29" t="s">
        <v>309</v>
      </c>
      <c r="P29" t="s">
        <v>310</v>
      </c>
      <c r="Q29">
        <v>99</v>
      </c>
      <c r="R29" t="s">
        <v>311</v>
      </c>
      <c r="V29" t="s">
        <v>67</v>
      </c>
      <c r="W29" t="s">
        <v>312</v>
      </c>
      <c r="X29">
        <v>14.09</v>
      </c>
      <c r="AA29">
        <v>2304430</v>
      </c>
      <c r="AG29" t="s">
        <v>313</v>
      </c>
      <c r="AH29" t="s">
        <v>314</v>
      </c>
      <c r="AJ29" t="s">
        <v>315</v>
      </c>
      <c r="AK29">
        <v>7.2</v>
      </c>
      <c r="AL29">
        <v>7.1</v>
      </c>
      <c r="AM29" t="s">
        <v>102</v>
      </c>
      <c r="AN29" t="s">
        <v>56</v>
      </c>
      <c r="AO29" t="s">
        <v>103</v>
      </c>
      <c r="AP29">
        <v>1</v>
      </c>
      <c r="AQ29" t="s">
        <v>56</v>
      </c>
      <c r="AU29" t="s">
        <v>1355</v>
      </c>
      <c r="AV29">
        <v>0</v>
      </c>
      <c r="AW29">
        <v>0</v>
      </c>
      <c r="AX29">
        <v>0</v>
      </c>
      <c r="AY29">
        <v>0</v>
      </c>
      <c r="AZ29">
        <v>1</v>
      </c>
      <c r="BA29">
        <v>5</v>
      </c>
      <c r="BB29" t="s">
        <v>316</v>
      </c>
    </row>
    <row r="30" spans="1:54" x14ac:dyDescent="0.3">
      <c r="A30" s="9">
        <v>45330</v>
      </c>
      <c r="B30" t="s">
        <v>317</v>
      </c>
      <c r="D30" t="s">
        <v>318</v>
      </c>
      <c r="E30">
        <v>2023</v>
      </c>
      <c r="F30" s="1">
        <v>45329</v>
      </c>
      <c r="G30">
        <v>2</v>
      </c>
      <c r="H30">
        <v>2</v>
      </c>
      <c r="K30" t="s">
        <v>285</v>
      </c>
      <c r="L30" t="s">
        <v>285</v>
      </c>
      <c r="M30" t="s">
        <v>64</v>
      </c>
      <c r="N30" t="s">
        <v>63</v>
      </c>
      <c r="Q30">
        <v>78</v>
      </c>
      <c r="R30" t="s">
        <v>318</v>
      </c>
      <c r="V30" t="s">
        <v>67</v>
      </c>
      <c r="W30" t="s">
        <v>319</v>
      </c>
      <c r="Y30">
        <v>6.7</v>
      </c>
      <c r="AA30">
        <v>482718</v>
      </c>
      <c r="AG30" t="s">
        <v>320</v>
      </c>
      <c r="AJ30" t="s">
        <v>321</v>
      </c>
      <c r="AK30">
        <v>7</v>
      </c>
      <c r="AL30">
        <v>6.2</v>
      </c>
      <c r="AM30" t="s">
        <v>102</v>
      </c>
      <c r="AN30" t="s">
        <v>56</v>
      </c>
      <c r="AO30" t="s">
        <v>322</v>
      </c>
      <c r="AP30">
        <v>1</v>
      </c>
      <c r="AQ30" t="s">
        <v>67</v>
      </c>
      <c r="AV30">
        <v>0</v>
      </c>
      <c r="AW30">
        <v>0</v>
      </c>
      <c r="AX30">
        <v>0</v>
      </c>
      <c r="AY30">
        <v>0</v>
      </c>
      <c r="AZ30">
        <v>0</v>
      </c>
      <c r="BA30">
        <v>0</v>
      </c>
      <c r="BB30" t="s">
        <v>323</v>
      </c>
    </row>
    <row r="31" spans="1:54" x14ac:dyDescent="0.3">
      <c r="A31" s="9">
        <v>45331</v>
      </c>
      <c r="B31" t="s">
        <v>324</v>
      </c>
      <c r="D31" t="s">
        <v>293</v>
      </c>
      <c r="E31">
        <v>2016</v>
      </c>
      <c r="F31" s="1">
        <v>42760</v>
      </c>
      <c r="G31">
        <v>7.5</v>
      </c>
      <c r="H31">
        <v>9</v>
      </c>
      <c r="I31">
        <v>9</v>
      </c>
      <c r="K31" t="s">
        <v>325</v>
      </c>
      <c r="L31" t="s">
        <v>325</v>
      </c>
      <c r="M31" t="s">
        <v>48</v>
      </c>
      <c r="N31" t="s">
        <v>47</v>
      </c>
      <c r="O31" t="s">
        <v>48</v>
      </c>
      <c r="P31" t="s">
        <v>294</v>
      </c>
      <c r="Q31">
        <v>128</v>
      </c>
      <c r="R31" t="s">
        <v>293</v>
      </c>
      <c r="V31" t="s">
        <v>67</v>
      </c>
      <c r="W31" t="s">
        <v>326</v>
      </c>
      <c r="Y31">
        <v>30</v>
      </c>
      <c r="AA31">
        <v>2746019</v>
      </c>
      <c r="AG31" t="s">
        <v>327</v>
      </c>
      <c r="AH31" t="s">
        <v>328</v>
      </c>
      <c r="AJ31" t="s">
        <v>298</v>
      </c>
      <c r="AK31">
        <v>8.1999999999999993</v>
      </c>
      <c r="AL31">
        <v>7.5</v>
      </c>
      <c r="AM31" t="s">
        <v>102</v>
      </c>
      <c r="AN31" t="s">
        <v>56</v>
      </c>
      <c r="AO31" t="s">
        <v>103</v>
      </c>
      <c r="AP31">
        <v>1</v>
      </c>
      <c r="AQ31" t="s">
        <v>56</v>
      </c>
      <c r="AS31" t="s">
        <v>1356</v>
      </c>
      <c r="AV31">
        <v>6</v>
      </c>
      <c r="AW31">
        <v>14</v>
      </c>
      <c r="AX31">
        <v>0</v>
      </c>
      <c r="AY31">
        <v>0</v>
      </c>
      <c r="AZ31">
        <v>0</v>
      </c>
      <c r="BA31">
        <v>0</v>
      </c>
      <c r="BB31" t="s">
        <v>329</v>
      </c>
    </row>
    <row r="32" spans="1:54" x14ac:dyDescent="0.3">
      <c r="A32" s="9">
        <v>45333</v>
      </c>
      <c r="B32" t="s">
        <v>330</v>
      </c>
      <c r="D32" t="s">
        <v>331</v>
      </c>
      <c r="E32">
        <v>2023</v>
      </c>
      <c r="F32" s="1">
        <v>45315</v>
      </c>
      <c r="G32">
        <v>8</v>
      </c>
      <c r="H32">
        <v>8</v>
      </c>
      <c r="I32">
        <v>8.5</v>
      </c>
      <c r="K32" t="s">
        <v>61</v>
      </c>
      <c r="L32" t="s">
        <v>61</v>
      </c>
      <c r="M32" t="s">
        <v>123</v>
      </c>
      <c r="N32" t="s">
        <v>47</v>
      </c>
      <c r="O32" t="s">
        <v>48</v>
      </c>
      <c r="P32" t="s">
        <v>332</v>
      </c>
      <c r="Q32">
        <v>132</v>
      </c>
      <c r="R32" t="s">
        <v>331</v>
      </c>
      <c r="V32" t="s">
        <v>67</v>
      </c>
      <c r="W32" t="s">
        <v>333</v>
      </c>
      <c r="Y32">
        <v>20.399999999999999</v>
      </c>
      <c r="AA32">
        <v>91345</v>
      </c>
      <c r="AG32" t="s">
        <v>334</v>
      </c>
      <c r="AH32" t="s">
        <v>335</v>
      </c>
      <c r="AJ32" t="s">
        <v>336</v>
      </c>
      <c r="AK32">
        <v>8.1999999999999993</v>
      </c>
      <c r="AL32">
        <v>7.2</v>
      </c>
      <c r="AM32" t="s">
        <v>102</v>
      </c>
      <c r="AN32" t="s">
        <v>56</v>
      </c>
      <c r="AO32" t="s">
        <v>103</v>
      </c>
      <c r="AP32">
        <v>1</v>
      </c>
      <c r="AQ32" t="s">
        <v>56</v>
      </c>
      <c r="AV32">
        <v>0</v>
      </c>
      <c r="AW32">
        <v>0</v>
      </c>
      <c r="AX32">
        <v>0</v>
      </c>
      <c r="AY32">
        <v>0</v>
      </c>
      <c r="AZ32">
        <v>0</v>
      </c>
      <c r="BA32">
        <v>0</v>
      </c>
      <c r="BB32" t="s">
        <v>337</v>
      </c>
    </row>
    <row r="33" spans="1:54" x14ac:dyDescent="0.3">
      <c r="A33" s="9">
        <v>45338</v>
      </c>
      <c r="B33" t="s">
        <v>338</v>
      </c>
      <c r="D33" t="s">
        <v>339</v>
      </c>
      <c r="E33">
        <v>2022</v>
      </c>
      <c r="F33" s="1">
        <v>44846</v>
      </c>
      <c r="G33">
        <v>5</v>
      </c>
      <c r="H33">
        <v>5</v>
      </c>
      <c r="I33">
        <v>5</v>
      </c>
      <c r="K33" t="s">
        <v>45</v>
      </c>
      <c r="L33" t="s">
        <v>45</v>
      </c>
      <c r="M33" t="s">
        <v>64</v>
      </c>
      <c r="N33" t="s">
        <v>63</v>
      </c>
      <c r="O33" t="s">
        <v>340</v>
      </c>
      <c r="Q33">
        <v>140</v>
      </c>
      <c r="R33" t="s">
        <v>339</v>
      </c>
      <c r="V33" t="s">
        <v>67</v>
      </c>
      <c r="W33" t="s">
        <v>341</v>
      </c>
      <c r="X33">
        <v>16.600000000000001</v>
      </c>
      <c r="AA33">
        <v>2470592</v>
      </c>
      <c r="AG33" t="s">
        <v>342</v>
      </c>
      <c r="AJ33" t="s">
        <v>343</v>
      </c>
      <c r="AK33">
        <v>7.2</v>
      </c>
      <c r="AL33">
        <v>6.3</v>
      </c>
      <c r="AM33" t="s">
        <v>344</v>
      </c>
      <c r="AN33" t="s">
        <v>67</v>
      </c>
      <c r="AO33" t="s">
        <v>72</v>
      </c>
      <c r="AP33">
        <v>1</v>
      </c>
      <c r="AQ33" t="s">
        <v>67</v>
      </c>
      <c r="AU33" t="s">
        <v>1357</v>
      </c>
      <c r="AV33">
        <v>0</v>
      </c>
      <c r="AW33">
        <v>0</v>
      </c>
      <c r="AX33">
        <v>0</v>
      </c>
      <c r="AY33">
        <v>0</v>
      </c>
      <c r="AZ33">
        <v>2</v>
      </c>
      <c r="BA33">
        <v>2</v>
      </c>
      <c r="BB33" t="s">
        <v>345</v>
      </c>
    </row>
    <row r="34" spans="1:54" x14ac:dyDescent="0.3">
      <c r="A34" s="9">
        <v>45343</v>
      </c>
      <c r="B34" t="s">
        <v>346</v>
      </c>
      <c r="C34" t="s">
        <v>347</v>
      </c>
      <c r="D34" t="s">
        <v>348</v>
      </c>
      <c r="E34">
        <v>2023</v>
      </c>
      <c r="F34" s="1">
        <v>45308</v>
      </c>
      <c r="G34">
        <v>7</v>
      </c>
      <c r="H34">
        <v>7</v>
      </c>
      <c r="I34">
        <v>7.5</v>
      </c>
      <c r="K34" t="s">
        <v>61</v>
      </c>
      <c r="L34" t="s">
        <v>61</v>
      </c>
      <c r="M34" t="s">
        <v>349</v>
      </c>
      <c r="N34" t="s">
        <v>47</v>
      </c>
      <c r="O34" t="s">
        <v>350</v>
      </c>
      <c r="Q34">
        <v>141</v>
      </c>
      <c r="R34" t="s">
        <v>351</v>
      </c>
      <c r="V34" t="s">
        <v>50</v>
      </c>
      <c r="W34" t="s">
        <v>352</v>
      </c>
      <c r="Y34">
        <v>35</v>
      </c>
      <c r="AA34">
        <v>583596</v>
      </c>
      <c r="AG34" t="s">
        <v>353</v>
      </c>
      <c r="AH34" t="s">
        <v>328</v>
      </c>
      <c r="AJ34" t="s">
        <v>354</v>
      </c>
      <c r="AK34">
        <v>8.1999999999999993</v>
      </c>
      <c r="AL34">
        <v>7.3</v>
      </c>
      <c r="AM34" t="s">
        <v>102</v>
      </c>
      <c r="AN34" t="s">
        <v>56</v>
      </c>
      <c r="AO34" t="s">
        <v>103</v>
      </c>
      <c r="AP34">
        <v>1</v>
      </c>
      <c r="AQ34" t="s">
        <v>67</v>
      </c>
      <c r="AS34" t="s">
        <v>1358</v>
      </c>
      <c r="AV34">
        <v>4</v>
      </c>
      <c r="AW34">
        <v>11</v>
      </c>
      <c r="AX34">
        <v>0</v>
      </c>
      <c r="AY34">
        <v>0</v>
      </c>
      <c r="AZ34">
        <v>0</v>
      </c>
      <c r="BA34">
        <v>0</v>
      </c>
      <c r="BB34" t="s">
        <v>355</v>
      </c>
    </row>
    <row r="35" spans="1:54" x14ac:dyDescent="0.3">
      <c r="A35" s="9">
        <v>45344</v>
      </c>
      <c r="B35" t="s">
        <v>356</v>
      </c>
      <c r="D35" t="s">
        <v>357</v>
      </c>
      <c r="E35">
        <v>1972</v>
      </c>
      <c r="F35" s="1">
        <v>26583</v>
      </c>
      <c r="G35">
        <v>8</v>
      </c>
      <c r="H35">
        <v>8</v>
      </c>
      <c r="I35">
        <v>8</v>
      </c>
      <c r="K35" t="s">
        <v>76</v>
      </c>
      <c r="L35" t="s">
        <v>76</v>
      </c>
      <c r="M35" t="s">
        <v>64</v>
      </c>
      <c r="N35" t="s">
        <v>63</v>
      </c>
      <c r="O35" t="s">
        <v>64</v>
      </c>
      <c r="P35" t="s">
        <v>358</v>
      </c>
      <c r="Q35">
        <v>110</v>
      </c>
      <c r="R35" t="s">
        <v>359</v>
      </c>
      <c r="V35" t="s">
        <v>67</v>
      </c>
      <c r="AA35">
        <v>2577865</v>
      </c>
      <c r="AG35" t="s">
        <v>360</v>
      </c>
      <c r="AH35" t="s">
        <v>361</v>
      </c>
      <c r="AJ35" t="s">
        <v>362</v>
      </c>
      <c r="AK35">
        <v>7.4</v>
      </c>
      <c r="AL35">
        <v>7.3</v>
      </c>
      <c r="AM35" t="s">
        <v>102</v>
      </c>
      <c r="AN35" t="s">
        <v>56</v>
      </c>
      <c r="AO35" t="s">
        <v>363</v>
      </c>
      <c r="AP35">
        <v>1</v>
      </c>
      <c r="AQ35" t="s">
        <v>56</v>
      </c>
      <c r="AV35">
        <v>0</v>
      </c>
      <c r="AW35">
        <v>0</v>
      </c>
      <c r="AX35">
        <v>0</v>
      </c>
      <c r="AY35">
        <v>0</v>
      </c>
      <c r="AZ35">
        <v>0</v>
      </c>
      <c r="BA35">
        <v>0</v>
      </c>
      <c r="BB35" t="s">
        <v>364</v>
      </c>
    </row>
    <row r="36" spans="1:54" x14ac:dyDescent="0.3">
      <c r="A36" s="9">
        <v>45347</v>
      </c>
      <c r="B36" t="s">
        <v>365</v>
      </c>
      <c r="D36" t="s">
        <v>318</v>
      </c>
      <c r="E36">
        <v>2023</v>
      </c>
      <c r="F36" s="1">
        <v>45140</v>
      </c>
      <c r="G36">
        <v>4</v>
      </c>
      <c r="H36">
        <v>4</v>
      </c>
      <c r="I36">
        <v>6</v>
      </c>
      <c r="K36" t="s">
        <v>285</v>
      </c>
      <c r="L36" t="s">
        <v>285</v>
      </c>
      <c r="M36" t="s">
        <v>64</v>
      </c>
      <c r="N36" t="s">
        <v>63</v>
      </c>
      <c r="O36" t="s">
        <v>64</v>
      </c>
      <c r="Q36">
        <v>65</v>
      </c>
      <c r="R36" t="s">
        <v>318</v>
      </c>
      <c r="V36" t="s">
        <v>67</v>
      </c>
      <c r="W36" t="s">
        <v>366</v>
      </c>
      <c r="X36">
        <v>1</v>
      </c>
      <c r="AA36">
        <v>445750</v>
      </c>
      <c r="AG36" t="s">
        <v>367</v>
      </c>
      <c r="AH36" t="s">
        <v>368</v>
      </c>
      <c r="AJ36" t="s">
        <v>369</v>
      </c>
      <c r="AK36">
        <v>7.6</v>
      </c>
      <c r="AL36">
        <v>7.2</v>
      </c>
      <c r="AM36" t="s">
        <v>370</v>
      </c>
      <c r="AN36" t="s">
        <v>67</v>
      </c>
      <c r="AO36" t="s">
        <v>371</v>
      </c>
      <c r="AP36">
        <v>1</v>
      </c>
      <c r="AQ36" t="s">
        <v>67</v>
      </c>
      <c r="AV36">
        <v>0</v>
      </c>
      <c r="AW36">
        <v>0</v>
      </c>
      <c r="AX36">
        <v>0</v>
      </c>
      <c r="AY36">
        <v>0</v>
      </c>
      <c r="AZ36">
        <v>0</v>
      </c>
      <c r="BA36">
        <v>2</v>
      </c>
      <c r="BB36" t="s">
        <v>372</v>
      </c>
    </row>
    <row r="37" spans="1:54" x14ac:dyDescent="0.3">
      <c r="A37" s="9">
        <v>45348</v>
      </c>
      <c r="B37" t="s">
        <v>373</v>
      </c>
      <c r="D37" t="s">
        <v>374</v>
      </c>
      <c r="E37">
        <v>2023</v>
      </c>
      <c r="F37" s="1">
        <v>45014</v>
      </c>
      <c r="G37">
        <v>7</v>
      </c>
      <c r="H37">
        <v>7</v>
      </c>
      <c r="I37">
        <v>6.5</v>
      </c>
      <c r="K37" t="s">
        <v>61</v>
      </c>
      <c r="L37" t="s">
        <v>61</v>
      </c>
      <c r="M37" t="s">
        <v>64</v>
      </c>
      <c r="N37" t="s">
        <v>63</v>
      </c>
      <c r="O37" t="s">
        <v>64</v>
      </c>
      <c r="Q37">
        <v>118</v>
      </c>
      <c r="R37" t="s">
        <v>374</v>
      </c>
      <c r="V37" t="s">
        <v>67</v>
      </c>
      <c r="W37" t="s">
        <v>375</v>
      </c>
      <c r="X37">
        <v>8.5</v>
      </c>
      <c r="AA37">
        <v>1165205</v>
      </c>
      <c r="AG37" t="s">
        <v>376</v>
      </c>
      <c r="AH37" t="s">
        <v>377</v>
      </c>
      <c r="AJ37" t="s">
        <v>378</v>
      </c>
      <c r="AK37">
        <v>8</v>
      </c>
      <c r="AL37">
        <v>7.5</v>
      </c>
      <c r="AM37" t="s">
        <v>370</v>
      </c>
      <c r="AN37" t="s">
        <v>67</v>
      </c>
      <c r="AO37" t="s">
        <v>371</v>
      </c>
      <c r="AP37">
        <v>1</v>
      </c>
      <c r="AQ37" t="s">
        <v>67</v>
      </c>
      <c r="AU37" t="s">
        <v>1363</v>
      </c>
      <c r="AV37">
        <v>0</v>
      </c>
      <c r="AW37">
        <v>0</v>
      </c>
      <c r="AX37">
        <v>0</v>
      </c>
      <c r="AY37">
        <v>0</v>
      </c>
      <c r="AZ37">
        <v>2</v>
      </c>
      <c r="BA37">
        <v>10</v>
      </c>
      <c r="BB37" t="s">
        <v>379</v>
      </c>
    </row>
    <row r="38" spans="1:54" x14ac:dyDescent="0.3">
      <c r="A38" s="9">
        <v>45349</v>
      </c>
      <c r="B38" t="s">
        <v>380</v>
      </c>
      <c r="D38" t="s">
        <v>381</v>
      </c>
      <c r="E38">
        <v>1980</v>
      </c>
      <c r="F38" s="1">
        <v>29481</v>
      </c>
      <c r="G38">
        <v>5</v>
      </c>
      <c r="H38">
        <v>5</v>
      </c>
      <c r="I38">
        <v>6</v>
      </c>
      <c r="K38" t="s">
        <v>151</v>
      </c>
      <c r="L38" t="s">
        <v>151</v>
      </c>
      <c r="M38" t="s">
        <v>64</v>
      </c>
      <c r="N38" t="s">
        <v>63</v>
      </c>
      <c r="O38" t="s">
        <v>64</v>
      </c>
      <c r="P38" t="s">
        <v>77</v>
      </c>
      <c r="Q38">
        <v>131</v>
      </c>
      <c r="R38" t="s">
        <v>382</v>
      </c>
      <c r="V38" t="s">
        <v>67</v>
      </c>
      <c r="W38" t="s">
        <v>383</v>
      </c>
      <c r="AA38">
        <v>3384045</v>
      </c>
      <c r="AG38" t="s">
        <v>384</v>
      </c>
      <c r="AH38" t="s">
        <v>385</v>
      </c>
      <c r="AJ38" t="s">
        <v>386</v>
      </c>
      <c r="AK38">
        <v>7.4</v>
      </c>
      <c r="AL38">
        <v>7.3</v>
      </c>
      <c r="AM38" t="s">
        <v>370</v>
      </c>
      <c r="AN38" t="s">
        <v>67</v>
      </c>
      <c r="AO38" t="s">
        <v>371</v>
      </c>
      <c r="AP38">
        <v>1</v>
      </c>
      <c r="AQ38" t="s">
        <v>56</v>
      </c>
      <c r="AU38" t="s">
        <v>1359</v>
      </c>
      <c r="AV38">
        <v>0</v>
      </c>
      <c r="AW38">
        <v>0</v>
      </c>
      <c r="AX38">
        <v>0</v>
      </c>
      <c r="AY38">
        <v>0</v>
      </c>
      <c r="AZ38">
        <v>10</v>
      </c>
      <c r="BA38">
        <v>12</v>
      </c>
      <c r="BB38" t="s">
        <v>387</v>
      </c>
    </row>
    <row r="39" spans="1:54" x14ac:dyDescent="0.3">
      <c r="A39" s="9">
        <v>45352</v>
      </c>
      <c r="B39" t="s">
        <v>388</v>
      </c>
      <c r="C39" t="s">
        <v>389</v>
      </c>
      <c r="D39" t="s">
        <v>390</v>
      </c>
      <c r="E39">
        <v>2023</v>
      </c>
      <c r="F39" s="1">
        <v>45322</v>
      </c>
      <c r="G39">
        <v>7</v>
      </c>
      <c r="H39">
        <v>7.5</v>
      </c>
      <c r="I39">
        <v>8.5</v>
      </c>
      <c r="K39" t="s">
        <v>61</v>
      </c>
      <c r="L39" t="s">
        <v>61</v>
      </c>
      <c r="M39" t="s">
        <v>391</v>
      </c>
      <c r="N39" t="s">
        <v>392</v>
      </c>
      <c r="O39" t="s">
        <v>393</v>
      </c>
      <c r="P39" t="s">
        <v>394</v>
      </c>
      <c r="Q39">
        <v>105</v>
      </c>
      <c r="R39" t="s">
        <v>390</v>
      </c>
      <c r="V39" t="s">
        <v>67</v>
      </c>
      <c r="W39" t="s">
        <v>395</v>
      </c>
      <c r="Y39">
        <v>15</v>
      </c>
      <c r="AA39">
        <v>759990</v>
      </c>
      <c r="AG39" t="s">
        <v>396</v>
      </c>
      <c r="AH39" t="s">
        <v>397</v>
      </c>
      <c r="AJ39" t="s">
        <v>398</v>
      </c>
      <c r="AK39">
        <v>7.8</v>
      </c>
      <c r="AL39">
        <v>7.2</v>
      </c>
      <c r="AM39" t="s">
        <v>102</v>
      </c>
      <c r="AN39" t="s">
        <v>56</v>
      </c>
      <c r="AO39" t="s">
        <v>103</v>
      </c>
      <c r="AP39">
        <v>1</v>
      </c>
      <c r="AQ39" t="s">
        <v>56</v>
      </c>
      <c r="AS39" t="s">
        <v>1360</v>
      </c>
      <c r="AT39" t="s">
        <v>1361</v>
      </c>
      <c r="AV39">
        <v>2</v>
      </c>
      <c r="AW39">
        <v>5</v>
      </c>
      <c r="AX39">
        <v>2</v>
      </c>
      <c r="AY39">
        <v>1</v>
      </c>
      <c r="AZ39">
        <v>0</v>
      </c>
      <c r="BA39">
        <v>0</v>
      </c>
      <c r="BB39" t="s">
        <v>399</v>
      </c>
    </row>
    <row r="40" spans="1:54" x14ac:dyDescent="0.3">
      <c r="A40" s="9">
        <v>45356</v>
      </c>
      <c r="B40" t="s">
        <v>400</v>
      </c>
      <c r="D40" t="s">
        <v>401</v>
      </c>
      <c r="E40">
        <v>2021</v>
      </c>
      <c r="F40" s="1">
        <v>44454</v>
      </c>
      <c r="G40">
        <v>4</v>
      </c>
      <c r="H40">
        <v>5.5</v>
      </c>
      <c r="I40">
        <v>6.5</v>
      </c>
      <c r="K40" t="s">
        <v>141</v>
      </c>
      <c r="L40" t="s">
        <v>141</v>
      </c>
      <c r="M40" t="s">
        <v>402</v>
      </c>
      <c r="N40" t="s">
        <v>47</v>
      </c>
      <c r="Q40">
        <v>155</v>
      </c>
      <c r="R40" t="s">
        <v>403</v>
      </c>
      <c r="V40" t="s">
        <v>67</v>
      </c>
      <c r="W40" t="s">
        <v>404</v>
      </c>
      <c r="Y40">
        <v>165</v>
      </c>
      <c r="AA40">
        <v>3165270</v>
      </c>
      <c r="AG40" t="s">
        <v>405</v>
      </c>
      <c r="AH40" t="s">
        <v>406</v>
      </c>
      <c r="AJ40" t="s">
        <v>407</v>
      </c>
      <c r="AK40">
        <v>7.8</v>
      </c>
      <c r="AL40">
        <v>7.4</v>
      </c>
      <c r="AM40" t="s">
        <v>290</v>
      </c>
      <c r="AN40" t="s">
        <v>67</v>
      </c>
      <c r="AO40" t="s">
        <v>408</v>
      </c>
      <c r="AP40">
        <v>1</v>
      </c>
      <c r="AQ40" t="s">
        <v>56</v>
      </c>
      <c r="AS40" t="s">
        <v>1362</v>
      </c>
      <c r="AV40">
        <v>6</v>
      </c>
      <c r="AW40">
        <v>10</v>
      </c>
      <c r="AX40">
        <v>0</v>
      </c>
      <c r="AY40">
        <v>0</v>
      </c>
      <c r="AZ40">
        <v>0</v>
      </c>
      <c r="BA40">
        <v>0</v>
      </c>
      <c r="BB40" t="s">
        <v>409</v>
      </c>
    </row>
    <row r="41" spans="1:54" x14ac:dyDescent="0.3">
      <c r="A41" s="9">
        <v>45357</v>
      </c>
      <c r="B41" t="s">
        <v>410</v>
      </c>
      <c r="C41" t="s">
        <v>411</v>
      </c>
      <c r="D41" t="s">
        <v>412</v>
      </c>
      <c r="E41">
        <v>2023</v>
      </c>
      <c r="F41" s="1">
        <v>45343</v>
      </c>
      <c r="G41">
        <v>7</v>
      </c>
      <c r="H41">
        <v>6.5</v>
      </c>
      <c r="I41">
        <v>6</v>
      </c>
      <c r="K41" t="s">
        <v>61</v>
      </c>
      <c r="L41" t="s">
        <v>61</v>
      </c>
      <c r="M41" t="s">
        <v>413</v>
      </c>
      <c r="N41" t="s">
        <v>47</v>
      </c>
      <c r="O41" t="s">
        <v>414</v>
      </c>
      <c r="Q41">
        <v>110</v>
      </c>
      <c r="R41" t="s">
        <v>415</v>
      </c>
      <c r="V41" t="s">
        <v>67</v>
      </c>
      <c r="W41" t="s">
        <v>416</v>
      </c>
      <c r="AA41">
        <v>1464716</v>
      </c>
      <c r="AG41" t="s">
        <v>417</v>
      </c>
      <c r="AH41" t="s">
        <v>418</v>
      </c>
      <c r="AJ41" t="s">
        <v>419</v>
      </c>
      <c r="AK41">
        <v>7.2</v>
      </c>
      <c r="AL41">
        <v>6.9</v>
      </c>
      <c r="AM41" t="s">
        <v>102</v>
      </c>
      <c r="AN41" t="s">
        <v>56</v>
      </c>
      <c r="AO41" t="s">
        <v>420</v>
      </c>
      <c r="AP41">
        <v>1</v>
      </c>
      <c r="AQ41" t="s">
        <v>67</v>
      </c>
      <c r="AV41">
        <v>0</v>
      </c>
      <c r="AW41">
        <v>0</v>
      </c>
      <c r="AX41">
        <v>0</v>
      </c>
      <c r="AY41">
        <v>0</v>
      </c>
      <c r="AZ41">
        <v>0</v>
      </c>
      <c r="BA41">
        <v>0</v>
      </c>
      <c r="BB41" t="s">
        <v>421</v>
      </c>
    </row>
    <row r="42" spans="1:54" x14ac:dyDescent="0.3">
      <c r="A42" s="9">
        <v>45365</v>
      </c>
      <c r="B42" t="s">
        <v>422</v>
      </c>
      <c r="D42" t="s">
        <v>423</v>
      </c>
      <c r="E42">
        <v>2023</v>
      </c>
      <c r="F42" s="1">
        <v>45364</v>
      </c>
      <c r="G42">
        <v>8.5</v>
      </c>
      <c r="H42">
        <v>8</v>
      </c>
      <c r="I42">
        <v>6</v>
      </c>
      <c r="K42" t="s">
        <v>61</v>
      </c>
      <c r="L42" t="s">
        <v>61</v>
      </c>
      <c r="M42" t="s">
        <v>424</v>
      </c>
      <c r="N42" t="s">
        <v>425</v>
      </c>
      <c r="O42" t="s">
        <v>424</v>
      </c>
      <c r="P42" t="s">
        <v>426</v>
      </c>
      <c r="Q42">
        <v>118</v>
      </c>
      <c r="R42" t="s">
        <v>427</v>
      </c>
      <c r="V42" t="s">
        <v>56</v>
      </c>
      <c r="W42" t="s">
        <v>428</v>
      </c>
      <c r="X42">
        <v>5</v>
      </c>
      <c r="AA42">
        <v>342106</v>
      </c>
      <c r="AG42" t="s">
        <v>423</v>
      </c>
      <c r="AH42" t="s">
        <v>429</v>
      </c>
      <c r="AJ42" t="s">
        <v>430</v>
      </c>
      <c r="AK42">
        <v>8.1999999999999993</v>
      </c>
      <c r="AL42">
        <v>7.3</v>
      </c>
      <c r="AM42" t="s">
        <v>102</v>
      </c>
      <c r="AN42" t="s">
        <v>56</v>
      </c>
      <c r="AO42" t="s">
        <v>103</v>
      </c>
      <c r="AP42">
        <v>1</v>
      </c>
      <c r="AQ42" t="s">
        <v>56</v>
      </c>
      <c r="AV42">
        <v>0</v>
      </c>
      <c r="AW42">
        <v>0</v>
      </c>
      <c r="AX42">
        <v>0</v>
      </c>
      <c r="AY42">
        <v>0</v>
      </c>
      <c r="AZ42">
        <v>0</v>
      </c>
      <c r="BA42">
        <v>0</v>
      </c>
      <c r="BB42" t="s">
        <v>431</v>
      </c>
    </row>
    <row r="43" spans="1:54" x14ac:dyDescent="0.3">
      <c r="A43" s="9">
        <v>45366</v>
      </c>
      <c r="B43" t="s">
        <v>432</v>
      </c>
      <c r="D43" t="s">
        <v>433</v>
      </c>
      <c r="E43">
        <v>1990</v>
      </c>
      <c r="F43" s="1">
        <v>33163</v>
      </c>
      <c r="G43">
        <v>6</v>
      </c>
      <c r="H43">
        <v>6.5</v>
      </c>
      <c r="I43">
        <v>6.5</v>
      </c>
      <c r="K43" t="s">
        <v>141</v>
      </c>
      <c r="L43" t="s">
        <v>141</v>
      </c>
      <c r="M43" t="s">
        <v>48</v>
      </c>
      <c r="N43" t="s">
        <v>47</v>
      </c>
      <c r="O43" t="s">
        <v>48</v>
      </c>
      <c r="Q43">
        <v>113</v>
      </c>
      <c r="R43" t="s">
        <v>434</v>
      </c>
      <c r="V43" t="s">
        <v>67</v>
      </c>
      <c r="W43" t="s">
        <v>435</v>
      </c>
      <c r="Y43">
        <v>65</v>
      </c>
      <c r="AA43">
        <v>2360003</v>
      </c>
      <c r="AG43" t="s">
        <v>436</v>
      </c>
      <c r="AH43" t="s">
        <v>437</v>
      </c>
      <c r="AJ43" t="s">
        <v>438</v>
      </c>
      <c r="AK43">
        <v>7.6</v>
      </c>
      <c r="AL43">
        <v>7.3</v>
      </c>
      <c r="AM43" t="s">
        <v>102</v>
      </c>
      <c r="AN43" t="s">
        <v>56</v>
      </c>
      <c r="AO43" t="s">
        <v>103</v>
      </c>
      <c r="AP43">
        <v>1</v>
      </c>
      <c r="AQ43" t="s">
        <v>67</v>
      </c>
      <c r="AV43">
        <v>0</v>
      </c>
      <c r="AW43">
        <v>1</v>
      </c>
      <c r="AX43">
        <v>0</v>
      </c>
      <c r="AY43">
        <v>0</v>
      </c>
      <c r="AZ43">
        <v>0</v>
      </c>
      <c r="BA43">
        <v>0</v>
      </c>
      <c r="BB43" t="s">
        <v>439</v>
      </c>
    </row>
    <row r="44" spans="1:54" x14ac:dyDescent="0.3">
      <c r="A44" s="9">
        <v>45369</v>
      </c>
      <c r="B44" t="s">
        <v>440</v>
      </c>
      <c r="D44" t="s">
        <v>401</v>
      </c>
      <c r="E44">
        <v>2023</v>
      </c>
      <c r="F44" s="1">
        <v>45350</v>
      </c>
      <c r="G44">
        <v>7</v>
      </c>
      <c r="H44">
        <v>7</v>
      </c>
      <c r="I44">
        <v>7.5</v>
      </c>
      <c r="K44" t="s">
        <v>141</v>
      </c>
      <c r="L44" t="s">
        <v>141</v>
      </c>
      <c r="M44" t="s">
        <v>48</v>
      </c>
      <c r="N44" t="s">
        <v>47</v>
      </c>
      <c r="Q44">
        <v>166</v>
      </c>
      <c r="R44" t="s">
        <v>441</v>
      </c>
      <c r="V44" t="s">
        <v>67</v>
      </c>
      <c r="W44" t="s">
        <v>442</v>
      </c>
      <c r="Y44">
        <v>190</v>
      </c>
      <c r="AA44">
        <v>3644699</v>
      </c>
      <c r="AG44" t="s">
        <v>1547</v>
      </c>
      <c r="AH44" t="s">
        <v>443</v>
      </c>
      <c r="AJ44" t="s">
        <v>407</v>
      </c>
      <c r="AK44">
        <v>9</v>
      </c>
      <c r="AL44">
        <v>7.5</v>
      </c>
      <c r="AM44" t="s">
        <v>102</v>
      </c>
      <c r="AN44" t="s">
        <v>56</v>
      </c>
      <c r="AO44" t="s">
        <v>103</v>
      </c>
      <c r="AP44">
        <v>1</v>
      </c>
      <c r="AQ44" t="s">
        <v>56</v>
      </c>
      <c r="AS44" t="s">
        <v>1608</v>
      </c>
      <c r="AV44">
        <v>2</v>
      </c>
      <c r="AW44">
        <v>5</v>
      </c>
      <c r="AX44">
        <v>0</v>
      </c>
      <c r="AY44">
        <v>0</v>
      </c>
      <c r="AZ44">
        <v>0</v>
      </c>
      <c r="BA44">
        <v>0</v>
      </c>
      <c r="BB44" t="s">
        <v>444</v>
      </c>
    </row>
    <row r="45" spans="1:54" x14ac:dyDescent="0.3">
      <c r="A45" s="9">
        <v>45372</v>
      </c>
      <c r="B45" t="s">
        <v>445</v>
      </c>
      <c r="D45" t="s">
        <v>446</v>
      </c>
      <c r="E45">
        <v>1995</v>
      </c>
      <c r="F45" s="1">
        <v>35011</v>
      </c>
      <c r="G45">
        <v>8.5</v>
      </c>
      <c r="H45">
        <v>8</v>
      </c>
      <c r="I45">
        <v>7.5</v>
      </c>
      <c r="K45" t="s">
        <v>172</v>
      </c>
      <c r="L45" t="s">
        <v>172</v>
      </c>
      <c r="M45" t="s">
        <v>48</v>
      </c>
      <c r="N45" t="s">
        <v>47</v>
      </c>
      <c r="O45" t="s">
        <v>48</v>
      </c>
      <c r="P45" t="s">
        <v>447</v>
      </c>
      <c r="Q45">
        <v>140</v>
      </c>
      <c r="R45" t="s">
        <v>448</v>
      </c>
      <c r="V45" t="s">
        <v>67</v>
      </c>
      <c r="W45" t="s">
        <v>449</v>
      </c>
      <c r="Y45">
        <v>52</v>
      </c>
      <c r="AA45">
        <v>2082298</v>
      </c>
      <c r="AG45" t="s">
        <v>450</v>
      </c>
      <c r="AH45" t="s">
        <v>451</v>
      </c>
      <c r="AJ45" t="s">
        <v>452</v>
      </c>
      <c r="AK45">
        <v>7.6</v>
      </c>
      <c r="AL45">
        <v>6.8</v>
      </c>
      <c r="AM45" t="s">
        <v>102</v>
      </c>
      <c r="AN45" t="s">
        <v>56</v>
      </c>
      <c r="AO45" t="s">
        <v>103</v>
      </c>
      <c r="AP45">
        <v>1</v>
      </c>
      <c r="AQ45" t="s">
        <v>56</v>
      </c>
      <c r="AS45" t="s">
        <v>1364</v>
      </c>
      <c r="AV45">
        <v>2</v>
      </c>
      <c r="AW45">
        <v>9</v>
      </c>
      <c r="AX45">
        <v>0</v>
      </c>
      <c r="AY45">
        <v>0</v>
      </c>
      <c r="AZ45">
        <v>0</v>
      </c>
      <c r="BA45">
        <v>0</v>
      </c>
      <c r="BB45" t="s">
        <v>453</v>
      </c>
    </row>
    <row r="46" spans="1:54" x14ac:dyDescent="0.3">
      <c r="A46" s="9">
        <v>45380</v>
      </c>
      <c r="B46" t="s">
        <v>454</v>
      </c>
      <c r="C46" t="s">
        <v>455</v>
      </c>
      <c r="D46" t="s">
        <v>456</v>
      </c>
      <c r="E46">
        <v>1964</v>
      </c>
      <c r="F46" s="1">
        <v>23687</v>
      </c>
      <c r="G46">
        <v>5</v>
      </c>
      <c r="H46">
        <v>5</v>
      </c>
      <c r="I46">
        <v>6.5</v>
      </c>
      <c r="K46" t="s">
        <v>61</v>
      </c>
      <c r="L46" t="s">
        <v>61</v>
      </c>
      <c r="M46" t="s">
        <v>48</v>
      </c>
      <c r="N46" t="s">
        <v>47</v>
      </c>
      <c r="O46" t="s">
        <v>48</v>
      </c>
      <c r="Q46">
        <v>130</v>
      </c>
      <c r="R46" t="s">
        <v>457</v>
      </c>
      <c r="V46" t="s">
        <v>67</v>
      </c>
      <c r="W46" t="s">
        <v>458</v>
      </c>
      <c r="Y46">
        <v>3</v>
      </c>
      <c r="AA46">
        <v>811415</v>
      </c>
      <c r="AG46" t="s">
        <v>459</v>
      </c>
      <c r="AH46" t="s">
        <v>460</v>
      </c>
      <c r="AJ46" t="s">
        <v>461</v>
      </c>
      <c r="AK46">
        <v>7</v>
      </c>
      <c r="AL46">
        <v>7.2</v>
      </c>
      <c r="AM46" t="s">
        <v>462</v>
      </c>
      <c r="AN46" t="s">
        <v>56</v>
      </c>
      <c r="AO46" t="s">
        <v>103</v>
      </c>
      <c r="AP46">
        <v>1</v>
      </c>
      <c r="AQ46" t="s">
        <v>56</v>
      </c>
      <c r="AV46">
        <v>0</v>
      </c>
      <c r="AW46">
        <v>0</v>
      </c>
      <c r="AX46">
        <v>0</v>
      </c>
      <c r="AY46">
        <v>0</v>
      </c>
      <c r="AZ46">
        <v>0</v>
      </c>
      <c r="BA46">
        <v>0</v>
      </c>
      <c r="BB46" t="s">
        <v>463</v>
      </c>
    </row>
    <row r="47" spans="1:54" x14ac:dyDescent="0.3">
      <c r="A47" s="9">
        <v>45386</v>
      </c>
      <c r="B47" t="s">
        <v>464</v>
      </c>
      <c r="D47" t="s">
        <v>465</v>
      </c>
      <c r="E47">
        <v>2003</v>
      </c>
      <c r="F47" s="1">
        <v>38259</v>
      </c>
      <c r="G47">
        <v>8.5</v>
      </c>
      <c r="H47">
        <v>9</v>
      </c>
      <c r="I47">
        <v>9</v>
      </c>
      <c r="K47" t="s">
        <v>466</v>
      </c>
      <c r="L47" t="s">
        <v>467</v>
      </c>
      <c r="M47" t="s">
        <v>468</v>
      </c>
      <c r="N47" t="s">
        <v>469</v>
      </c>
      <c r="O47" t="s">
        <v>470</v>
      </c>
      <c r="P47" t="s">
        <v>471</v>
      </c>
      <c r="Q47">
        <v>120</v>
      </c>
      <c r="R47" t="s">
        <v>472</v>
      </c>
      <c r="V47" t="s">
        <v>67</v>
      </c>
      <c r="W47" t="s">
        <v>473</v>
      </c>
      <c r="Y47">
        <v>3</v>
      </c>
      <c r="AA47">
        <v>140301</v>
      </c>
      <c r="AG47" t="s">
        <v>474</v>
      </c>
      <c r="AH47" t="s">
        <v>475</v>
      </c>
      <c r="AJ47" t="s">
        <v>476</v>
      </c>
      <c r="AK47">
        <v>8.8000000000000007</v>
      </c>
      <c r="AL47">
        <v>8.1</v>
      </c>
      <c r="AM47" t="s">
        <v>462</v>
      </c>
      <c r="AN47" t="s">
        <v>56</v>
      </c>
      <c r="AO47" t="s">
        <v>72</v>
      </c>
      <c r="AP47">
        <v>1</v>
      </c>
      <c r="AQ47" t="s">
        <v>56</v>
      </c>
      <c r="AT47" t="s">
        <v>1365</v>
      </c>
      <c r="AV47">
        <v>0</v>
      </c>
      <c r="AW47">
        <v>0</v>
      </c>
      <c r="AX47">
        <v>1</v>
      </c>
      <c r="AY47">
        <v>1</v>
      </c>
      <c r="AZ47">
        <v>0</v>
      </c>
      <c r="BA47">
        <v>0</v>
      </c>
      <c r="BB47" t="s">
        <v>477</v>
      </c>
    </row>
    <row r="48" spans="1:54" x14ac:dyDescent="0.3">
      <c r="A48" s="9">
        <v>45388</v>
      </c>
      <c r="B48" t="s">
        <v>478</v>
      </c>
      <c r="D48" t="s">
        <v>479</v>
      </c>
      <c r="E48">
        <v>1967</v>
      </c>
      <c r="F48" s="1">
        <v>24539</v>
      </c>
      <c r="G48">
        <v>8.5</v>
      </c>
      <c r="H48">
        <v>8</v>
      </c>
      <c r="I48">
        <v>8.5</v>
      </c>
      <c r="K48" t="s">
        <v>325</v>
      </c>
      <c r="L48" t="s">
        <v>325</v>
      </c>
      <c r="M48" t="s">
        <v>64</v>
      </c>
      <c r="N48" t="s">
        <v>63</v>
      </c>
      <c r="O48" t="s">
        <v>64</v>
      </c>
      <c r="P48" t="s">
        <v>480</v>
      </c>
      <c r="Q48">
        <v>120</v>
      </c>
      <c r="R48" t="s">
        <v>479</v>
      </c>
      <c r="V48" t="s">
        <v>67</v>
      </c>
      <c r="W48" t="s">
        <v>481</v>
      </c>
      <c r="AA48">
        <v>1319432</v>
      </c>
      <c r="AG48" t="s">
        <v>482</v>
      </c>
      <c r="AH48" t="s">
        <v>385</v>
      </c>
      <c r="AJ48" t="s">
        <v>483</v>
      </c>
      <c r="AK48">
        <v>8.6</v>
      </c>
      <c r="AL48">
        <v>7.1</v>
      </c>
      <c r="AM48" t="s">
        <v>462</v>
      </c>
      <c r="AN48" t="s">
        <v>56</v>
      </c>
      <c r="AO48" t="s">
        <v>72</v>
      </c>
      <c r="AP48">
        <v>1</v>
      </c>
      <c r="AQ48" t="s">
        <v>56</v>
      </c>
      <c r="AV48">
        <v>0</v>
      </c>
      <c r="AW48">
        <v>1</v>
      </c>
      <c r="AX48">
        <v>0</v>
      </c>
      <c r="AY48">
        <v>0</v>
      </c>
      <c r="AZ48">
        <v>0</v>
      </c>
      <c r="BA48">
        <v>0</v>
      </c>
      <c r="BB48" t="s">
        <v>484</v>
      </c>
    </row>
    <row r="49" spans="1:54" x14ac:dyDescent="0.3">
      <c r="A49" s="9">
        <v>45389</v>
      </c>
      <c r="B49" t="s">
        <v>485</v>
      </c>
      <c r="D49" t="s">
        <v>479</v>
      </c>
      <c r="E49">
        <v>1964</v>
      </c>
      <c r="F49" s="1">
        <v>23426</v>
      </c>
      <c r="G49">
        <v>6.5</v>
      </c>
      <c r="H49">
        <v>6.5</v>
      </c>
      <c r="I49">
        <v>7</v>
      </c>
      <c r="K49" t="s">
        <v>325</v>
      </c>
      <c r="L49" t="s">
        <v>325</v>
      </c>
      <c r="M49" t="s">
        <v>64</v>
      </c>
      <c r="N49" t="s">
        <v>63</v>
      </c>
      <c r="O49" t="s">
        <v>486</v>
      </c>
      <c r="P49" t="s">
        <v>487</v>
      </c>
      <c r="Q49">
        <v>93</v>
      </c>
      <c r="R49" t="s">
        <v>479</v>
      </c>
      <c r="V49" t="s">
        <v>67</v>
      </c>
      <c r="W49" t="s">
        <v>488</v>
      </c>
      <c r="AA49">
        <v>1274958</v>
      </c>
      <c r="AG49" t="s">
        <v>489</v>
      </c>
      <c r="AH49" t="s">
        <v>490</v>
      </c>
      <c r="AJ49" t="s">
        <v>483</v>
      </c>
      <c r="AK49">
        <v>8.1999999999999993</v>
      </c>
      <c r="AL49">
        <v>6.8</v>
      </c>
      <c r="AM49" t="s">
        <v>462</v>
      </c>
      <c r="AN49" t="s">
        <v>56</v>
      </c>
      <c r="AO49" t="s">
        <v>72</v>
      </c>
      <c r="AP49">
        <v>1</v>
      </c>
      <c r="AQ49" t="s">
        <v>67</v>
      </c>
      <c r="AT49" t="s">
        <v>1366</v>
      </c>
      <c r="AV49">
        <v>0</v>
      </c>
      <c r="AW49">
        <v>5</v>
      </c>
      <c r="AX49">
        <v>1</v>
      </c>
      <c r="AY49">
        <v>1</v>
      </c>
      <c r="AZ49">
        <v>0</v>
      </c>
      <c r="BA49">
        <v>0</v>
      </c>
      <c r="BB49" t="s">
        <v>491</v>
      </c>
    </row>
    <row r="50" spans="1:54" x14ac:dyDescent="0.3">
      <c r="A50" s="9">
        <v>45390</v>
      </c>
      <c r="B50" t="s">
        <v>492</v>
      </c>
      <c r="D50" t="s">
        <v>465</v>
      </c>
      <c r="E50">
        <v>2005</v>
      </c>
      <c r="F50" s="1">
        <v>38672</v>
      </c>
      <c r="G50">
        <v>5</v>
      </c>
      <c r="H50">
        <v>5</v>
      </c>
      <c r="K50" t="s">
        <v>466</v>
      </c>
      <c r="L50" t="s">
        <v>467</v>
      </c>
      <c r="M50" t="s">
        <v>468</v>
      </c>
      <c r="N50" t="s">
        <v>493</v>
      </c>
      <c r="O50" t="s">
        <v>468</v>
      </c>
      <c r="P50" t="s">
        <v>471</v>
      </c>
      <c r="Q50">
        <v>115</v>
      </c>
      <c r="R50" t="s">
        <v>494</v>
      </c>
      <c r="V50" t="s">
        <v>67</v>
      </c>
      <c r="W50" t="s">
        <v>495</v>
      </c>
      <c r="Y50">
        <v>4.5259999999999998</v>
      </c>
      <c r="AA50">
        <v>35295</v>
      </c>
      <c r="AG50" t="s">
        <v>496</v>
      </c>
      <c r="AH50" t="s">
        <v>497</v>
      </c>
      <c r="AJ50" t="s">
        <v>498</v>
      </c>
      <c r="AK50">
        <v>8</v>
      </c>
      <c r="AL50">
        <v>7.1</v>
      </c>
      <c r="AM50" t="s">
        <v>462</v>
      </c>
      <c r="AN50" t="s">
        <v>56</v>
      </c>
      <c r="AO50" t="s">
        <v>72</v>
      </c>
      <c r="AP50">
        <v>1</v>
      </c>
      <c r="AQ50" t="s">
        <v>67</v>
      </c>
      <c r="AV50">
        <v>0</v>
      </c>
      <c r="AW50">
        <v>0</v>
      </c>
      <c r="AX50">
        <v>0</v>
      </c>
      <c r="AY50">
        <v>0</v>
      </c>
      <c r="AZ50">
        <v>0</v>
      </c>
      <c r="BA50">
        <v>0</v>
      </c>
      <c r="BB50" t="s">
        <v>499</v>
      </c>
    </row>
    <row r="51" spans="1:54" x14ac:dyDescent="0.3">
      <c r="A51" s="9">
        <v>45399</v>
      </c>
      <c r="B51" t="s">
        <v>500</v>
      </c>
      <c r="D51" t="s">
        <v>501</v>
      </c>
      <c r="E51">
        <v>1998</v>
      </c>
      <c r="F51" s="1">
        <v>36096</v>
      </c>
      <c r="G51">
        <v>7</v>
      </c>
      <c r="H51">
        <v>7</v>
      </c>
      <c r="I51">
        <v>7.5</v>
      </c>
      <c r="K51" t="s">
        <v>76</v>
      </c>
      <c r="L51" t="s">
        <v>76</v>
      </c>
      <c r="M51" t="s">
        <v>48</v>
      </c>
      <c r="N51" t="s">
        <v>47</v>
      </c>
      <c r="O51" t="s">
        <v>48</v>
      </c>
      <c r="Q51">
        <v>103</v>
      </c>
      <c r="R51" t="s">
        <v>502</v>
      </c>
      <c r="V51" t="s">
        <v>67</v>
      </c>
      <c r="W51" t="s">
        <v>503</v>
      </c>
      <c r="Y51">
        <v>60</v>
      </c>
      <c r="AA51">
        <v>1641062</v>
      </c>
      <c r="AG51" t="s">
        <v>504</v>
      </c>
      <c r="AH51" t="s">
        <v>505</v>
      </c>
      <c r="AJ51" t="s">
        <v>506</v>
      </c>
      <c r="AK51">
        <v>8.4</v>
      </c>
      <c r="AL51">
        <v>7.9</v>
      </c>
      <c r="AM51" t="s">
        <v>507</v>
      </c>
      <c r="AN51" t="s">
        <v>56</v>
      </c>
      <c r="AO51" t="s">
        <v>72</v>
      </c>
      <c r="AP51">
        <v>1</v>
      </c>
      <c r="AQ51" t="s">
        <v>56</v>
      </c>
      <c r="AV51">
        <v>0</v>
      </c>
      <c r="AW51">
        <v>3</v>
      </c>
      <c r="AX51">
        <v>0</v>
      </c>
      <c r="AY51">
        <v>0</v>
      </c>
      <c r="AZ51">
        <v>0</v>
      </c>
      <c r="BA51">
        <v>0</v>
      </c>
      <c r="BB51" t="s">
        <v>508</v>
      </c>
    </row>
    <row r="52" spans="1:54" x14ac:dyDescent="0.3">
      <c r="A52" s="9">
        <v>45408</v>
      </c>
      <c r="B52" t="s">
        <v>509</v>
      </c>
      <c r="C52" t="s">
        <v>510</v>
      </c>
      <c r="D52" t="s">
        <v>511</v>
      </c>
      <c r="E52">
        <v>1994</v>
      </c>
      <c r="F52" s="1">
        <v>35403</v>
      </c>
      <c r="G52">
        <v>4.5</v>
      </c>
      <c r="H52">
        <v>4.5</v>
      </c>
      <c r="I52">
        <v>6</v>
      </c>
      <c r="K52" t="s">
        <v>61</v>
      </c>
      <c r="L52" t="s">
        <v>61</v>
      </c>
      <c r="M52" t="s">
        <v>512</v>
      </c>
      <c r="N52" t="s">
        <v>513</v>
      </c>
      <c r="Q52">
        <v>100</v>
      </c>
      <c r="R52" t="s">
        <v>511</v>
      </c>
      <c r="V52" t="s">
        <v>67</v>
      </c>
      <c r="W52" t="s">
        <v>514</v>
      </c>
      <c r="Y52">
        <v>4.8</v>
      </c>
      <c r="AA52">
        <v>17300</v>
      </c>
      <c r="AG52" t="s">
        <v>1473</v>
      </c>
      <c r="AK52">
        <v>7</v>
      </c>
      <c r="AL52">
        <v>6.5</v>
      </c>
      <c r="AM52" t="s">
        <v>507</v>
      </c>
      <c r="AN52" t="s">
        <v>56</v>
      </c>
      <c r="AO52" t="s">
        <v>103</v>
      </c>
      <c r="AP52">
        <v>1</v>
      </c>
      <c r="AQ52" t="s">
        <v>67</v>
      </c>
      <c r="AV52">
        <v>0</v>
      </c>
      <c r="AW52">
        <v>0</v>
      </c>
      <c r="AX52">
        <v>0</v>
      </c>
      <c r="AY52">
        <v>0</v>
      </c>
      <c r="AZ52">
        <v>0</v>
      </c>
      <c r="BA52">
        <v>0</v>
      </c>
      <c r="BB52" t="s">
        <v>515</v>
      </c>
    </row>
    <row r="53" spans="1:54" x14ac:dyDescent="0.3">
      <c r="A53" s="9">
        <v>45409</v>
      </c>
      <c r="B53" t="s">
        <v>516</v>
      </c>
      <c r="D53" t="s">
        <v>433</v>
      </c>
      <c r="E53">
        <v>1987</v>
      </c>
      <c r="F53" s="1">
        <v>32162</v>
      </c>
      <c r="G53">
        <v>6</v>
      </c>
      <c r="H53">
        <v>6</v>
      </c>
      <c r="K53" t="s">
        <v>141</v>
      </c>
      <c r="L53" t="s">
        <v>141</v>
      </c>
      <c r="M53" t="s">
        <v>48</v>
      </c>
      <c r="N53" t="s">
        <v>47</v>
      </c>
      <c r="O53" t="s">
        <v>48</v>
      </c>
      <c r="P53" t="s">
        <v>517</v>
      </c>
      <c r="Q53">
        <v>102</v>
      </c>
      <c r="R53" t="s">
        <v>518</v>
      </c>
      <c r="V53" t="s">
        <v>67</v>
      </c>
      <c r="W53" t="s">
        <v>519</v>
      </c>
      <c r="Y53">
        <v>13</v>
      </c>
      <c r="AA53">
        <v>1686525</v>
      </c>
      <c r="AG53" t="s">
        <v>520</v>
      </c>
      <c r="AJ53" t="s">
        <v>521</v>
      </c>
      <c r="AK53">
        <v>7.8</v>
      </c>
      <c r="AL53">
        <v>7.2</v>
      </c>
      <c r="AM53" t="s">
        <v>462</v>
      </c>
      <c r="AN53" t="s">
        <v>56</v>
      </c>
      <c r="AO53" t="s">
        <v>72</v>
      </c>
      <c r="AP53">
        <v>1</v>
      </c>
      <c r="AQ53" t="s">
        <v>67</v>
      </c>
      <c r="AS53" t="s">
        <v>1367</v>
      </c>
      <c r="AV53">
        <v>1</v>
      </c>
      <c r="AW53">
        <v>3</v>
      </c>
      <c r="AX53">
        <v>0</v>
      </c>
      <c r="AY53">
        <v>0</v>
      </c>
      <c r="AZ53">
        <v>0</v>
      </c>
      <c r="BA53">
        <v>0</v>
      </c>
      <c r="BB53" t="s">
        <v>522</v>
      </c>
    </row>
    <row r="54" spans="1:54" x14ac:dyDescent="0.3">
      <c r="A54" s="9">
        <v>45410</v>
      </c>
      <c r="B54" t="s">
        <v>523</v>
      </c>
      <c r="D54" t="s">
        <v>511</v>
      </c>
      <c r="E54">
        <v>2000</v>
      </c>
      <c r="F54" s="1">
        <v>36749</v>
      </c>
      <c r="G54">
        <v>7</v>
      </c>
      <c r="H54">
        <v>7</v>
      </c>
      <c r="I54">
        <v>8</v>
      </c>
      <c r="K54" t="s">
        <v>151</v>
      </c>
      <c r="L54" t="s">
        <v>151</v>
      </c>
      <c r="M54" t="s">
        <v>524</v>
      </c>
      <c r="N54" t="s">
        <v>513</v>
      </c>
      <c r="O54" t="s">
        <v>512</v>
      </c>
      <c r="P54" t="s">
        <v>512</v>
      </c>
      <c r="Q54">
        <v>98</v>
      </c>
      <c r="R54" t="s">
        <v>511</v>
      </c>
      <c r="V54" t="s">
        <v>67</v>
      </c>
      <c r="W54" t="s">
        <v>525</v>
      </c>
      <c r="Y54">
        <v>3</v>
      </c>
      <c r="AA54">
        <v>701942</v>
      </c>
      <c r="AG54" t="s">
        <v>1206</v>
      </c>
      <c r="AH54" t="s">
        <v>1205</v>
      </c>
      <c r="AJ54" t="s">
        <v>526</v>
      </c>
      <c r="AK54">
        <v>8.8000000000000007</v>
      </c>
      <c r="AL54">
        <v>7.8</v>
      </c>
      <c r="AM54" t="s">
        <v>527</v>
      </c>
      <c r="AN54" t="s">
        <v>56</v>
      </c>
      <c r="AO54" t="s">
        <v>72</v>
      </c>
      <c r="AP54">
        <v>1</v>
      </c>
      <c r="AQ54" t="s">
        <v>56</v>
      </c>
      <c r="AT54" t="s">
        <v>1368</v>
      </c>
      <c r="AU54" t="s">
        <v>1369</v>
      </c>
      <c r="AV54">
        <v>0</v>
      </c>
      <c r="AW54">
        <v>0</v>
      </c>
      <c r="AX54">
        <v>1</v>
      </c>
      <c r="AY54">
        <v>1</v>
      </c>
      <c r="AZ54">
        <v>1</v>
      </c>
      <c r="BA54">
        <v>1</v>
      </c>
      <c r="BB54" t="s">
        <v>528</v>
      </c>
    </row>
    <row r="55" spans="1:54" x14ac:dyDescent="0.3">
      <c r="A55" s="9">
        <v>45411</v>
      </c>
      <c r="B55" t="s">
        <v>529</v>
      </c>
      <c r="D55" t="s">
        <v>530</v>
      </c>
      <c r="E55">
        <v>2004</v>
      </c>
      <c r="F55" s="1">
        <v>38148</v>
      </c>
      <c r="G55">
        <v>6.5</v>
      </c>
      <c r="H55">
        <v>6.5</v>
      </c>
      <c r="I55">
        <v>6.5</v>
      </c>
      <c r="K55" t="s">
        <v>531</v>
      </c>
      <c r="L55" t="s">
        <v>151</v>
      </c>
      <c r="M55" t="s">
        <v>48</v>
      </c>
      <c r="N55" t="s">
        <v>47</v>
      </c>
      <c r="O55" t="s">
        <v>48</v>
      </c>
      <c r="Q55">
        <v>108</v>
      </c>
      <c r="R55" t="s">
        <v>532</v>
      </c>
      <c r="V55" t="s">
        <v>67</v>
      </c>
      <c r="W55" t="s">
        <v>533</v>
      </c>
      <c r="Y55">
        <v>20</v>
      </c>
      <c r="AA55">
        <v>655656</v>
      </c>
      <c r="AG55" t="s">
        <v>534</v>
      </c>
      <c r="AH55" t="s">
        <v>505</v>
      </c>
      <c r="AJ55" t="s">
        <v>535</v>
      </c>
      <c r="AK55">
        <v>8.4</v>
      </c>
      <c r="AL55">
        <v>7.8</v>
      </c>
      <c r="AM55" t="s">
        <v>536</v>
      </c>
      <c r="AN55" t="s">
        <v>56</v>
      </c>
      <c r="AO55" t="s">
        <v>72</v>
      </c>
      <c r="AP55">
        <v>1</v>
      </c>
      <c r="AQ55" t="s">
        <v>67</v>
      </c>
      <c r="AS55" t="s">
        <v>1370</v>
      </c>
      <c r="AU55" t="s">
        <v>1371</v>
      </c>
      <c r="AV55">
        <v>1</v>
      </c>
      <c r="AW55">
        <v>1</v>
      </c>
      <c r="AX55">
        <v>0</v>
      </c>
      <c r="AY55">
        <v>0</v>
      </c>
      <c r="AZ55">
        <v>1</v>
      </c>
      <c r="BA55">
        <v>1</v>
      </c>
      <c r="BB55" t="s">
        <v>537</v>
      </c>
    </row>
    <row r="56" spans="1:54" x14ac:dyDescent="0.3">
      <c r="A56" s="9">
        <v>45413</v>
      </c>
      <c r="B56" t="s">
        <v>538</v>
      </c>
      <c r="C56" t="s">
        <v>539</v>
      </c>
      <c r="D56" t="s">
        <v>170</v>
      </c>
      <c r="E56">
        <v>1990</v>
      </c>
      <c r="F56" s="1">
        <v>33216</v>
      </c>
      <c r="G56">
        <v>8.5</v>
      </c>
      <c r="H56">
        <v>9</v>
      </c>
      <c r="I56">
        <v>8</v>
      </c>
      <c r="K56" t="s">
        <v>540</v>
      </c>
      <c r="L56" t="s">
        <v>540</v>
      </c>
      <c r="M56" t="s">
        <v>48</v>
      </c>
      <c r="N56" t="s">
        <v>47</v>
      </c>
      <c r="O56" t="s">
        <v>48</v>
      </c>
      <c r="P56" t="s">
        <v>541</v>
      </c>
      <c r="Q56">
        <v>146</v>
      </c>
      <c r="R56" t="s">
        <v>542</v>
      </c>
      <c r="V56" t="s">
        <v>67</v>
      </c>
      <c r="W56" t="s">
        <v>543</v>
      </c>
      <c r="Y56">
        <v>25</v>
      </c>
      <c r="AA56">
        <v>976346</v>
      </c>
      <c r="AG56" t="s">
        <v>544</v>
      </c>
      <c r="AH56" t="s">
        <v>545</v>
      </c>
      <c r="AK56">
        <v>9</v>
      </c>
      <c r="AL56">
        <v>8.1999999999999993</v>
      </c>
      <c r="AM56" t="s">
        <v>536</v>
      </c>
      <c r="AN56" t="s">
        <v>56</v>
      </c>
      <c r="AO56" t="s">
        <v>72</v>
      </c>
      <c r="AP56">
        <v>1</v>
      </c>
      <c r="AQ56" t="s">
        <v>56</v>
      </c>
      <c r="AS56" t="s">
        <v>1372</v>
      </c>
      <c r="AV56">
        <v>1</v>
      </c>
      <c r="AW56">
        <v>6</v>
      </c>
      <c r="AX56">
        <v>0</v>
      </c>
      <c r="AY56">
        <v>0</v>
      </c>
      <c r="AZ56">
        <v>0</v>
      </c>
      <c r="BA56">
        <v>1</v>
      </c>
      <c r="BB56" t="s">
        <v>546</v>
      </c>
    </row>
    <row r="57" spans="1:54" x14ac:dyDescent="0.3">
      <c r="A57" s="9">
        <v>45414</v>
      </c>
      <c r="B57" t="s">
        <v>547</v>
      </c>
      <c r="D57" t="s">
        <v>548</v>
      </c>
      <c r="E57">
        <v>2001</v>
      </c>
      <c r="F57" s="1">
        <v>37216</v>
      </c>
      <c r="G57">
        <v>7</v>
      </c>
      <c r="H57">
        <v>7.5</v>
      </c>
      <c r="I57">
        <v>7.5</v>
      </c>
      <c r="K57" t="s">
        <v>549</v>
      </c>
      <c r="L57" t="s">
        <v>467</v>
      </c>
      <c r="M57" t="s">
        <v>550</v>
      </c>
      <c r="N57" t="s">
        <v>47</v>
      </c>
      <c r="O57" t="s">
        <v>48</v>
      </c>
      <c r="P57" t="s">
        <v>294</v>
      </c>
      <c r="Q57">
        <v>146</v>
      </c>
      <c r="R57" t="s">
        <v>548</v>
      </c>
      <c r="V57" t="s">
        <v>67</v>
      </c>
      <c r="W57" t="s">
        <v>551</v>
      </c>
      <c r="Y57">
        <v>15</v>
      </c>
      <c r="AA57">
        <v>842579</v>
      </c>
      <c r="AG57" t="s">
        <v>552</v>
      </c>
      <c r="AH57" t="s">
        <v>553</v>
      </c>
      <c r="AJ57" t="s">
        <v>554</v>
      </c>
      <c r="AK57">
        <v>8.4</v>
      </c>
      <c r="AL57">
        <v>7.7</v>
      </c>
      <c r="AM57" t="s">
        <v>527</v>
      </c>
      <c r="AN57" t="s">
        <v>56</v>
      </c>
      <c r="AO57" t="s">
        <v>72</v>
      </c>
      <c r="AP57">
        <v>1</v>
      </c>
      <c r="AQ57" t="s">
        <v>56</v>
      </c>
      <c r="AT57" t="s">
        <v>1373</v>
      </c>
      <c r="AU57" t="s">
        <v>1374</v>
      </c>
      <c r="AV57">
        <v>0</v>
      </c>
      <c r="AW57">
        <v>1</v>
      </c>
      <c r="AX57">
        <v>1</v>
      </c>
      <c r="AY57">
        <v>1</v>
      </c>
      <c r="AZ57">
        <v>1</v>
      </c>
      <c r="BA57">
        <v>1</v>
      </c>
      <c r="BB57" t="s">
        <v>555</v>
      </c>
    </row>
    <row r="58" spans="1:54" x14ac:dyDescent="0.3">
      <c r="A58" s="9">
        <v>45416</v>
      </c>
      <c r="B58" t="s">
        <v>556</v>
      </c>
      <c r="C58" t="s">
        <v>557</v>
      </c>
      <c r="D58" t="s">
        <v>558</v>
      </c>
      <c r="E58">
        <v>2004</v>
      </c>
      <c r="F58" s="1">
        <v>38238</v>
      </c>
      <c r="G58">
        <v>7.5</v>
      </c>
      <c r="H58">
        <v>7</v>
      </c>
      <c r="K58" t="s">
        <v>151</v>
      </c>
      <c r="L58" t="s">
        <v>151</v>
      </c>
      <c r="M58" t="s">
        <v>48</v>
      </c>
      <c r="N58" t="s">
        <v>47</v>
      </c>
      <c r="O58" t="s">
        <v>48</v>
      </c>
      <c r="P58" t="s">
        <v>559</v>
      </c>
      <c r="Q58">
        <v>123</v>
      </c>
      <c r="R58" t="s">
        <v>560</v>
      </c>
      <c r="V58" t="s">
        <v>67</v>
      </c>
      <c r="W58" t="s">
        <v>561</v>
      </c>
      <c r="Y58">
        <v>29</v>
      </c>
      <c r="AA58">
        <v>87615</v>
      </c>
      <c r="AG58" t="s">
        <v>562</v>
      </c>
      <c r="AH58" t="s">
        <v>563</v>
      </c>
      <c r="AJ58" t="s">
        <v>564</v>
      </c>
      <c r="AK58">
        <v>7.4</v>
      </c>
      <c r="AL58">
        <v>6.6</v>
      </c>
      <c r="AM58" t="s">
        <v>462</v>
      </c>
      <c r="AN58" t="s">
        <v>56</v>
      </c>
      <c r="AO58" t="s">
        <v>72</v>
      </c>
      <c r="AP58">
        <v>1</v>
      </c>
      <c r="AQ58" t="s">
        <v>67</v>
      </c>
      <c r="AV58">
        <v>0</v>
      </c>
      <c r="AW58">
        <v>0</v>
      </c>
      <c r="AX58">
        <v>0</v>
      </c>
      <c r="AY58">
        <v>0</v>
      </c>
      <c r="AZ58">
        <v>0</v>
      </c>
      <c r="BA58">
        <v>0</v>
      </c>
      <c r="BB58" t="s">
        <v>565</v>
      </c>
    </row>
    <row r="59" spans="1:54" x14ac:dyDescent="0.3">
      <c r="A59" s="9">
        <v>45419</v>
      </c>
      <c r="B59" t="s">
        <v>566</v>
      </c>
      <c r="C59" t="s">
        <v>567</v>
      </c>
      <c r="D59" t="s">
        <v>456</v>
      </c>
      <c r="E59">
        <v>1954</v>
      </c>
      <c r="F59" s="1">
        <v>20204</v>
      </c>
      <c r="G59">
        <v>8</v>
      </c>
      <c r="H59">
        <v>8</v>
      </c>
      <c r="K59" t="s">
        <v>467</v>
      </c>
      <c r="L59" t="s">
        <v>467</v>
      </c>
      <c r="M59" t="s">
        <v>48</v>
      </c>
      <c r="N59" t="s">
        <v>47</v>
      </c>
      <c r="O59" t="s">
        <v>48</v>
      </c>
      <c r="P59" t="s">
        <v>541</v>
      </c>
      <c r="Q59">
        <v>109</v>
      </c>
      <c r="R59" t="s">
        <v>568</v>
      </c>
      <c r="V59" t="s">
        <v>67</v>
      </c>
      <c r="W59" t="s">
        <v>569</v>
      </c>
      <c r="Y59">
        <v>1</v>
      </c>
      <c r="AA59">
        <v>2049181</v>
      </c>
      <c r="AG59" t="s">
        <v>570</v>
      </c>
      <c r="AH59" t="s">
        <v>571</v>
      </c>
      <c r="AJ59" t="s">
        <v>572</v>
      </c>
      <c r="AK59">
        <v>8.8000000000000007</v>
      </c>
      <c r="AL59">
        <v>8.1</v>
      </c>
      <c r="AM59" t="s">
        <v>527</v>
      </c>
      <c r="AN59" t="s">
        <v>56</v>
      </c>
      <c r="AO59" t="s">
        <v>72</v>
      </c>
      <c r="AP59">
        <v>1</v>
      </c>
      <c r="AQ59" t="s">
        <v>56</v>
      </c>
      <c r="AV59">
        <v>0</v>
      </c>
      <c r="AW59">
        <v>4</v>
      </c>
      <c r="AX59">
        <v>0</v>
      </c>
      <c r="AY59">
        <v>0</v>
      </c>
      <c r="AZ59">
        <v>0</v>
      </c>
      <c r="BA59">
        <v>0</v>
      </c>
      <c r="BB59" t="s">
        <v>573</v>
      </c>
    </row>
    <row r="60" spans="1:54" x14ac:dyDescent="0.3">
      <c r="A60" s="9">
        <v>45420</v>
      </c>
      <c r="B60" t="s">
        <v>574</v>
      </c>
      <c r="D60" t="s">
        <v>575</v>
      </c>
      <c r="E60">
        <v>1987</v>
      </c>
      <c r="F60" s="1">
        <v>32071</v>
      </c>
      <c r="G60">
        <v>7</v>
      </c>
      <c r="H60">
        <v>7</v>
      </c>
      <c r="I60">
        <v>7</v>
      </c>
      <c r="K60" t="s">
        <v>122</v>
      </c>
      <c r="L60" t="s">
        <v>122</v>
      </c>
      <c r="M60" t="s">
        <v>123</v>
      </c>
      <c r="N60" t="s">
        <v>47</v>
      </c>
      <c r="O60" t="s">
        <v>576</v>
      </c>
      <c r="Q60">
        <v>116</v>
      </c>
      <c r="R60" t="s">
        <v>577</v>
      </c>
      <c r="V60" t="s">
        <v>67</v>
      </c>
      <c r="W60" t="s">
        <v>578</v>
      </c>
      <c r="Y60">
        <v>30</v>
      </c>
      <c r="AA60">
        <v>2321742</v>
      </c>
      <c r="AG60" t="s">
        <v>579</v>
      </c>
      <c r="AH60" t="s">
        <v>580</v>
      </c>
      <c r="AJ60" t="s">
        <v>581</v>
      </c>
      <c r="AK60">
        <v>8.4</v>
      </c>
      <c r="AL60">
        <v>7.9</v>
      </c>
      <c r="AM60" t="s">
        <v>527</v>
      </c>
      <c r="AN60" t="s">
        <v>56</v>
      </c>
      <c r="AO60" t="s">
        <v>103</v>
      </c>
      <c r="AP60">
        <v>1</v>
      </c>
      <c r="AQ60" t="s">
        <v>67</v>
      </c>
      <c r="AV60">
        <v>0</v>
      </c>
      <c r="AW60">
        <v>1</v>
      </c>
      <c r="AX60">
        <v>0</v>
      </c>
      <c r="AY60">
        <v>0</v>
      </c>
      <c r="AZ60">
        <v>0</v>
      </c>
      <c r="BA60">
        <v>0</v>
      </c>
      <c r="BB60" t="s">
        <v>582</v>
      </c>
    </row>
    <row r="61" spans="1:54" x14ac:dyDescent="0.3">
      <c r="A61" s="9">
        <v>45424</v>
      </c>
      <c r="B61" t="s">
        <v>583</v>
      </c>
      <c r="D61" t="s">
        <v>357</v>
      </c>
      <c r="E61">
        <v>1970</v>
      </c>
      <c r="F61" s="1">
        <v>25640</v>
      </c>
      <c r="G61">
        <v>6</v>
      </c>
      <c r="H61">
        <v>6</v>
      </c>
      <c r="I61">
        <v>8.5</v>
      </c>
      <c r="K61" t="s">
        <v>61</v>
      </c>
      <c r="L61" t="s">
        <v>61</v>
      </c>
      <c r="M61" t="s">
        <v>584</v>
      </c>
      <c r="N61" t="s">
        <v>63</v>
      </c>
      <c r="O61" t="s">
        <v>64</v>
      </c>
      <c r="Q61">
        <v>89</v>
      </c>
      <c r="R61" t="s">
        <v>585</v>
      </c>
      <c r="V61" t="s">
        <v>67</v>
      </c>
      <c r="W61" t="s">
        <v>586</v>
      </c>
      <c r="AA61">
        <v>2959682</v>
      </c>
      <c r="AG61" t="s">
        <v>587</v>
      </c>
      <c r="AJ61" t="s">
        <v>362</v>
      </c>
      <c r="AK61">
        <v>7.6</v>
      </c>
      <c r="AL61">
        <v>7.3</v>
      </c>
      <c r="AM61" t="s">
        <v>344</v>
      </c>
      <c r="AN61" t="s">
        <v>67</v>
      </c>
      <c r="AO61" t="s">
        <v>103</v>
      </c>
      <c r="AP61">
        <v>1</v>
      </c>
      <c r="AQ61" t="s">
        <v>56</v>
      </c>
      <c r="AV61">
        <v>0</v>
      </c>
      <c r="AW61">
        <v>0</v>
      </c>
      <c r="AX61">
        <v>0</v>
      </c>
      <c r="AY61">
        <v>1</v>
      </c>
      <c r="AZ61">
        <v>0</v>
      </c>
      <c r="BA61">
        <v>0</v>
      </c>
      <c r="BB61" t="s">
        <v>588</v>
      </c>
    </row>
    <row r="62" spans="1:54" x14ac:dyDescent="0.3">
      <c r="A62" s="9">
        <v>45424</v>
      </c>
      <c r="B62" t="s">
        <v>589</v>
      </c>
      <c r="D62" t="s">
        <v>590</v>
      </c>
      <c r="E62">
        <v>2003</v>
      </c>
      <c r="F62" s="1">
        <v>37951</v>
      </c>
      <c r="G62">
        <v>9.5</v>
      </c>
      <c r="H62">
        <v>9.5</v>
      </c>
      <c r="I62">
        <v>6.5</v>
      </c>
      <c r="K62" t="s">
        <v>591</v>
      </c>
      <c r="L62" t="s">
        <v>591</v>
      </c>
      <c r="M62" t="s">
        <v>592</v>
      </c>
      <c r="N62" t="s">
        <v>593</v>
      </c>
      <c r="O62" t="s">
        <v>302</v>
      </c>
      <c r="Q62">
        <v>111</v>
      </c>
      <c r="R62" t="s">
        <v>590</v>
      </c>
      <c r="V62" t="s">
        <v>67</v>
      </c>
      <c r="W62" t="s">
        <v>594</v>
      </c>
      <c r="Y62">
        <v>30</v>
      </c>
      <c r="AA62">
        <v>1877178</v>
      </c>
      <c r="AG62" t="s">
        <v>595</v>
      </c>
      <c r="AH62" t="s">
        <v>596</v>
      </c>
      <c r="AJ62" t="s">
        <v>597</v>
      </c>
      <c r="AK62">
        <v>8.4</v>
      </c>
      <c r="AL62">
        <v>7.7</v>
      </c>
      <c r="AM62" t="s">
        <v>344</v>
      </c>
      <c r="AN62" t="s">
        <v>67</v>
      </c>
      <c r="AO62" t="s">
        <v>103</v>
      </c>
      <c r="AP62">
        <v>1</v>
      </c>
      <c r="AQ62" t="s">
        <v>56</v>
      </c>
      <c r="AV62">
        <v>0</v>
      </c>
      <c r="AW62">
        <v>0</v>
      </c>
      <c r="AX62">
        <v>0</v>
      </c>
      <c r="AY62">
        <v>0</v>
      </c>
      <c r="AZ62">
        <v>0</v>
      </c>
      <c r="BA62">
        <v>0</v>
      </c>
      <c r="BB62" t="s">
        <v>598</v>
      </c>
    </row>
    <row r="63" spans="1:54" x14ac:dyDescent="0.3">
      <c r="A63" s="9">
        <v>45425</v>
      </c>
      <c r="B63" t="s">
        <v>599</v>
      </c>
      <c r="D63" t="s">
        <v>548</v>
      </c>
      <c r="E63">
        <v>1980</v>
      </c>
      <c r="F63" s="1">
        <v>29684</v>
      </c>
      <c r="G63">
        <v>8.5</v>
      </c>
      <c r="H63">
        <v>8</v>
      </c>
      <c r="I63">
        <v>8.5</v>
      </c>
      <c r="K63" t="s">
        <v>45</v>
      </c>
      <c r="L63" t="s">
        <v>45</v>
      </c>
      <c r="M63" t="s">
        <v>48</v>
      </c>
      <c r="N63" t="s">
        <v>47</v>
      </c>
      <c r="O63" t="s">
        <v>413</v>
      </c>
      <c r="P63" t="s">
        <v>600</v>
      </c>
      <c r="Q63">
        <v>124</v>
      </c>
      <c r="R63" t="s">
        <v>601</v>
      </c>
      <c r="V63" t="s">
        <v>56</v>
      </c>
      <c r="W63" t="s">
        <v>602</v>
      </c>
      <c r="Y63">
        <v>5</v>
      </c>
      <c r="AA63">
        <v>2443507</v>
      </c>
      <c r="AG63" t="s">
        <v>603</v>
      </c>
      <c r="AH63" t="s">
        <v>418</v>
      </c>
      <c r="AJ63" t="s">
        <v>604</v>
      </c>
      <c r="AK63">
        <v>8.4</v>
      </c>
      <c r="AL63">
        <v>8</v>
      </c>
      <c r="AM63" t="s">
        <v>605</v>
      </c>
      <c r="AN63" t="s">
        <v>56</v>
      </c>
      <c r="AO63" t="s">
        <v>103</v>
      </c>
      <c r="AP63">
        <v>1</v>
      </c>
      <c r="AQ63" t="s">
        <v>56</v>
      </c>
      <c r="AU63" t="s">
        <v>1375</v>
      </c>
      <c r="AV63">
        <v>0</v>
      </c>
      <c r="AW63">
        <v>8</v>
      </c>
      <c r="AX63">
        <v>0</v>
      </c>
      <c r="AY63">
        <v>0</v>
      </c>
      <c r="AZ63">
        <v>1</v>
      </c>
      <c r="BA63">
        <v>1</v>
      </c>
      <c r="BB63" t="s">
        <v>606</v>
      </c>
    </row>
    <row r="64" spans="1:54" x14ac:dyDescent="0.3">
      <c r="A64" s="9">
        <v>45426</v>
      </c>
      <c r="B64" t="s">
        <v>607</v>
      </c>
      <c r="D64" t="s">
        <v>608</v>
      </c>
      <c r="E64">
        <v>1993</v>
      </c>
      <c r="F64" s="1">
        <v>34262</v>
      </c>
      <c r="G64">
        <v>7.5</v>
      </c>
      <c r="H64">
        <v>7.5</v>
      </c>
      <c r="I64">
        <v>7</v>
      </c>
      <c r="K64" t="s">
        <v>609</v>
      </c>
      <c r="L64" t="s">
        <v>467</v>
      </c>
      <c r="M64" t="s">
        <v>550</v>
      </c>
      <c r="N64" t="s">
        <v>47</v>
      </c>
      <c r="O64" t="s">
        <v>48</v>
      </c>
      <c r="P64" t="s">
        <v>610</v>
      </c>
      <c r="Q64">
        <v>121</v>
      </c>
      <c r="R64" t="s">
        <v>590</v>
      </c>
      <c r="V64" t="s">
        <v>67</v>
      </c>
      <c r="W64" t="s">
        <v>611</v>
      </c>
      <c r="Y64">
        <v>13.5</v>
      </c>
      <c r="AA64">
        <v>360768</v>
      </c>
      <c r="AG64" t="s">
        <v>612</v>
      </c>
      <c r="AH64" t="s">
        <v>613</v>
      </c>
      <c r="AJ64" t="s">
        <v>614</v>
      </c>
      <c r="AK64">
        <v>7.8</v>
      </c>
      <c r="AL64">
        <v>7.4</v>
      </c>
      <c r="AM64" t="s">
        <v>536</v>
      </c>
      <c r="AN64" t="s">
        <v>56</v>
      </c>
      <c r="AO64" t="s">
        <v>103</v>
      </c>
      <c r="AP64">
        <v>1</v>
      </c>
      <c r="AQ64" t="s">
        <v>56</v>
      </c>
      <c r="AV64">
        <v>0</v>
      </c>
      <c r="AW64">
        <v>0</v>
      </c>
      <c r="AX64">
        <v>0</v>
      </c>
      <c r="AY64">
        <v>0</v>
      </c>
      <c r="AZ64">
        <v>0</v>
      </c>
      <c r="BA64">
        <v>0</v>
      </c>
      <c r="BB64" t="s">
        <v>615</v>
      </c>
    </row>
    <row r="65" spans="1:54" x14ac:dyDescent="0.3">
      <c r="A65" s="9">
        <v>45428</v>
      </c>
      <c r="B65" t="s">
        <v>616</v>
      </c>
      <c r="C65" t="s">
        <v>617</v>
      </c>
      <c r="D65" t="s">
        <v>575</v>
      </c>
      <c r="E65">
        <v>1972</v>
      </c>
      <c r="F65" s="1">
        <v>26434</v>
      </c>
      <c r="G65">
        <v>8</v>
      </c>
      <c r="H65">
        <v>8</v>
      </c>
      <c r="I65">
        <v>8.5</v>
      </c>
      <c r="K65" t="s">
        <v>61</v>
      </c>
      <c r="L65" t="s">
        <v>61</v>
      </c>
      <c r="M65" t="s">
        <v>46</v>
      </c>
      <c r="N65" t="s">
        <v>47</v>
      </c>
      <c r="O65" t="s">
        <v>413</v>
      </c>
      <c r="P65" t="s">
        <v>600</v>
      </c>
      <c r="Q65">
        <v>136</v>
      </c>
      <c r="R65" t="s">
        <v>575</v>
      </c>
      <c r="V65" t="s">
        <v>67</v>
      </c>
      <c r="W65" t="s">
        <v>618</v>
      </c>
      <c r="Y65">
        <v>2.2000000000000002</v>
      </c>
      <c r="AA65">
        <v>6193896</v>
      </c>
      <c r="AG65" t="s">
        <v>619</v>
      </c>
      <c r="AH65" t="s">
        <v>620</v>
      </c>
      <c r="AJ65" t="s">
        <v>621</v>
      </c>
      <c r="AK65">
        <v>8.1999999999999993</v>
      </c>
      <c r="AL65">
        <v>8</v>
      </c>
      <c r="AM65" t="s">
        <v>527</v>
      </c>
      <c r="AN65" t="s">
        <v>56</v>
      </c>
      <c r="AO65" t="s">
        <v>103</v>
      </c>
      <c r="AP65">
        <v>1</v>
      </c>
      <c r="AQ65" t="s">
        <v>56</v>
      </c>
      <c r="AV65">
        <v>0</v>
      </c>
      <c r="AW65">
        <v>4</v>
      </c>
      <c r="AX65">
        <v>0</v>
      </c>
      <c r="AY65">
        <v>0</v>
      </c>
      <c r="AZ65">
        <v>0</v>
      </c>
      <c r="BA65">
        <v>0</v>
      </c>
      <c r="BB65" t="s">
        <v>622</v>
      </c>
    </row>
    <row r="66" spans="1:54" x14ac:dyDescent="0.3">
      <c r="A66" s="9">
        <v>45429</v>
      </c>
      <c r="B66" t="s">
        <v>623</v>
      </c>
      <c r="D66" t="s">
        <v>170</v>
      </c>
      <c r="E66">
        <v>1980</v>
      </c>
      <c r="F66" s="1">
        <v>29642</v>
      </c>
      <c r="G66">
        <v>6.5</v>
      </c>
      <c r="H66">
        <v>6.5</v>
      </c>
      <c r="I66">
        <v>7.5</v>
      </c>
      <c r="K66" t="s">
        <v>45</v>
      </c>
      <c r="L66" t="s">
        <v>45</v>
      </c>
      <c r="M66" t="s">
        <v>48</v>
      </c>
      <c r="N66" t="s">
        <v>47</v>
      </c>
      <c r="O66" t="s">
        <v>48</v>
      </c>
      <c r="Q66">
        <v>129</v>
      </c>
      <c r="R66" t="s">
        <v>624</v>
      </c>
      <c r="V66" t="s">
        <v>56</v>
      </c>
      <c r="W66" t="s">
        <v>625</v>
      </c>
      <c r="Y66">
        <v>18</v>
      </c>
      <c r="AA66">
        <v>447104</v>
      </c>
      <c r="AG66" t="s">
        <v>626</v>
      </c>
      <c r="AH66" t="s">
        <v>627</v>
      </c>
      <c r="AK66">
        <v>8.4</v>
      </c>
      <c r="AL66">
        <v>7.8</v>
      </c>
      <c r="AM66" t="s">
        <v>536</v>
      </c>
      <c r="AN66" t="s">
        <v>56</v>
      </c>
      <c r="AO66" t="s">
        <v>103</v>
      </c>
      <c r="AP66">
        <v>1</v>
      </c>
      <c r="AQ66" t="s">
        <v>56</v>
      </c>
      <c r="AS66" t="s">
        <v>1376</v>
      </c>
      <c r="AV66">
        <v>2</v>
      </c>
      <c r="AW66">
        <v>8</v>
      </c>
      <c r="AX66">
        <v>0</v>
      </c>
      <c r="AY66">
        <v>0</v>
      </c>
      <c r="AZ66">
        <v>0</v>
      </c>
      <c r="BA66">
        <v>0</v>
      </c>
      <c r="BB66" t="s">
        <v>628</v>
      </c>
    </row>
    <row r="67" spans="1:54" x14ac:dyDescent="0.3">
      <c r="A67" s="9">
        <v>45432</v>
      </c>
      <c r="B67" t="s">
        <v>629</v>
      </c>
      <c r="D67" t="s">
        <v>590</v>
      </c>
      <c r="E67">
        <v>2004</v>
      </c>
      <c r="F67" s="1">
        <v>38124</v>
      </c>
      <c r="G67">
        <v>6.5</v>
      </c>
      <c r="H67">
        <v>6.5</v>
      </c>
      <c r="K67" t="s">
        <v>591</v>
      </c>
      <c r="L67" t="s">
        <v>591</v>
      </c>
      <c r="M67" t="s">
        <v>48</v>
      </c>
      <c r="N67" t="s">
        <v>47</v>
      </c>
      <c r="O67" t="s">
        <v>48</v>
      </c>
      <c r="Q67">
        <v>137</v>
      </c>
      <c r="R67" t="s">
        <v>590</v>
      </c>
      <c r="V67" t="s">
        <v>67</v>
      </c>
      <c r="W67" t="s">
        <v>630</v>
      </c>
      <c r="Y67">
        <v>30</v>
      </c>
      <c r="AA67">
        <v>1465940</v>
      </c>
      <c r="AG67" t="s">
        <v>631</v>
      </c>
      <c r="AH67" t="s">
        <v>632</v>
      </c>
      <c r="AJ67" t="s">
        <v>633</v>
      </c>
      <c r="AK67">
        <v>8.1999999999999993</v>
      </c>
      <c r="AL67">
        <v>7.4</v>
      </c>
      <c r="AM67" t="s">
        <v>344</v>
      </c>
      <c r="AN67" t="s">
        <v>67</v>
      </c>
      <c r="AO67" t="s">
        <v>72</v>
      </c>
      <c r="AP67">
        <v>1</v>
      </c>
      <c r="AQ67" t="s">
        <v>56</v>
      </c>
      <c r="AV67">
        <v>0</v>
      </c>
      <c r="AW67">
        <v>0</v>
      </c>
      <c r="AX67">
        <v>0</v>
      </c>
      <c r="AY67">
        <v>0</v>
      </c>
      <c r="AZ67">
        <v>0</v>
      </c>
      <c r="BA67">
        <v>0</v>
      </c>
      <c r="BB67" t="s">
        <v>634</v>
      </c>
    </row>
    <row r="68" spans="1:54" x14ac:dyDescent="0.3">
      <c r="A68" s="9">
        <v>45436</v>
      </c>
      <c r="B68" t="s">
        <v>635</v>
      </c>
      <c r="C68" t="s">
        <v>636</v>
      </c>
      <c r="D68" t="s">
        <v>637</v>
      </c>
      <c r="E68">
        <v>1972</v>
      </c>
      <c r="F68" s="1">
        <v>26590</v>
      </c>
      <c r="G68">
        <v>8.5</v>
      </c>
      <c r="H68">
        <v>9</v>
      </c>
      <c r="I68">
        <v>9</v>
      </c>
      <c r="K68" t="s">
        <v>540</v>
      </c>
      <c r="L68" t="s">
        <v>540</v>
      </c>
      <c r="M68" t="s">
        <v>48</v>
      </c>
      <c r="N68" t="s">
        <v>47</v>
      </c>
      <c r="O68" t="s">
        <v>638</v>
      </c>
      <c r="P68" t="s">
        <v>639</v>
      </c>
      <c r="Q68">
        <v>175</v>
      </c>
      <c r="R68" t="s">
        <v>640</v>
      </c>
      <c r="V68" t="s">
        <v>67</v>
      </c>
      <c r="W68" t="s">
        <v>641</v>
      </c>
      <c r="Y68">
        <v>6.5</v>
      </c>
      <c r="AA68">
        <v>4016877</v>
      </c>
      <c r="AG68" t="s">
        <v>642</v>
      </c>
      <c r="AH68" t="s">
        <v>643</v>
      </c>
      <c r="AJ68" t="s">
        <v>644</v>
      </c>
      <c r="AK68">
        <v>9.1999999999999993</v>
      </c>
      <c r="AL68">
        <v>8.5</v>
      </c>
      <c r="AM68" t="s">
        <v>507</v>
      </c>
      <c r="AN68" t="s">
        <v>56</v>
      </c>
      <c r="AO68" t="s">
        <v>103</v>
      </c>
      <c r="AP68">
        <v>1</v>
      </c>
      <c r="AQ68" t="s">
        <v>56</v>
      </c>
      <c r="AS68" t="s">
        <v>1377</v>
      </c>
      <c r="AV68">
        <v>3</v>
      </c>
      <c r="AW68">
        <v>10</v>
      </c>
      <c r="AX68">
        <v>0</v>
      </c>
      <c r="AY68">
        <v>0</v>
      </c>
      <c r="AZ68">
        <v>0</v>
      </c>
      <c r="BA68">
        <v>0</v>
      </c>
      <c r="BB68" t="s">
        <v>645</v>
      </c>
    </row>
    <row r="69" spans="1:54" x14ac:dyDescent="0.3">
      <c r="A69" s="9">
        <v>45440</v>
      </c>
      <c r="B69" t="s">
        <v>646</v>
      </c>
      <c r="D69" t="s">
        <v>647</v>
      </c>
      <c r="E69">
        <v>2019</v>
      </c>
      <c r="F69" s="1">
        <v>40683</v>
      </c>
      <c r="G69">
        <v>4</v>
      </c>
      <c r="H69">
        <v>4</v>
      </c>
      <c r="I69">
        <v>4</v>
      </c>
      <c r="K69" t="s">
        <v>467</v>
      </c>
      <c r="L69" t="s">
        <v>467</v>
      </c>
      <c r="M69" t="s">
        <v>48</v>
      </c>
      <c r="N69" t="s">
        <v>47</v>
      </c>
      <c r="O69" t="s">
        <v>48</v>
      </c>
      <c r="P69" t="s">
        <v>294</v>
      </c>
      <c r="Q69">
        <v>95</v>
      </c>
      <c r="R69" t="s">
        <v>648</v>
      </c>
      <c r="V69" t="s">
        <v>67</v>
      </c>
      <c r="W69" t="s">
        <v>649</v>
      </c>
      <c r="Y69">
        <v>16</v>
      </c>
      <c r="AA69">
        <v>1494266</v>
      </c>
      <c r="AG69" t="s">
        <v>650</v>
      </c>
      <c r="AH69" t="s">
        <v>563</v>
      </c>
      <c r="AJ69" t="s">
        <v>651</v>
      </c>
      <c r="AK69">
        <v>7.8</v>
      </c>
      <c r="AL69">
        <v>7.4</v>
      </c>
      <c r="AM69" t="s">
        <v>462</v>
      </c>
      <c r="AN69" t="s">
        <v>56</v>
      </c>
      <c r="AO69" t="s">
        <v>103</v>
      </c>
      <c r="AP69">
        <v>1</v>
      </c>
      <c r="AQ69" t="s">
        <v>67</v>
      </c>
      <c r="AT69" t="s">
        <v>1378</v>
      </c>
      <c r="AV69">
        <v>0</v>
      </c>
      <c r="AW69">
        <v>1</v>
      </c>
      <c r="AX69">
        <v>1</v>
      </c>
      <c r="AY69">
        <v>1</v>
      </c>
      <c r="AZ69">
        <v>0</v>
      </c>
      <c r="BA69">
        <v>1</v>
      </c>
      <c r="BB69" t="s">
        <v>652</v>
      </c>
    </row>
    <row r="70" spans="1:54" x14ac:dyDescent="0.3">
      <c r="A70" s="9">
        <v>45441</v>
      </c>
      <c r="B70" t="s">
        <v>653</v>
      </c>
      <c r="D70" t="s">
        <v>654</v>
      </c>
      <c r="E70">
        <v>2011</v>
      </c>
      <c r="F70" s="1">
        <v>43747</v>
      </c>
      <c r="G70">
        <v>8</v>
      </c>
      <c r="H70">
        <v>7.5</v>
      </c>
      <c r="I70">
        <v>7.5</v>
      </c>
      <c r="K70" t="s">
        <v>655</v>
      </c>
      <c r="L70" t="s">
        <v>61</v>
      </c>
      <c r="M70" t="s">
        <v>402</v>
      </c>
      <c r="N70" t="s">
        <v>47</v>
      </c>
      <c r="O70" t="s">
        <v>48</v>
      </c>
      <c r="P70" t="s">
        <v>541</v>
      </c>
      <c r="Q70">
        <v>122</v>
      </c>
      <c r="R70" t="s">
        <v>656</v>
      </c>
      <c r="V70" t="s">
        <v>67</v>
      </c>
      <c r="W70" t="s">
        <v>657</v>
      </c>
      <c r="Y70">
        <v>55</v>
      </c>
      <c r="AA70">
        <v>5608532</v>
      </c>
      <c r="AG70" t="s">
        <v>658</v>
      </c>
      <c r="AH70" t="s">
        <v>271</v>
      </c>
      <c r="AJ70" t="s">
        <v>659</v>
      </c>
      <c r="AK70">
        <v>7.6</v>
      </c>
      <c r="AL70">
        <v>7.6</v>
      </c>
      <c r="AM70" t="s">
        <v>507</v>
      </c>
      <c r="AN70" t="s">
        <v>56</v>
      </c>
      <c r="AO70" t="s">
        <v>72</v>
      </c>
      <c r="AP70">
        <v>1</v>
      </c>
      <c r="AQ70" t="s">
        <v>56</v>
      </c>
      <c r="AS70" t="s">
        <v>1379</v>
      </c>
      <c r="AV70">
        <v>2</v>
      </c>
      <c r="AW70">
        <v>9</v>
      </c>
      <c r="AX70">
        <v>0</v>
      </c>
      <c r="AY70">
        <v>0</v>
      </c>
      <c r="AZ70">
        <v>0</v>
      </c>
      <c r="BA70">
        <v>1</v>
      </c>
      <c r="BB70" t="s">
        <v>660</v>
      </c>
    </row>
    <row r="71" spans="1:54" x14ac:dyDescent="0.3">
      <c r="A71" s="9">
        <v>45442</v>
      </c>
      <c r="B71" t="s">
        <v>661</v>
      </c>
      <c r="D71" t="s">
        <v>170</v>
      </c>
      <c r="E71">
        <v>1976</v>
      </c>
      <c r="F71" s="1">
        <v>27893</v>
      </c>
      <c r="G71">
        <v>6.5</v>
      </c>
      <c r="H71">
        <v>7</v>
      </c>
      <c r="I71">
        <v>8</v>
      </c>
      <c r="K71" t="s">
        <v>61</v>
      </c>
      <c r="L71" t="s">
        <v>61</v>
      </c>
      <c r="M71" t="s">
        <v>48</v>
      </c>
      <c r="N71" t="s">
        <v>47</v>
      </c>
      <c r="O71" t="s">
        <v>48</v>
      </c>
      <c r="P71" t="s">
        <v>541</v>
      </c>
      <c r="Q71">
        <v>113</v>
      </c>
      <c r="R71" t="s">
        <v>662</v>
      </c>
      <c r="V71" t="s">
        <v>67</v>
      </c>
      <c r="W71" t="s">
        <v>663</v>
      </c>
      <c r="Y71">
        <v>1.3</v>
      </c>
      <c r="AA71">
        <v>2701755</v>
      </c>
      <c r="AG71" t="s">
        <v>664</v>
      </c>
      <c r="AH71" t="s">
        <v>627</v>
      </c>
      <c r="AJ71" t="s">
        <v>461</v>
      </c>
      <c r="AK71">
        <v>8.4</v>
      </c>
      <c r="AL71">
        <v>7.9</v>
      </c>
      <c r="AM71" t="s">
        <v>536</v>
      </c>
      <c r="AN71" t="s">
        <v>56</v>
      </c>
      <c r="AO71" t="s">
        <v>103</v>
      </c>
      <c r="AP71">
        <v>1</v>
      </c>
      <c r="AQ71" t="s">
        <v>56</v>
      </c>
      <c r="AT71" t="s">
        <v>1380</v>
      </c>
      <c r="AV71">
        <v>0</v>
      </c>
      <c r="AW71">
        <v>4</v>
      </c>
      <c r="AX71">
        <v>1</v>
      </c>
      <c r="AY71">
        <v>0</v>
      </c>
      <c r="AZ71">
        <v>0</v>
      </c>
      <c r="BA71">
        <v>0</v>
      </c>
      <c r="BB71" t="s">
        <v>665</v>
      </c>
    </row>
    <row r="72" spans="1:54" x14ac:dyDescent="0.3">
      <c r="A72" s="9">
        <v>45443</v>
      </c>
      <c r="B72" t="s">
        <v>666</v>
      </c>
      <c r="D72" t="s">
        <v>667</v>
      </c>
      <c r="E72">
        <v>1974</v>
      </c>
      <c r="F72" s="1">
        <v>27381</v>
      </c>
      <c r="G72">
        <v>7.5</v>
      </c>
      <c r="H72">
        <v>7.5</v>
      </c>
      <c r="I72">
        <v>7</v>
      </c>
      <c r="K72" t="s">
        <v>467</v>
      </c>
      <c r="L72" t="s">
        <v>467</v>
      </c>
      <c r="M72" t="s">
        <v>48</v>
      </c>
      <c r="N72" t="s">
        <v>47</v>
      </c>
      <c r="O72" t="s">
        <v>48</v>
      </c>
      <c r="P72" t="s">
        <v>294</v>
      </c>
      <c r="Q72">
        <v>131</v>
      </c>
      <c r="R72" t="s">
        <v>668</v>
      </c>
      <c r="V72" t="s">
        <v>67</v>
      </c>
      <c r="W72" t="s">
        <v>669</v>
      </c>
      <c r="Y72">
        <v>6</v>
      </c>
      <c r="AA72">
        <v>1822631</v>
      </c>
      <c r="AG72" t="s">
        <v>670</v>
      </c>
      <c r="AH72" t="s">
        <v>671</v>
      </c>
      <c r="AJ72" t="s">
        <v>438</v>
      </c>
      <c r="AK72">
        <v>8.6</v>
      </c>
      <c r="AL72">
        <v>7.6</v>
      </c>
      <c r="AM72" t="s">
        <v>527</v>
      </c>
      <c r="AN72" t="s">
        <v>56</v>
      </c>
      <c r="AO72" t="s">
        <v>103</v>
      </c>
      <c r="AP72">
        <v>1</v>
      </c>
      <c r="AQ72" t="s">
        <v>56</v>
      </c>
      <c r="AS72" t="s">
        <v>1381</v>
      </c>
      <c r="AV72">
        <v>1</v>
      </c>
      <c r="AW72">
        <v>11</v>
      </c>
      <c r="AX72">
        <v>0</v>
      </c>
      <c r="AY72">
        <v>0</v>
      </c>
      <c r="AZ72">
        <v>0</v>
      </c>
      <c r="BA72">
        <v>0</v>
      </c>
      <c r="BB72" t="s">
        <v>672</v>
      </c>
    </row>
    <row r="73" spans="1:54" x14ac:dyDescent="0.3">
      <c r="A73" s="9">
        <v>45444</v>
      </c>
      <c r="B73" t="s">
        <v>673</v>
      </c>
      <c r="D73" t="s">
        <v>548</v>
      </c>
      <c r="E73">
        <v>1992</v>
      </c>
      <c r="F73" s="1">
        <v>33788</v>
      </c>
      <c r="G73">
        <v>7</v>
      </c>
      <c r="H73">
        <v>7</v>
      </c>
      <c r="I73">
        <v>7</v>
      </c>
      <c r="K73" t="s">
        <v>674</v>
      </c>
      <c r="L73" t="s">
        <v>675</v>
      </c>
      <c r="M73" t="s">
        <v>550</v>
      </c>
      <c r="N73" t="s">
        <v>47</v>
      </c>
      <c r="O73" t="s">
        <v>48</v>
      </c>
      <c r="P73" t="s">
        <v>676</v>
      </c>
      <c r="Q73">
        <v>135</v>
      </c>
      <c r="R73" t="s">
        <v>677</v>
      </c>
      <c r="V73" t="s">
        <v>67</v>
      </c>
      <c r="W73" t="s">
        <v>678</v>
      </c>
      <c r="Y73">
        <v>10</v>
      </c>
      <c r="AA73">
        <v>415320</v>
      </c>
      <c r="AG73" t="s">
        <v>679</v>
      </c>
      <c r="AJ73" t="s">
        <v>680</v>
      </c>
      <c r="AK73">
        <v>8.4</v>
      </c>
      <c r="AL73">
        <v>7.5</v>
      </c>
      <c r="AM73" t="s">
        <v>605</v>
      </c>
      <c r="AN73" t="s">
        <v>56</v>
      </c>
      <c r="AO73" t="s">
        <v>103</v>
      </c>
      <c r="AP73">
        <v>1</v>
      </c>
      <c r="AQ73" t="s">
        <v>167</v>
      </c>
      <c r="AV73">
        <v>0</v>
      </c>
      <c r="AW73">
        <v>0</v>
      </c>
      <c r="AX73">
        <v>0</v>
      </c>
      <c r="AY73">
        <v>1</v>
      </c>
      <c r="AZ73">
        <v>0</v>
      </c>
      <c r="BA73">
        <v>0</v>
      </c>
      <c r="BB73" t="s">
        <v>681</v>
      </c>
    </row>
    <row r="74" spans="1:54" x14ac:dyDescent="0.3">
      <c r="A74" s="9">
        <v>45445</v>
      </c>
      <c r="B74" t="s">
        <v>682</v>
      </c>
      <c r="C74" t="s">
        <v>683</v>
      </c>
      <c r="D74" t="s">
        <v>456</v>
      </c>
      <c r="E74">
        <v>1960</v>
      </c>
      <c r="F74" s="1">
        <v>22222</v>
      </c>
      <c r="G74">
        <v>8.5</v>
      </c>
      <c r="H74">
        <v>8.5</v>
      </c>
      <c r="I74">
        <v>9</v>
      </c>
      <c r="K74" t="s">
        <v>684</v>
      </c>
      <c r="L74" t="s">
        <v>467</v>
      </c>
      <c r="M74" t="s">
        <v>48</v>
      </c>
      <c r="N74" t="s">
        <v>47</v>
      </c>
      <c r="O74" t="s">
        <v>48</v>
      </c>
      <c r="P74" t="s">
        <v>685</v>
      </c>
      <c r="Q74">
        <v>109</v>
      </c>
      <c r="R74" t="s">
        <v>686</v>
      </c>
      <c r="V74" t="s">
        <v>56</v>
      </c>
      <c r="W74" t="s">
        <v>687</v>
      </c>
      <c r="Y74">
        <v>0.80600000000000005</v>
      </c>
      <c r="AA74">
        <v>2072425</v>
      </c>
      <c r="AG74" t="s">
        <v>688</v>
      </c>
      <c r="AH74" t="s">
        <v>689</v>
      </c>
      <c r="AJ74" t="s">
        <v>461</v>
      </c>
      <c r="AK74">
        <v>8.6</v>
      </c>
      <c r="AL74">
        <v>8.3000000000000007</v>
      </c>
      <c r="AM74" t="s">
        <v>527</v>
      </c>
      <c r="AN74" t="s">
        <v>56</v>
      </c>
      <c r="AO74" t="s">
        <v>72</v>
      </c>
      <c r="AP74">
        <v>1</v>
      </c>
      <c r="AQ74" t="s">
        <v>56</v>
      </c>
      <c r="AV74">
        <v>0</v>
      </c>
      <c r="AW74">
        <v>4</v>
      </c>
      <c r="AX74">
        <v>0</v>
      </c>
      <c r="AY74">
        <v>0</v>
      </c>
      <c r="AZ74">
        <v>0</v>
      </c>
      <c r="BA74">
        <v>0</v>
      </c>
      <c r="BB74" t="s">
        <v>690</v>
      </c>
    </row>
    <row r="75" spans="1:54" x14ac:dyDescent="0.3">
      <c r="A75" s="9">
        <v>45446</v>
      </c>
      <c r="B75" t="s">
        <v>691</v>
      </c>
      <c r="D75" t="s">
        <v>692</v>
      </c>
      <c r="E75">
        <v>1987</v>
      </c>
      <c r="F75" s="1">
        <v>32120</v>
      </c>
      <c r="G75">
        <v>4</v>
      </c>
      <c r="H75">
        <v>4</v>
      </c>
      <c r="I75">
        <v>5.5</v>
      </c>
      <c r="K75" t="s">
        <v>151</v>
      </c>
      <c r="L75" t="s">
        <v>151</v>
      </c>
      <c r="M75" t="s">
        <v>48</v>
      </c>
      <c r="N75" t="s">
        <v>47</v>
      </c>
      <c r="O75" t="s">
        <v>48</v>
      </c>
      <c r="P75" t="s">
        <v>693</v>
      </c>
      <c r="Q75">
        <v>100</v>
      </c>
      <c r="R75" t="s">
        <v>694</v>
      </c>
      <c r="V75" t="s">
        <v>67</v>
      </c>
      <c r="W75" t="s">
        <v>695</v>
      </c>
      <c r="Y75">
        <v>6</v>
      </c>
      <c r="AA75">
        <v>394327</v>
      </c>
      <c r="AG75" t="s">
        <v>696</v>
      </c>
      <c r="AJ75" t="s">
        <v>697</v>
      </c>
      <c r="AK75">
        <v>7.2</v>
      </c>
      <c r="AL75">
        <v>5.9</v>
      </c>
      <c r="AM75" t="s">
        <v>698</v>
      </c>
      <c r="AN75" t="s">
        <v>56</v>
      </c>
      <c r="AO75" t="s">
        <v>72</v>
      </c>
      <c r="AP75">
        <v>1</v>
      </c>
      <c r="AQ75" t="s">
        <v>67</v>
      </c>
      <c r="AV75">
        <v>0</v>
      </c>
      <c r="AW75">
        <v>0</v>
      </c>
      <c r="AX75">
        <v>0</v>
      </c>
      <c r="AY75">
        <v>0</v>
      </c>
      <c r="AZ75">
        <v>0</v>
      </c>
      <c r="BA75">
        <v>0</v>
      </c>
      <c r="BB75" t="s">
        <v>699</v>
      </c>
    </row>
    <row r="76" spans="1:54" x14ac:dyDescent="0.3">
      <c r="A76" s="9">
        <v>45449</v>
      </c>
      <c r="B76" t="s">
        <v>700</v>
      </c>
      <c r="C76" t="s">
        <v>701</v>
      </c>
      <c r="D76" t="s">
        <v>702</v>
      </c>
      <c r="E76">
        <v>1998</v>
      </c>
      <c r="F76" s="1">
        <v>36129</v>
      </c>
      <c r="G76">
        <v>9</v>
      </c>
      <c r="H76">
        <v>8.5</v>
      </c>
      <c r="K76" t="s">
        <v>122</v>
      </c>
      <c r="L76" t="s">
        <v>122</v>
      </c>
      <c r="M76" t="s">
        <v>48</v>
      </c>
      <c r="N76" t="s">
        <v>47</v>
      </c>
      <c r="O76" t="s">
        <v>64</v>
      </c>
      <c r="P76" t="s">
        <v>703</v>
      </c>
      <c r="Q76">
        <v>163</v>
      </c>
      <c r="R76" t="s">
        <v>704</v>
      </c>
      <c r="V76" t="s">
        <v>67</v>
      </c>
      <c r="W76" t="s">
        <v>705</v>
      </c>
      <c r="Y76">
        <v>70</v>
      </c>
      <c r="AA76">
        <v>4143325</v>
      </c>
      <c r="AG76" t="s">
        <v>706</v>
      </c>
      <c r="AH76" t="s">
        <v>707</v>
      </c>
      <c r="AJ76" t="s">
        <v>708</v>
      </c>
      <c r="AK76">
        <v>8.4</v>
      </c>
      <c r="AL76">
        <v>7.4</v>
      </c>
      <c r="AM76" t="s">
        <v>462</v>
      </c>
      <c r="AN76" t="s">
        <v>56</v>
      </c>
      <c r="AO76" t="s">
        <v>72</v>
      </c>
      <c r="AP76">
        <v>1</v>
      </c>
      <c r="AQ76" t="s">
        <v>56</v>
      </c>
      <c r="AS76" t="s">
        <v>1383</v>
      </c>
      <c r="AV76">
        <v>5</v>
      </c>
      <c r="AW76">
        <v>11</v>
      </c>
      <c r="AX76">
        <v>0</v>
      </c>
      <c r="AY76">
        <v>0</v>
      </c>
      <c r="AZ76">
        <v>0</v>
      </c>
      <c r="BA76">
        <v>1</v>
      </c>
      <c r="BB76" t="s">
        <v>709</v>
      </c>
    </row>
    <row r="77" spans="1:54" x14ac:dyDescent="0.3">
      <c r="A77" s="9">
        <v>45452</v>
      </c>
      <c r="B77" t="s">
        <v>710</v>
      </c>
      <c r="D77" t="s">
        <v>357</v>
      </c>
      <c r="E77">
        <v>1971</v>
      </c>
      <c r="F77" s="1">
        <v>25981</v>
      </c>
      <c r="G77">
        <v>7</v>
      </c>
      <c r="H77">
        <v>7</v>
      </c>
      <c r="I77">
        <v>7</v>
      </c>
      <c r="K77" t="s">
        <v>711</v>
      </c>
      <c r="L77" t="s">
        <v>712</v>
      </c>
      <c r="M77" t="s">
        <v>713</v>
      </c>
      <c r="N77" t="s">
        <v>63</v>
      </c>
      <c r="O77" t="s">
        <v>64</v>
      </c>
      <c r="P77" t="s">
        <v>77</v>
      </c>
      <c r="Q77">
        <v>110</v>
      </c>
      <c r="R77" t="s">
        <v>714</v>
      </c>
      <c r="V77" t="s">
        <v>67</v>
      </c>
      <c r="W77" t="s">
        <v>715</v>
      </c>
      <c r="AA77">
        <v>1901451</v>
      </c>
      <c r="AG77" t="s">
        <v>716</v>
      </c>
      <c r="AH77" t="s">
        <v>717</v>
      </c>
      <c r="AJ77" t="s">
        <v>362</v>
      </c>
      <c r="AK77">
        <v>7.4</v>
      </c>
      <c r="AL77">
        <v>7.4</v>
      </c>
      <c r="AM77" t="s">
        <v>344</v>
      </c>
      <c r="AN77" t="s">
        <v>67</v>
      </c>
      <c r="AO77" t="s">
        <v>72</v>
      </c>
      <c r="AP77">
        <v>1</v>
      </c>
      <c r="AQ77" t="s">
        <v>167</v>
      </c>
      <c r="AV77">
        <v>0</v>
      </c>
      <c r="AW77">
        <v>0</v>
      </c>
      <c r="AX77">
        <v>0</v>
      </c>
      <c r="AY77">
        <v>0</v>
      </c>
      <c r="AZ77">
        <v>0</v>
      </c>
      <c r="BA77">
        <v>0</v>
      </c>
      <c r="BB77" t="s">
        <v>718</v>
      </c>
    </row>
    <row r="78" spans="1:54" x14ac:dyDescent="0.3">
      <c r="A78" s="9">
        <v>45456</v>
      </c>
      <c r="B78" t="s">
        <v>719</v>
      </c>
      <c r="D78" t="s">
        <v>720</v>
      </c>
      <c r="E78">
        <v>1967</v>
      </c>
      <c r="F78" s="1">
        <v>24533</v>
      </c>
      <c r="G78">
        <v>6</v>
      </c>
      <c r="H78">
        <v>6</v>
      </c>
      <c r="I78">
        <v>6.5</v>
      </c>
      <c r="K78" t="s">
        <v>76</v>
      </c>
      <c r="L78" t="s">
        <v>76</v>
      </c>
      <c r="M78" t="s">
        <v>64</v>
      </c>
      <c r="N78" t="s">
        <v>63</v>
      </c>
      <c r="O78" t="s">
        <v>64</v>
      </c>
      <c r="P78" t="s">
        <v>721</v>
      </c>
      <c r="Q78">
        <v>90</v>
      </c>
      <c r="R78" t="s">
        <v>720</v>
      </c>
      <c r="V78" t="s">
        <v>67</v>
      </c>
      <c r="W78" t="s">
        <v>722</v>
      </c>
      <c r="AG78" t="s">
        <v>723</v>
      </c>
      <c r="AJ78" t="s">
        <v>724</v>
      </c>
      <c r="AK78">
        <v>7.6</v>
      </c>
      <c r="AL78">
        <v>7</v>
      </c>
      <c r="AM78" t="s">
        <v>536</v>
      </c>
      <c r="AN78" t="s">
        <v>56</v>
      </c>
      <c r="AO78" t="s">
        <v>103</v>
      </c>
      <c r="AP78">
        <v>1</v>
      </c>
      <c r="AQ78" t="s">
        <v>67</v>
      </c>
      <c r="AV78">
        <v>0</v>
      </c>
      <c r="AW78">
        <v>0</v>
      </c>
      <c r="AX78">
        <v>0</v>
      </c>
      <c r="AY78">
        <v>0</v>
      </c>
      <c r="AZ78">
        <v>0</v>
      </c>
      <c r="BA78">
        <v>0</v>
      </c>
      <c r="BB78" t="s">
        <v>725</v>
      </c>
    </row>
    <row r="79" spans="1:54" x14ac:dyDescent="0.3">
      <c r="A79" s="9">
        <v>45458</v>
      </c>
      <c r="B79" t="s">
        <v>726</v>
      </c>
      <c r="D79" t="s">
        <v>170</v>
      </c>
      <c r="E79">
        <v>1985</v>
      </c>
      <c r="F79" s="1">
        <v>31548</v>
      </c>
      <c r="G79">
        <v>6</v>
      </c>
      <c r="H79">
        <v>6</v>
      </c>
      <c r="K79" t="s">
        <v>76</v>
      </c>
      <c r="L79" t="s">
        <v>76</v>
      </c>
      <c r="M79" t="s">
        <v>48</v>
      </c>
      <c r="N79" t="s">
        <v>47</v>
      </c>
      <c r="O79" t="s">
        <v>48</v>
      </c>
      <c r="P79" t="s">
        <v>541</v>
      </c>
      <c r="Q79">
        <v>97</v>
      </c>
      <c r="R79" t="s">
        <v>727</v>
      </c>
      <c r="V79" t="s">
        <v>67</v>
      </c>
      <c r="W79" t="s">
        <v>728</v>
      </c>
      <c r="Y79">
        <v>4.5</v>
      </c>
      <c r="AA79">
        <v>1036634</v>
      </c>
      <c r="AG79" t="s">
        <v>729</v>
      </c>
      <c r="AH79" t="s">
        <v>730</v>
      </c>
      <c r="AJ79" t="s">
        <v>731</v>
      </c>
      <c r="AK79">
        <v>8.1999999999999993</v>
      </c>
      <c r="AL79">
        <v>7.4</v>
      </c>
      <c r="AM79" t="s">
        <v>507</v>
      </c>
      <c r="AN79" t="s">
        <v>56</v>
      </c>
      <c r="AO79" t="s">
        <v>72</v>
      </c>
      <c r="AP79">
        <v>1</v>
      </c>
      <c r="AQ79" t="s">
        <v>167</v>
      </c>
      <c r="AT79" t="s">
        <v>1385</v>
      </c>
      <c r="AV79">
        <v>0</v>
      </c>
      <c r="AW79">
        <v>0</v>
      </c>
      <c r="AX79">
        <v>1</v>
      </c>
      <c r="AY79">
        <v>1</v>
      </c>
      <c r="AZ79">
        <v>0</v>
      </c>
      <c r="BA79">
        <v>1</v>
      </c>
      <c r="BB79" t="s">
        <v>732</v>
      </c>
    </row>
    <row r="80" spans="1:54" x14ac:dyDescent="0.3">
      <c r="A80" s="9">
        <v>45459</v>
      </c>
      <c r="B80" t="s">
        <v>733</v>
      </c>
      <c r="C80" t="s">
        <v>734</v>
      </c>
      <c r="D80" t="s">
        <v>637</v>
      </c>
      <c r="E80">
        <v>1974</v>
      </c>
      <c r="F80" s="1">
        <v>27633</v>
      </c>
      <c r="G80">
        <v>7</v>
      </c>
      <c r="H80">
        <v>7</v>
      </c>
      <c r="K80" t="s">
        <v>540</v>
      </c>
      <c r="L80" t="s">
        <v>540</v>
      </c>
      <c r="M80" t="s">
        <v>48</v>
      </c>
      <c r="N80" t="s">
        <v>47</v>
      </c>
      <c r="O80" t="s">
        <v>48</v>
      </c>
      <c r="P80" t="s">
        <v>735</v>
      </c>
      <c r="Q80">
        <v>202</v>
      </c>
      <c r="R80" t="s">
        <v>640</v>
      </c>
      <c r="V80" t="s">
        <v>67</v>
      </c>
      <c r="W80" t="s">
        <v>736</v>
      </c>
      <c r="Y80">
        <v>13</v>
      </c>
      <c r="AA80">
        <v>1120577</v>
      </c>
      <c r="AG80" t="s">
        <v>737</v>
      </c>
      <c r="AH80" t="s">
        <v>738</v>
      </c>
      <c r="AJ80" t="s">
        <v>644</v>
      </c>
      <c r="AK80">
        <v>9.1999999999999993</v>
      </c>
      <c r="AL80">
        <v>8.3000000000000007</v>
      </c>
      <c r="AM80" t="s">
        <v>507</v>
      </c>
      <c r="AN80" t="s">
        <v>56</v>
      </c>
      <c r="AO80" t="s">
        <v>72</v>
      </c>
      <c r="AP80">
        <v>1</v>
      </c>
      <c r="AQ80" t="s">
        <v>56</v>
      </c>
      <c r="AS80" t="s">
        <v>1384</v>
      </c>
      <c r="AV80">
        <v>6</v>
      </c>
      <c r="AW80">
        <v>10</v>
      </c>
      <c r="AX80">
        <v>0</v>
      </c>
      <c r="AY80">
        <v>0</v>
      </c>
      <c r="AZ80">
        <v>0</v>
      </c>
      <c r="BA80">
        <v>0</v>
      </c>
      <c r="BB80" t="s">
        <v>739</v>
      </c>
    </row>
    <row r="81" spans="1:54" x14ac:dyDescent="0.3">
      <c r="A81" s="9">
        <v>45463</v>
      </c>
      <c r="B81" t="s">
        <v>740</v>
      </c>
      <c r="D81" t="s">
        <v>511</v>
      </c>
      <c r="E81">
        <v>1994</v>
      </c>
      <c r="F81" s="1">
        <v>34780</v>
      </c>
      <c r="G81">
        <v>8</v>
      </c>
      <c r="H81">
        <v>8</v>
      </c>
      <c r="K81" t="s">
        <v>158</v>
      </c>
      <c r="L81" t="s">
        <v>742</v>
      </c>
      <c r="M81" t="s">
        <v>512</v>
      </c>
      <c r="N81" t="s">
        <v>513</v>
      </c>
      <c r="O81" t="s">
        <v>512</v>
      </c>
      <c r="P81" t="s">
        <v>512</v>
      </c>
      <c r="Q81">
        <v>97</v>
      </c>
      <c r="R81" t="s">
        <v>741</v>
      </c>
      <c r="V81" t="s">
        <v>67</v>
      </c>
      <c r="W81" t="s">
        <v>514</v>
      </c>
      <c r="AA81">
        <v>83271</v>
      </c>
      <c r="AG81" t="s">
        <v>743</v>
      </c>
      <c r="AH81" t="s">
        <v>744</v>
      </c>
      <c r="AJ81" t="s">
        <v>745</v>
      </c>
      <c r="AK81">
        <v>8.6</v>
      </c>
      <c r="AL81">
        <v>7.7</v>
      </c>
      <c r="AM81" t="s">
        <v>507</v>
      </c>
      <c r="AN81" t="s">
        <v>56</v>
      </c>
      <c r="AO81" t="s">
        <v>746</v>
      </c>
      <c r="AP81">
        <v>1</v>
      </c>
      <c r="AQ81" t="s">
        <v>56</v>
      </c>
      <c r="AV81">
        <v>0</v>
      </c>
      <c r="AW81">
        <v>0</v>
      </c>
      <c r="AX81">
        <v>0</v>
      </c>
      <c r="AY81">
        <v>0</v>
      </c>
      <c r="AZ81">
        <v>0</v>
      </c>
      <c r="BA81">
        <v>0</v>
      </c>
      <c r="BB81" t="s">
        <v>747</v>
      </c>
    </row>
    <row r="82" spans="1:54" x14ac:dyDescent="0.3">
      <c r="A82" s="9">
        <v>45489</v>
      </c>
      <c r="B82" t="s">
        <v>748</v>
      </c>
      <c r="D82" t="s">
        <v>210</v>
      </c>
      <c r="E82">
        <v>1984</v>
      </c>
      <c r="F82" s="1">
        <v>30944</v>
      </c>
      <c r="G82">
        <v>8</v>
      </c>
      <c r="H82">
        <v>7</v>
      </c>
      <c r="I82">
        <v>7.5</v>
      </c>
      <c r="K82" t="s">
        <v>61</v>
      </c>
      <c r="L82" t="s">
        <v>61</v>
      </c>
      <c r="M82" t="s">
        <v>749</v>
      </c>
      <c r="N82" t="s">
        <v>47</v>
      </c>
      <c r="O82" t="s">
        <v>48</v>
      </c>
      <c r="P82" t="s">
        <v>750</v>
      </c>
      <c r="Q82">
        <v>147</v>
      </c>
      <c r="R82" t="s">
        <v>751</v>
      </c>
      <c r="V82" t="s">
        <v>67</v>
      </c>
      <c r="W82" t="s">
        <v>752</v>
      </c>
      <c r="Y82">
        <v>1.8</v>
      </c>
      <c r="AA82">
        <v>2019539</v>
      </c>
      <c r="AG82" t="s">
        <v>753</v>
      </c>
      <c r="AH82" t="s">
        <v>754</v>
      </c>
      <c r="AJ82" t="s">
        <v>755</v>
      </c>
      <c r="AK82">
        <v>8.8000000000000007</v>
      </c>
      <c r="AL82">
        <v>8</v>
      </c>
      <c r="AM82" t="s">
        <v>605</v>
      </c>
      <c r="AN82" t="s">
        <v>56</v>
      </c>
      <c r="AO82" t="s">
        <v>72</v>
      </c>
      <c r="AP82">
        <v>1</v>
      </c>
      <c r="AQ82" t="s">
        <v>56</v>
      </c>
      <c r="AT82" t="s">
        <v>1389</v>
      </c>
      <c r="AV82">
        <v>0</v>
      </c>
      <c r="AW82">
        <v>0</v>
      </c>
      <c r="AX82">
        <v>3</v>
      </c>
      <c r="AY82">
        <v>1</v>
      </c>
      <c r="AZ82">
        <v>0</v>
      </c>
      <c r="BA82">
        <v>1</v>
      </c>
      <c r="BB82" t="s">
        <v>756</v>
      </c>
    </row>
    <row r="83" spans="1:54" x14ac:dyDescent="0.3">
      <c r="A83" s="9">
        <v>45492</v>
      </c>
      <c r="B83" t="s">
        <v>757</v>
      </c>
      <c r="D83" t="s">
        <v>758</v>
      </c>
      <c r="E83">
        <v>1995</v>
      </c>
      <c r="F83" s="1">
        <v>35095</v>
      </c>
      <c r="G83">
        <v>8.5</v>
      </c>
      <c r="H83">
        <v>8.5</v>
      </c>
      <c r="K83" t="s">
        <v>759</v>
      </c>
      <c r="L83" t="s">
        <v>467</v>
      </c>
      <c r="M83" t="s">
        <v>48</v>
      </c>
      <c r="N83" t="s">
        <v>47</v>
      </c>
      <c r="O83" t="s">
        <v>48</v>
      </c>
      <c r="P83" t="s">
        <v>541</v>
      </c>
      <c r="Q83">
        <v>127</v>
      </c>
      <c r="R83" t="s">
        <v>760</v>
      </c>
      <c r="V83" t="s">
        <v>67</v>
      </c>
      <c r="W83" t="s">
        <v>761</v>
      </c>
      <c r="Y83">
        <v>33</v>
      </c>
      <c r="AA83">
        <v>4954781</v>
      </c>
      <c r="AG83" t="s">
        <v>762</v>
      </c>
      <c r="AH83" t="s">
        <v>763</v>
      </c>
      <c r="AJ83" t="s">
        <v>731</v>
      </c>
      <c r="AK83">
        <v>8.6</v>
      </c>
      <c r="AL83">
        <v>8.1</v>
      </c>
      <c r="AM83" t="s">
        <v>507</v>
      </c>
      <c r="AN83" t="s">
        <v>56</v>
      </c>
      <c r="AO83" t="s">
        <v>72</v>
      </c>
      <c r="AP83">
        <v>1</v>
      </c>
      <c r="AQ83" t="s">
        <v>56</v>
      </c>
      <c r="AV83">
        <v>0</v>
      </c>
      <c r="AW83">
        <v>1</v>
      </c>
      <c r="AX83">
        <v>0</v>
      </c>
      <c r="AY83">
        <v>0</v>
      </c>
      <c r="AZ83">
        <v>0</v>
      </c>
      <c r="BA83">
        <v>0</v>
      </c>
      <c r="BB83" t="s">
        <v>764</v>
      </c>
    </row>
    <row r="84" spans="1:54" x14ac:dyDescent="0.3">
      <c r="A84" s="9">
        <v>45493</v>
      </c>
      <c r="B84" t="s">
        <v>765</v>
      </c>
      <c r="D84" t="s">
        <v>201</v>
      </c>
      <c r="E84">
        <v>1992</v>
      </c>
      <c r="F84" s="1">
        <v>34871</v>
      </c>
      <c r="G84">
        <v>6</v>
      </c>
      <c r="H84">
        <v>6.5</v>
      </c>
      <c r="I84">
        <v>8</v>
      </c>
      <c r="K84" t="s">
        <v>202</v>
      </c>
      <c r="L84" t="s">
        <v>202</v>
      </c>
      <c r="M84" t="s">
        <v>203</v>
      </c>
      <c r="N84" t="s">
        <v>204</v>
      </c>
      <c r="Q84">
        <v>93</v>
      </c>
      <c r="R84" t="s">
        <v>201</v>
      </c>
      <c r="V84" t="s">
        <v>67</v>
      </c>
      <c r="W84" t="s">
        <v>205</v>
      </c>
      <c r="Y84">
        <v>9.1999999999999993</v>
      </c>
      <c r="AA84">
        <v>167793</v>
      </c>
      <c r="AJ84" t="s">
        <v>206</v>
      </c>
      <c r="AK84">
        <v>8</v>
      </c>
      <c r="AL84">
        <v>7.7</v>
      </c>
      <c r="AM84" t="s">
        <v>766</v>
      </c>
      <c r="AN84" t="s">
        <v>56</v>
      </c>
      <c r="AO84" t="s">
        <v>72</v>
      </c>
      <c r="AP84">
        <v>1</v>
      </c>
      <c r="AQ84" t="s">
        <v>56</v>
      </c>
      <c r="AV84">
        <v>0</v>
      </c>
      <c r="AW84">
        <v>0</v>
      </c>
      <c r="AX84">
        <v>0</v>
      </c>
      <c r="AY84">
        <v>0</v>
      </c>
      <c r="AZ84">
        <v>0</v>
      </c>
      <c r="BA84">
        <v>0</v>
      </c>
      <c r="BB84" t="s">
        <v>767</v>
      </c>
    </row>
    <row r="85" spans="1:54" x14ac:dyDescent="0.3">
      <c r="A85" s="9">
        <v>45494</v>
      </c>
      <c r="B85" t="s">
        <v>768</v>
      </c>
      <c r="D85" t="s">
        <v>769</v>
      </c>
      <c r="E85">
        <v>1966</v>
      </c>
      <c r="F85" s="1">
        <v>24254</v>
      </c>
      <c r="G85">
        <v>9</v>
      </c>
      <c r="H85">
        <v>9</v>
      </c>
      <c r="I85">
        <v>7</v>
      </c>
      <c r="K85" t="s">
        <v>151</v>
      </c>
      <c r="L85" t="s">
        <v>151</v>
      </c>
      <c r="M85" t="s">
        <v>64</v>
      </c>
      <c r="N85" t="s">
        <v>63</v>
      </c>
      <c r="O85" t="s">
        <v>64</v>
      </c>
      <c r="P85" t="s">
        <v>770</v>
      </c>
      <c r="Q85">
        <v>104</v>
      </c>
      <c r="R85" t="s">
        <v>771</v>
      </c>
      <c r="V85" t="s">
        <v>50</v>
      </c>
      <c r="W85" t="s">
        <v>772</v>
      </c>
      <c r="X85">
        <v>7.0000000000000007E-2</v>
      </c>
      <c r="AA85">
        <v>4269209</v>
      </c>
      <c r="AG85" t="s">
        <v>773</v>
      </c>
      <c r="AH85" t="s">
        <v>774</v>
      </c>
      <c r="AJ85" t="s">
        <v>775</v>
      </c>
      <c r="AK85">
        <v>7.8</v>
      </c>
      <c r="AL85">
        <v>7</v>
      </c>
      <c r="AM85" t="s">
        <v>776</v>
      </c>
      <c r="AN85" t="s">
        <v>56</v>
      </c>
      <c r="AO85" t="s">
        <v>72</v>
      </c>
      <c r="AP85">
        <v>1</v>
      </c>
      <c r="AQ85" t="s">
        <v>56</v>
      </c>
      <c r="AS85" t="s">
        <v>1390</v>
      </c>
      <c r="AT85" t="s">
        <v>1391</v>
      </c>
      <c r="AV85">
        <v>2</v>
      </c>
      <c r="AW85">
        <v>4</v>
      </c>
      <c r="AX85">
        <v>2</v>
      </c>
      <c r="AY85">
        <v>1</v>
      </c>
      <c r="AZ85">
        <v>0</v>
      </c>
      <c r="BA85">
        <v>0</v>
      </c>
      <c r="BB85" t="s">
        <v>777</v>
      </c>
    </row>
    <row r="86" spans="1:54" x14ac:dyDescent="0.3">
      <c r="A86" s="9">
        <v>45499</v>
      </c>
      <c r="B86" t="s">
        <v>778</v>
      </c>
      <c r="D86" t="s">
        <v>779</v>
      </c>
      <c r="E86">
        <v>2001</v>
      </c>
      <c r="F86" s="1">
        <v>37006</v>
      </c>
      <c r="G86">
        <v>6.5</v>
      </c>
      <c r="H86">
        <v>7</v>
      </c>
      <c r="I86">
        <v>7.5</v>
      </c>
      <c r="K86" t="s">
        <v>159</v>
      </c>
      <c r="L86" t="s">
        <v>285</v>
      </c>
      <c r="M86" t="s">
        <v>780</v>
      </c>
      <c r="N86" t="s">
        <v>63</v>
      </c>
      <c r="O86" t="s">
        <v>64</v>
      </c>
      <c r="P86" t="s">
        <v>77</v>
      </c>
      <c r="Q86">
        <v>122</v>
      </c>
      <c r="R86" t="s">
        <v>781</v>
      </c>
      <c r="V86" t="s">
        <v>67</v>
      </c>
      <c r="W86" t="s">
        <v>782</v>
      </c>
      <c r="X86">
        <v>11.71</v>
      </c>
      <c r="AA86">
        <v>8636041</v>
      </c>
      <c r="AG86" t="s">
        <v>783</v>
      </c>
      <c r="AH86" t="s">
        <v>784</v>
      </c>
      <c r="AJ86" t="s">
        <v>785</v>
      </c>
      <c r="AK86">
        <v>8.4</v>
      </c>
      <c r="AL86">
        <v>7.1</v>
      </c>
      <c r="AM86" t="s">
        <v>786</v>
      </c>
      <c r="AN86" t="s">
        <v>56</v>
      </c>
      <c r="AO86" t="s">
        <v>72</v>
      </c>
      <c r="AP86">
        <v>1</v>
      </c>
      <c r="AQ86" t="s">
        <v>56</v>
      </c>
      <c r="AU86" t="s">
        <v>1392</v>
      </c>
      <c r="AV86">
        <v>0</v>
      </c>
      <c r="AW86">
        <v>5</v>
      </c>
      <c r="AX86">
        <v>0</v>
      </c>
      <c r="AY86">
        <v>0</v>
      </c>
      <c r="AZ86">
        <v>4</v>
      </c>
      <c r="BA86">
        <v>13</v>
      </c>
      <c r="BB86" t="s">
        <v>787</v>
      </c>
    </row>
    <row r="87" spans="1:54" x14ac:dyDescent="0.3">
      <c r="A87" s="9">
        <v>45500</v>
      </c>
      <c r="B87" t="s">
        <v>788</v>
      </c>
      <c r="C87" t="s">
        <v>789</v>
      </c>
      <c r="D87" t="s">
        <v>170</v>
      </c>
      <c r="E87">
        <v>1993</v>
      </c>
      <c r="F87" s="1">
        <v>34234</v>
      </c>
      <c r="G87">
        <v>6</v>
      </c>
      <c r="H87">
        <v>6</v>
      </c>
      <c r="K87" t="s">
        <v>151</v>
      </c>
      <c r="L87" t="s">
        <v>151</v>
      </c>
      <c r="M87" t="s">
        <v>48</v>
      </c>
      <c r="N87" t="s">
        <v>47</v>
      </c>
      <c r="O87" t="s">
        <v>48</v>
      </c>
      <c r="P87" t="s">
        <v>541</v>
      </c>
      <c r="Q87">
        <v>139</v>
      </c>
      <c r="R87" t="s">
        <v>790</v>
      </c>
      <c r="V87" t="s">
        <v>67</v>
      </c>
      <c r="W87" t="s">
        <v>791</v>
      </c>
      <c r="Y87">
        <v>34</v>
      </c>
      <c r="AA87">
        <v>560455</v>
      </c>
      <c r="AG87" t="s">
        <v>792</v>
      </c>
      <c r="AH87" t="s">
        <v>793</v>
      </c>
      <c r="AJ87" t="s">
        <v>794</v>
      </c>
      <c r="AK87">
        <v>7.6</v>
      </c>
      <c r="AL87">
        <v>6.9</v>
      </c>
      <c r="AM87" t="s">
        <v>462</v>
      </c>
      <c r="AN87" t="s">
        <v>56</v>
      </c>
      <c r="AO87" t="s">
        <v>72</v>
      </c>
      <c r="AP87">
        <v>1</v>
      </c>
      <c r="AQ87" t="s">
        <v>56</v>
      </c>
      <c r="AS87" t="s">
        <v>1393</v>
      </c>
      <c r="AV87">
        <v>1</v>
      </c>
      <c r="AW87">
        <v>5</v>
      </c>
      <c r="AX87">
        <v>0</v>
      </c>
      <c r="AY87">
        <v>0</v>
      </c>
      <c r="AZ87">
        <v>0</v>
      </c>
      <c r="BA87">
        <v>0</v>
      </c>
      <c r="BB87" t="s">
        <v>795</v>
      </c>
    </row>
    <row r="88" spans="1:54" x14ac:dyDescent="0.3">
      <c r="A88" s="9">
        <v>45501</v>
      </c>
      <c r="B88" t="s">
        <v>796</v>
      </c>
      <c r="D88" t="s">
        <v>797</v>
      </c>
      <c r="E88">
        <v>2001</v>
      </c>
      <c r="F88" s="1">
        <v>37167</v>
      </c>
      <c r="G88">
        <v>8</v>
      </c>
      <c r="H88">
        <v>8</v>
      </c>
      <c r="I88">
        <v>8</v>
      </c>
      <c r="K88" t="s">
        <v>325</v>
      </c>
      <c r="L88" t="s">
        <v>325</v>
      </c>
      <c r="M88" t="s">
        <v>798</v>
      </c>
      <c r="N88" t="s">
        <v>47</v>
      </c>
      <c r="O88" t="s">
        <v>64</v>
      </c>
      <c r="P88" t="s">
        <v>77</v>
      </c>
      <c r="Q88">
        <v>127</v>
      </c>
      <c r="R88" t="s">
        <v>799</v>
      </c>
      <c r="V88" t="s">
        <v>67</v>
      </c>
      <c r="W88" t="s">
        <v>800</v>
      </c>
      <c r="Y88">
        <v>50</v>
      </c>
      <c r="AA88">
        <v>1362771</v>
      </c>
      <c r="AG88" t="s">
        <v>801</v>
      </c>
      <c r="AH88" t="s">
        <v>802</v>
      </c>
      <c r="AJ88" t="s">
        <v>803</v>
      </c>
      <c r="AK88">
        <v>7.6</v>
      </c>
      <c r="AL88">
        <v>6.5</v>
      </c>
      <c r="AM88" t="s">
        <v>507</v>
      </c>
      <c r="AN88" t="s">
        <v>56</v>
      </c>
      <c r="AO88" t="s">
        <v>804</v>
      </c>
      <c r="AP88">
        <v>1</v>
      </c>
      <c r="AQ88" t="s">
        <v>56</v>
      </c>
      <c r="AV88">
        <v>2</v>
      </c>
      <c r="AW88">
        <v>8</v>
      </c>
      <c r="AX88">
        <v>0</v>
      </c>
      <c r="AY88">
        <v>1</v>
      </c>
      <c r="AZ88">
        <v>1</v>
      </c>
      <c r="BA88">
        <v>1</v>
      </c>
      <c r="BB88" t="s">
        <v>805</v>
      </c>
    </row>
    <row r="89" spans="1:54" x14ac:dyDescent="0.3">
      <c r="A89" s="9">
        <v>45508</v>
      </c>
      <c r="B89" t="s">
        <v>806</v>
      </c>
      <c r="C89" t="s">
        <v>807</v>
      </c>
      <c r="D89" t="s">
        <v>808</v>
      </c>
      <c r="E89">
        <v>1937</v>
      </c>
      <c r="F89" s="1">
        <v>13900</v>
      </c>
      <c r="G89">
        <v>6</v>
      </c>
      <c r="H89">
        <v>6</v>
      </c>
      <c r="I89">
        <v>6</v>
      </c>
      <c r="K89" t="s">
        <v>285</v>
      </c>
      <c r="L89" t="s">
        <v>285</v>
      </c>
      <c r="M89" t="s">
        <v>48</v>
      </c>
      <c r="N89" t="s">
        <v>47</v>
      </c>
      <c r="O89" t="s">
        <v>48</v>
      </c>
      <c r="P89" t="s">
        <v>332</v>
      </c>
      <c r="Q89">
        <v>66</v>
      </c>
      <c r="R89" t="s">
        <v>809</v>
      </c>
      <c r="V89" t="s">
        <v>56</v>
      </c>
      <c r="W89" t="s">
        <v>810</v>
      </c>
      <c r="AG89" t="s">
        <v>811</v>
      </c>
      <c r="AJ89" t="s">
        <v>812</v>
      </c>
      <c r="AK89">
        <v>7.4</v>
      </c>
      <c r="AL89">
        <v>7.1</v>
      </c>
      <c r="AM89" t="s">
        <v>813</v>
      </c>
      <c r="AN89" t="s">
        <v>56</v>
      </c>
      <c r="AO89" t="s">
        <v>103</v>
      </c>
      <c r="AP89">
        <v>1</v>
      </c>
      <c r="AQ89" t="s">
        <v>67</v>
      </c>
      <c r="AV89">
        <v>0</v>
      </c>
      <c r="AW89">
        <v>1</v>
      </c>
      <c r="AX89">
        <v>0</v>
      </c>
      <c r="AY89">
        <v>0</v>
      </c>
      <c r="AZ89">
        <v>0</v>
      </c>
      <c r="BA89">
        <v>0</v>
      </c>
      <c r="BB89" t="s">
        <v>814</v>
      </c>
    </row>
    <row r="90" spans="1:54" x14ac:dyDescent="0.3">
      <c r="A90" s="9">
        <v>45522</v>
      </c>
      <c r="B90" t="s">
        <v>815</v>
      </c>
      <c r="C90" t="s">
        <v>816</v>
      </c>
      <c r="D90" t="s">
        <v>702</v>
      </c>
      <c r="E90">
        <v>1975</v>
      </c>
      <c r="F90" s="1">
        <v>27787</v>
      </c>
      <c r="G90">
        <v>6.5</v>
      </c>
      <c r="H90">
        <v>6.5</v>
      </c>
      <c r="K90" t="s">
        <v>817</v>
      </c>
      <c r="L90" t="s">
        <v>467</v>
      </c>
      <c r="M90" t="s">
        <v>48</v>
      </c>
      <c r="N90" t="s">
        <v>47</v>
      </c>
      <c r="O90" t="s">
        <v>48</v>
      </c>
      <c r="Q90">
        <v>124</v>
      </c>
      <c r="R90" t="s">
        <v>818</v>
      </c>
      <c r="V90" t="s">
        <v>67</v>
      </c>
      <c r="W90" t="s">
        <v>819</v>
      </c>
      <c r="Y90">
        <v>9</v>
      </c>
      <c r="AA90">
        <v>6261062</v>
      </c>
      <c r="AG90" t="s">
        <v>820</v>
      </c>
      <c r="AH90" t="s">
        <v>821</v>
      </c>
      <c r="AJ90" t="s">
        <v>708</v>
      </c>
      <c r="AK90">
        <v>8</v>
      </c>
      <c r="AL90">
        <v>7.2</v>
      </c>
      <c r="AM90" t="s">
        <v>536</v>
      </c>
      <c r="AN90" t="s">
        <v>56</v>
      </c>
      <c r="AO90" t="s">
        <v>72</v>
      </c>
      <c r="AP90">
        <v>1</v>
      </c>
      <c r="AQ90" t="s">
        <v>67</v>
      </c>
      <c r="AS90" t="s">
        <v>1394</v>
      </c>
      <c r="AV90">
        <v>3</v>
      </c>
      <c r="AW90">
        <v>4</v>
      </c>
      <c r="AX90">
        <v>0</v>
      </c>
      <c r="AY90">
        <v>0</v>
      </c>
      <c r="AZ90">
        <v>0</v>
      </c>
      <c r="BA90">
        <v>0</v>
      </c>
      <c r="BB90" t="s">
        <v>822</v>
      </c>
    </row>
    <row r="91" spans="1:54" x14ac:dyDescent="0.3">
      <c r="A91" s="9">
        <v>45524</v>
      </c>
      <c r="B91" t="s">
        <v>823</v>
      </c>
      <c r="D91" t="s">
        <v>381</v>
      </c>
      <c r="E91">
        <v>1960</v>
      </c>
      <c r="F91" s="1">
        <v>22245</v>
      </c>
      <c r="G91">
        <v>7</v>
      </c>
      <c r="H91">
        <v>6.5</v>
      </c>
      <c r="I91">
        <v>7</v>
      </c>
      <c r="K91" t="s">
        <v>824</v>
      </c>
      <c r="L91" t="s">
        <v>712</v>
      </c>
      <c r="M91" t="s">
        <v>64</v>
      </c>
      <c r="N91" t="s">
        <v>63</v>
      </c>
      <c r="O91" t="s">
        <v>64</v>
      </c>
      <c r="P91" t="s">
        <v>77</v>
      </c>
      <c r="Q91">
        <v>78</v>
      </c>
      <c r="R91" t="s">
        <v>825</v>
      </c>
      <c r="T91">
        <v>1</v>
      </c>
      <c r="U91">
        <v>1</v>
      </c>
      <c r="V91" t="s">
        <v>56</v>
      </c>
      <c r="W91" t="s">
        <v>826</v>
      </c>
      <c r="AA91">
        <v>962062</v>
      </c>
      <c r="AG91" t="s">
        <v>827</v>
      </c>
      <c r="AH91" t="s">
        <v>1573</v>
      </c>
      <c r="AJ91" t="s">
        <v>386</v>
      </c>
      <c r="AK91">
        <v>7.6</v>
      </c>
      <c r="AL91">
        <v>6.7</v>
      </c>
      <c r="AM91" t="s">
        <v>507</v>
      </c>
      <c r="AN91" t="s">
        <v>56</v>
      </c>
      <c r="AO91" t="s">
        <v>103</v>
      </c>
      <c r="AP91">
        <v>1</v>
      </c>
      <c r="AQ91" t="s">
        <v>56</v>
      </c>
      <c r="AV91">
        <v>0</v>
      </c>
      <c r="AW91">
        <v>0</v>
      </c>
      <c r="AX91">
        <v>0</v>
      </c>
      <c r="AY91">
        <v>0</v>
      </c>
      <c r="AZ91">
        <v>0</v>
      </c>
      <c r="BA91">
        <v>0</v>
      </c>
      <c r="BB91" t="s">
        <v>828</v>
      </c>
    </row>
    <row r="92" spans="1:54" x14ac:dyDescent="0.3">
      <c r="A92" s="9">
        <v>45527</v>
      </c>
      <c r="B92" t="s">
        <v>829</v>
      </c>
      <c r="D92" t="s">
        <v>830</v>
      </c>
      <c r="E92">
        <v>1967</v>
      </c>
      <c r="F92" s="1">
        <v>24770</v>
      </c>
      <c r="G92">
        <v>8.5</v>
      </c>
      <c r="H92">
        <v>9</v>
      </c>
      <c r="I92">
        <v>7</v>
      </c>
      <c r="K92" t="s">
        <v>831</v>
      </c>
      <c r="L92" t="s">
        <v>712</v>
      </c>
      <c r="M92" t="s">
        <v>64</v>
      </c>
      <c r="N92" t="s">
        <v>63</v>
      </c>
      <c r="O92" t="s">
        <v>64</v>
      </c>
      <c r="P92" t="s">
        <v>77</v>
      </c>
      <c r="Q92">
        <v>105</v>
      </c>
      <c r="R92" t="s">
        <v>832</v>
      </c>
      <c r="V92" t="s">
        <v>67</v>
      </c>
      <c r="W92" t="s">
        <v>833</v>
      </c>
      <c r="AA92">
        <v>1932372</v>
      </c>
      <c r="AG92" t="s">
        <v>834</v>
      </c>
      <c r="AH92" t="s">
        <v>835</v>
      </c>
      <c r="AJ92" t="s">
        <v>836</v>
      </c>
      <c r="AK92">
        <v>8.4</v>
      </c>
      <c r="AL92">
        <v>7.6</v>
      </c>
      <c r="AM92" t="s">
        <v>536</v>
      </c>
      <c r="AN92" t="s">
        <v>56</v>
      </c>
      <c r="AO92" t="s">
        <v>103</v>
      </c>
      <c r="AP92">
        <v>1</v>
      </c>
      <c r="AQ92" t="s">
        <v>56</v>
      </c>
      <c r="AV92">
        <v>0</v>
      </c>
      <c r="AW92">
        <v>0</v>
      </c>
      <c r="AX92">
        <v>0</v>
      </c>
      <c r="AY92">
        <v>0</v>
      </c>
      <c r="AZ92">
        <v>0</v>
      </c>
      <c r="BA92">
        <v>0</v>
      </c>
      <c r="BB92" t="s">
        <v>837</v>
      </c>
    </row>
    <row r="93" spans="1:54" x14ac:dyDescent="0.3">
      <c r="A93" s="9">
        <v>45528</v>
      </c>
      <c r="B93" t="s">
        <v>838</v>
      </c>
      <c r="D93" t="s">
        <v>839</v>
      </c>
      <c r="E93">
        <v>1963</v>
      </c>
      <c r="F93" s="1">
        <v>27920</v>
      </c>
      <c r="G93">
        <v>8</v>
      </c>
      <c r="H93">
        <v>8</v>
      </c>
      <c r="K93" t="s">
        <v>712</v>
      </c>
      <c r="L93" t="s">
        <v>712</v>
      </c>
      <c r="M93" t="s">
        <v>203</v>
      </c>
      <c r="N93" t="s">
        <v>204</v>
      </c>
      <c r="O93" t="s">
        <v>203</v>
      </c>
      <c r="P93" t="s">
        <v>840</v>
      </c>
      <c r="Q93">
        <v>143</v>
      </c>
      <c r="R93" t="s">
        <v>841</v>
      </c>
      <c r="T93">
        <v>1</v>
      </c>
      <c r="U93">
        <v>1</v>
      </c>
      <c r="V93" t="s">
        <v>56</v>
      </c>
      <c r="W93" t="s">
        <v>842</v>
      </c>
      <c r="AG93" t="s">
        <v>843</v>
      </c>
      <c r="AH93" t="s">
        <v>844</v>
      </c>
      <c r="AJ93" t="s">
        <v>845</v>
      </c>
      <c r="AK93">
        <v>9.1999999999999993</v>
      </c>
      <c r="AL93">
        <v>8.4</v>
      </c>
      <c r="AM93" t="s">
        <v>776</v>
      </c>
      <c r="AN93" t="s">
        <v>56</v>
      </c>
      <c r="AO93" t="s">
        <v>72</v>
      </c>
      <c r="AP93">
        <v>1</v>
      </c>
      <c r="AQ93" t="s">
        <v>56</v>
      </c>
      <c r="AV93">
        <v>0</v>
      </c>
      <c r="AW93">
        <v>0</v>
      </c>
      <c r="AX93">
        <v>0</v>
      </c>
      <c r="AY93">
        <v>0</v>
      </c>
      <c r="AZ93">
        <v>0</v>
      </c>
      <c r="BA93">
        <v>0</v>
      </c>
      <c r="BB93" t="s">
        <v>846</v>
      </c>
    </row>
    <row r="94" spans="1:54" x14ac:dyDescent="0.3">
      <c r="A94" s="9">
        <v>45529</v>
      </c>
      <c r="B94" t="s">
        <v>847</v>
      </c>
      <c r="D94" t="s">
        <v>848</v>
      </c>
      <c r="E94">
        <v>1969</v>
      </c>
      <c r="F94" s="1">
        <v>25234</v>
      </c>
      <c r="G94">
        <v>8.5</v>
      </c>
      <c r="H94">
        <v>8.5</v>
      </c>
      <c r="I94">
        <v>8.5</v>
      </c>
      <c r="K94" t="s">
        <v>61</v>
      </c>
      <c r="L94" t="s">
        <v>61</v>
      </c>
      <c r="M94" t="s">
        <v>713</v>
      </c>
      <c r="N94" t="s">
        <v>63</v>
      </c>
      <c r="O94" t="s">
        <v>64</v>
      </c>
      <c r="P94" t="s">
        <v>849</v>
      </c>
      <c r="Q94">
        <v>122</v>
      </c>
      <c r="R94" t="s">
        <v>850</v>
      </c>
      <c r="T94">
        <v>0</v>
      </c>
      <c r="U94">
        <v>0</v>
      </c>
      <c r="V94" t="s">
        <v>67</v>
      </c>
      <c r="W94" t="s">
        <v>851</v>
      </c>
      <c r="AA94">
        <v>2341721</v>
      </c>
      <c r="AG94" t="s">
        <v>852</v>
      </c>
      <c r="AH94" t="s">
        <v>835</v>
      </c>
      <c r="AJ94" t="s">
        <v>483</v>
      </c>
      <c r="AK94">
        <v>7.4</v>
      </c>
      <c r="AL94">
        <v>6.9</v>
      </c>
      <c r="AM94" t="s">
        <v>527</v>
      </c>
      <c r="AN94" t="s">
        <v>56</v>
      </c>
      <c r="AO94" t="s">
        <v>103</v>
      </c>
      <c r="AP94">
        <v>1</v>
      </c>
      <c r="AQ94" t="s">
        <v>56</v>
      </c>
      <c r="AV94">
        <v>0</v>
      </c>
      <c r="AW94">
        <v>0</v>
      </c>
      <c r="AX94">
        <v>0</v>
      </c>
      <c r="AY94">
        <v>0</v>
      </c>
      <c r="AZ94">
        <v>0</v>
      </c>
      <c r="BA94">
        <v>0</v>
      </c>
      <c r="BB94" t="s">
        <v>853</v>
      </c>
    </row>
    <row r="95" spans="1:54" x14ac:dyDescent="0.3">
      <c r="A95" s="9">
        <v>45530</v>
      </c>
      <c r="B95" t="s">
        <v>854</v>
      </c>
      <c r="D95" t="s">
        <v>590</v>
      </c>
      <c r="E95">
        <v>2019</v>
      </c>
      <c r="F95" s="1">
        <v>43691</v>
      </c>
      <c r="G95">
        <v>6.5</v>
      </c>
      <c r="H95">
        <v>6.5</v>
      </c>
      <c r="I95">
        <v>7</v>
      </c>
      <c r="K95" t="s">
        <v>855</v>
      </c>
      <c r="L95" t="s">
        <v>285</v>
      </c>
      <c r="M95" t="s">
        <v>123</v>
      </c>
      <c r="N95" t="s">
        <v>47</v>
      </c>
      <c r="O95" t="s">
        <v>48</v>
      </c>
      <c r="P95" t="s">
        <v>294</v>
      </c>
      <c r="Q95">
        <v>161</v>
      </c>
      <c r="R95" t="s">
        <v>590</v>
      </c>
      <c r="T95">
        <v>0</v>
      </c>
      <c r="U95">
        <v>0</v>
      </c>
      <c r="V95" t="s">
        <v>67</v>
      </c>
      <c r="W95" t="s">
        <v>856</v>
      </c>
      <c r="Y95">
        <v>90</v>
      </c>
      <c r="AA95">
        <v>2633185</v>
      </c>
      <c r="AG95" t="s">
        <v>857</v>
      </c>
      <c r="AH95" t="s">
        <v>858</v>
      </c>
      <c r="AK95">
        <v>7.6</v>
      </c>
      <c r="AL95">
        <v>7.2</v>
      </c>
      <c r="AM95" t="s">
        <v>536</v>
      </c>
      <c r="AN95" t="s">
        <v>56</v>
      </c>
      <c r="AO95" t="s">
        <v>103</v>
      </c>
      <c r="AP95">
        <v>1</v>
      </c>
      <c r="AQ95" t="s">
        <v>56</v>
      </c>
      <c r="AS95" t="s">
        <v>1395</v>
      </c>
      <c r="AV95">
        <v>2</v>
      </c>
      <c r="AW95">
        <v>10</v>
      </c>
      <c r="AX95">
        <v>0</v>
      </c>
      <c r="AY95">
        <v>1</v>
      </c>
      <c r="AZ95">
        <v>0</v>
      </c>
      <c r="BA95">
        <v>1</v>
      </c>
      <c r="BB95" t="s">
        <v>859</v>
      </c>
    </row>
    <row r="96" spans="1:54" x14ac:dyDescent="0.3">
      <c r="A96" s="9">
        <v>45535</v>
      </c>
      <c r="B96" t="s">
        <v>860</v>
      </c>
      <c r="D96" t="s">
        <v>861</v>
      </c>
      <c r="E96">
        <v>2008</v>
      </c>
      <c r="F96" s="1">
        <v>39827</v>
      </c>
      <c r="G96">
        <v>6</v>
      </c>
      <c r="H96">
        <v>6</v>
      </c>
      <c r="I96">
        <v>7.5</v>
      </c>
      <c r="K96" t="s">
        <v>61</v>
      </c>
      <c r="L96" t="s">
        <v>61</v>
      </c>
      <c r="M96" t="s">
        <v>413</v>
      </c>
      <c r="N96" t="s">
        <v>862</v>
      </c>
      <c r="O96" t="s">
        <v>863</v>
      </c>
      <c r="Q96">
        <v>115</v>
      </c>
      <c r="R96" t="s">
        <v>864</v>
      </c>
      <c r="T96">
        <v>1</v>
      </c>
      <c r="U96">
        <v>1</v>
      </c>
      <c r="V96" t="s">
        <v>67</v>
      </c>
      <c r="W96" t="s">
        <v>865</v>
      </c>
      <c r="Y96">
        <v>15</v>
      </c>
      <c r="AA96">
        <v>2700935</v>
      </c>
      <c r="AG96" t="s">
        <v>866</v>
      </c>
      <c r="AJ96" t="s">
        <v>867</v>
      </c>
      <c r="AK96">
        <v>7.8</v>
      </c>
      <c r="AL96">
        <v>7</v>
      </c>
      <c r="AM96" t="s">
        <v>344</v>
      </c>
      <c r="AN96" t="s">
        <v>67</v>
      </c>
      <c r="AO96" t="s">
        <v>72</v>
      </c>
      <c r="AP96">
        <v>1</v>
      </c>
      <c r="AQ96" t="s">
        <v>167</v>
      </c>
      <c r="AS96" t="s">
        <v>1396</v>
      </c>
      <c r="AV96">
        <v>8</v>
      </c>
      <c r="AW96">
        <v>10</v>
      </c>
      <c r="AX96">
        <v>0</v>
      </c>
      <c r="AY96">
        <v>0</v>
      </c>
      <c r="AZ96">
        <v>1</v>
      </c>
      <c r="BA96">
        <v>1</v>
      </c>
      <c r="BB96" t="s">
        <v>868</v>
      </c>
    </row>
    <row r="97" spans="1:54" x14ac:dyDescent="0.3">
      <c r="A97" s="9">
        <v>45540</v>
      </c>
      <c r="B97" t="s">
        <v>869</v>
      </c>
      <c r="D97" t="s">
        <v>870</v>
      </c>
      <c r="E97">
        <v>1973</v>
      </c>
      <c r="F97" s="1">
        <v>26962</v>
      </c>
      <c r="G97">
        <v>7.5</v>
      </c>
      <c r="H97">
        <v>7.5</v>
      </c>
      <c r="K97" t="s">
        <v>61</v>
      </c>
      <c r="L97" t="s">
        <v>61</v>
      </c>
      <c r="M97" t="s">
        <v>713</v>
      </c>
      <c r="N97" t="s">
        <v>63</v>
      </c>
      <c r="O97" t="s">
        <v>64</v>
      </c>
      <c r="P97" t="s">
        <v>871</v>
      </c>
      <c r="Q97">
        <v>100</v>
      </c>
      <c r="R97" t="s">
        <v>870</v>
      </c>
      <c r="T97">
        <v>0</v>
      </c>
      <c r="U97">
        <v>0</v>
      </c>
      <c r="V97" t="s">
        <v>67</v>
      </c>
      <c r="W97" t="s">
        <v>872</v>
      </c>
      <c r="X97">
        <v>1.22</v>
      </c>
      <c r="AA97">
        <v>2454112</v>
      </c>
      <c r="AG97" t="s">
        <v>873</v>
      </c>
      <c r="AH97" t="s">
        <v>874</v>
      </c>
      <c r="AJ97" t="s">
        <v>362</v>
      </c>
      <c r="AK97">
        <v>7.4</v>
      </c>
      <c r="AL97">
        <v>7.1</v>
      </c>
      <c r="AM97" t="s">
        <v>102</v>
      </c>
      <c r="AN97" t="s">
        <v>56</v>
      </c>
      <c r="AO97" t="s">
        <v>72</v>
      </c>
      <c r="AP97">
        <v>1</v>
      </c>
      <c r="AQ97" t="s">
        <v>56</v>
      </c>
      <c r="AV97">
        <v>0</v>
      </c>
      <c r="AW97">
        <v>0</v>
      </c>
      <c r="AX97">
        <v>0</v>
      </c>
      <c r="AY97">
        <v>0</v>
      </c>
      <c r="AZ97">
        <v>0</v>
      </c>
      <c r="BA97">
        <v>0</v>
      </c>
      <c r="BB97" t="s">
        <v>875</v>
      </c>
    </row>
    <row r="98" spans="1:54" x14ac:dyDescent="0.3">
      <c r="A98" s="9">
        <v>45543</v>
      </c>
      <c r="B98" t="s">
        <v>876</v>
      </c>
      <c r="D98" t="s">
        <v>877</v>
      </c>
      <c r="E98">
        <v>1973</v>
      </c>
      <c r="F98" s="1">
        <v>26991</v>
      </c>
      <c r="G98">
        <v>5.5</v>
      </c>
      <c r="H98">
        <v>5.5</v>
      </c>
      <c r="K98" t="s">
        <v>878</v>
      </c>
      <c r="L98" t="s">
        <v>285</v>
      </c>
      <c r="M98" t="s">
        <v>713</v>
      </c>
      <c r="N98" t="s">
        <v>63</v>
      </c>
      <c r="O98" t="s">
        <v>879</v>
      </c>
      <c r="P98" t="s">
        <v>77</v>
      </c>
      <c r="Q98">
        <v>95</v>
      </c>
      <c r="R98" t="s">
        <v>880</v>
      </c>
      <c r="T98">
        <v>0</v>
      </c>
      <c r="U98">
        <v>0</v>
      </c>
      <c r="V98" t="s">
        <v>67</v>
      </c>
      <c r="W98" t="s">
        <v>881</v>
      </c>
      <c r="AA98">
        <v>2803412</v>
      </c>
      <c r="AG98" t="s">
        <v>882</v>
      </c>
      <c r="AH98" t="s">
        <v>883</v>
      </c>
      <c r="AJ98" t="s">
        <v>884</v>
      </c>
      <c r="AK98">
        <v>7.2</v>
      </c>
      <c r="AL98">
        <v>7</v>
      </c>
      <c r="AM98" t="s">
        <v>885</v>
      </c>
      <c r="AN98" t="s">
        <v>67</v>
      </c>
      <c r="AO98" t="s">
        <v>72</v>
      </c>
      <c r="AP98">
        <v>1</v>
      </c>
      <c r="AQ98" t="s">
        <v>167</v>
      </c>
      <c r="AV98">
        <v>0</v>
      </c>
      <c r="AW98">
        <v>0</v>
      </c>
      <c r="AX98">
        <v>0</v>
      </c>
      <c r="AY98">
        <v>0</v>
      </c>
      <c r="AZ98">
        <v>0</v>
      </c>
      <c r="BA98">
        <v>0</v>
      </c>
      <c r="BB98" t="s">
        <v>886</v>
      </c>
    </row>
    <row r="99" spans="1:54" x14ac:dyDescent="0.3">
      <c r="A99" s="9">
        <v>45545</v>
      </c>
      <c r="B99" t="s">
        <v>887</v>
      </c>
      <c r="D99" t="s">
        <v>758</v>
      </c>
      <c r="E99">
        <v>2010</v>
      </c>
      <c r="F99" s="1">
        <v>40464</v>
      </c>
      <c r="G99">
        <v>7</v>
      </c>
      <c r="H99">
        <v>7</v>
      </c>
      <c r="I99">
        <v>7</v>
      </c>
      <c r="K99" t="s">
        <v>45</v>
      </c>
      <c r="L99" t="s">
        <v>45</v>
      </c>
      <c r="M99" t="s">
        <v>48</v>
      </c>
      <c r="N99" t="s">
        <v>47</v>
      </c>
      <c r="O99" t="s">
        <v>48</v>
      </c>
      <c r="P99" t="s">
        <v>888</v>
      </c>
      <c r="Q99">
        <v>120</v>
      </c>
      <c r="R99" t="s">
        <v>889</v>
      </c>
      <c r="T99">
        <v>1</v>
      </c>
      <c r="U99">
        <v>1</v>
      </c>
      <c r="V99" t="s">
        <v>67</v>
      </c>
      <c r="W99" t="s">
        <v>890</v>
      </c>
      <c r="Y99">
        <v>40</v>
      </c>
      <c r="AA99">
        <v>1494682</v>
      </c>
      <c r="AG99" t="s">
        <v>891</v>
      </c>
      <c r="AH99" t="s">
        <v>892</v>
      </c>
      <c r="AJ99" t="s">
        <v>893</v>
      </c>
      <c r="AK99">
        <v>7.8</v>
      </c>
      <c r="AL99">
        <v>7</v>
      </c>
      <c r="AM99" t="s">
        <v>885</v>
      </c>
      <c r="AN99" t="s">
        <v>67</v>
      </c>
      <c r="AO99" t="s">
        <v>72</v>
      </c>
      <c r="AP99">
        <v>1</v>
      </c>
      <c r="AQ99" t="s">
        <v>56</v>
      </c>
      <c r="AS99" t="s">
        <v>1398</v>
      </c>
      <c r="AU99" t="s">
        <v>1397</v>
      </c>
      <c r="AV99">
        <v>3</v>
      </c>
      <c r="AW99">
        <v>8</v>
      </c>
      <c r="AX99">
        <v>0</v>
      </c>
      <c r="AY99">
        <v>0</v>
      </c>
      <c r="AZ99">
        <v>1</v>
      </c>
      <c r="BA99">
        <v>1</v>
      </c>
      <c r="BB99" t="s">
        <v>894</v>
      </c>
    </row>
    <row r="100" spans="1:54" x14ac:dyDescent="0.3">
      <c r="A100" s="9">
        <v>45549</v>
      </c>
      <c r="B100" t="s">
        <v>895</v>
      </c>
      <c r="D100" t="s">
        <v>896</v>
      </c>
      <c r="E100">
        <v>2016</v>
      </c>
      <c r="F100" s="1">
        <v>42767</v>
      </c>
      <c r="G100">
        <v>6.5</v>
      </c>
      <c r="H100">
        <v>6.5</v>
      </c>
      <c r="I100">
        <v>8.5</v>
      </c>
      <c r="K100" t="s">
        <v>61</v>
      </c>
      <c r="L100" t="s">
        <v>61</v>
      </c>
      <c r="M100" t="s">
        <v>48</v>
      </c>
      <c r="N100" t="s">
        <v>47</v>
      </c>
      <c r="O100" t="s">
        <v>48</v>
      </c>
      <c r="P100" t="s">
        <v>897</v>
      </c>
      <c r="Q100">
        <v>110</v>
      </c>
      <c r="R100" t="s">
        <v>896</v>
      </c>
      <c r="T100">
        <v>1</v>
      </c>
      <c r="U100">
        <v>0</v>
      </c>
      <c r="V100" t="s">
        <v>67</v>
      </c>
      <c r="W100" t="s">
        <v>898</v>
      </c>
      <c r="Y100">
        <v>4</v>
      </c>
      <c r="AA100">
        <v>563442</v>
      </c>
      <c r="AG100" t="s">
        <v>899</v>
      </c>
      <c r="AH100" t="s">
        <v>900</v>
      </c>
      <c r="AJ100" t="s">
        <v>901</v>
      </c>
      <c r="AK100">
        <v>8.4</v>
      </c>
      <c r="AL100">
        <v>7.1</v>
      </c>
      <c r="AM100" t="s">
        <v>344</v>
      </c>
      <c r="AN100" t="s">
        <v>67</v>
      </c>
      <c r="AO100" t="s">
        <v>103</v>
      </c>
      <c r="AP100">
        <v>1</v>
      </c>
      <c r="AQ100" t="s">
        <v>67</v>
      </c>
      <c r="AS100" t="s">
        <v>1399</v>
      </c>
      <c r="AV100">
        <v>3</v>
      </c>
      <c r="AW100">
        <v>8</v>
      </c>
      <c r="AX100">
        <v>0</v>
      </c>
      <c r="AY100">
        <v>0</v>
      </c>
      <c r="AZ100">
        <v>0</v>
      </c>
      <c r="BA100">
        <v>0</v>
      </c>
      <c r="BB100" t="s">
        <v>902</v>
      </c>
    </row>
    <row r="101" spans="1:54" x14ac:dyDescent="0.3">
      <c r="A101" s="9">
        <v>45549</v>
      </c>
      <c r="B101" t="s">
        <v>903</v>
      </c>
      <c r="C101" t="s">
        <v>904</v>
      </c>
      <c r="D101" t="s">
        <v>170</v>
      </c>
      <c r="E101">
        <v>2013</v>
      </c>
      <c r="F101" s="1">
        <v>41633</v>
      </c>
      <c r="G101">
        <v>8.5</v>
      </c>
      <c r="H101">
        <v>8.5</v>
      </c>
      <c r="I101">
        <v>8</v>
      </c>
      <c r="K101" t="s">
        <v>45</v>
      </c>
      <c r="L101" t="s">
        <v>45</v>
      </c>
      <c r="M101" t="s">
        <v>48</v>
      </c>
      <c r="N101" t="s">
        <v>47</v>
      </c>
      <c r="O101" t="s">
        <v>48</v>
      </c>
      <c r="P101" t="s">
        <v>541</v>
      </c>
      <c r="Q101">
        <v>179</v>
      </c>
      <c r="R101" t="s">
        <v>905</v>
      </c>
      <c r="T101">
        <v>1</v>
      </c>
      <c r="U101">
        <v>1</v>
      </c>
      <c r="V101" t="s">
        <v>67</v>
      </c>
      <c r="W101" t="s">
        <v>906</v>
      </c>
      <c r="Y101">
        <v>100</v>
      </c>
      <c r="AA101">
        <v>3009494</v>
      </c>
      <c r="AG101" t="s">
        <v>907</v>
      </c>
      <c r="AH101" t="s">
        <v>178</v>
      </c>
      <c r="AJ101" t="s">
        <v>731</v>
      </c>
      <c r="AK101">
        <v>8</v>
      </c>
      <c r="AL101">
        <v>7.4</v>
      </c>
      <c r="AM101" t="s">
        <v>344</v>
      </c>
      <c r="AN101" t="s">
        <v>67</v>
      </c>
      <c r="AO101" t="s">
        <v>103</v>
      </c>
      <c r="AP101">
        <v>3</v>
      </c>
      <c r="AQ101" t="s">
        <v>56</v>
      </c>
      <c r="AV101">
        <v>0</v>
      </c>
      <c r="AW101">
        <v>5</v>
      </c>
      <c r="AX101">
        <v>0</v>
      </c>
      <c r="AY101">
        <v>0</v>
      </c>
      <c r="AZ101">
        <v>0</v>
      </c>
      <c r="BA101">
        <v>0</v>
      </c>
      <c r="BB101" t="s">
        <v>908</v>
      </c>
    </row>
    <row r="102" spans="1:54" x14ac:dyDescent="0.3">
      <c r="A102" s="9">
        <v>45554</v>
      </c>
      <c r="B102" t="s">
        <v>909</v>
      </c>
      <c r="C102" t="s">
        <v>910</v>
      </c>
      <c r="D102" t="s">
        <v>911</v>
      </c>
      <c r="E102">
        <v>1957</v>
      </c>
      <c r="F102" s="1">
        <v>21067</v>
      </c>
      <c r="G102">
        <v>8</v>
      </c>
      <c r="H102">
        <v>8</v>
      </c>
      <c r="I102">
        <v>8</v>
      </c>
      <c r="K102" t="s">
        <v>61</v>
      </c>
      <c r="L102" t="s">
        <v>61</v>
      </c>
      <c r="M102" t="s">
        <v>48</v>
      </c>
      <c r="N102" t="s">
        <v>47</v>
      </c>
      <c r="O102" t="s">
        <v>48</v>
      </c>
      <c r="Q102">
        <v>95</v>
      </c>
      <c r="R102" t="s">
        <v>912</v>
      </c>
      <c r="T102">
        <v>1</v>
      </c>
      <c r="U102">
        <v>0</v>
      </c>
      <c r="V102" t="s">
        <v>56</v>
      </c>
      <c r="W102" t="s">
        <v>913</v>
      </c>
      <c r="Y102">
        <v>0.33700000000000002</v>
      </c>
      <c r="AA102">
        <v>471269</v>
      </c>
      <c r="AG102" t="s">
        <v>914</v>
      </c>
      <c r="AH102" t="s">
        <v>915</v>
      </c>
      <c r="AJ102" t="s">
        <v>916</v>
      </c>
      <c r="AK102">
        <v>9.1999999999999993</v>
      </c>
      <c r="AL102">
        <v>8.6999999999999993</v>
      </c>
      <c r="AM102" t="s">
        <v>885</v>
      </c>
      <c r="AN102" t="s">
        <v>67</v>
      </c>
      <c r="AO102" t="s">
        <v>103</v>
      </c>
      <c r="AP102">
        <v>1</v>
      </c>
      <c r="AQ102" t="s">
        <v>56</v>
      </c>
      <c r="AV102">
        <v>0</v>
      </c>
      <c r="AW102">
        <v>3</v>
      </c>
      <c r="AX102">
        <v>0</v>
      </c>
      <c r="AY102">
        <v>0</v>
      </c>
      <c r="AZ102">
        <v>0</v>
      </c>
      <c r="BA102">
        <v>0</v>
      </c>
      <c r="BB102" t="s">
        <v>917</v>
      </c>
    </row>
    <row r="103" spans="1:54" x14ac:dyDescent="0.3">
      <c r="A103" s="9">
        <v>45556</v>
      </c>
      <c r="B103" t="s">
        <v>918</v>
      </c>
      <c r="D103" t="s">
        <v>919</v>
      </c>
      <c r="E103">
        <v>1963</v>
      </c>
      <c r="F103" s="1">
        <v>23160</v>
      </c>
      <c r="G103">
        <v>3.5</v>
      </c>
      <c r="H103">
        <v>3.5</v>
      </c>
      <c r="I103">
        <v>6.5</v>
      </c>
      <c r="K103" t="s">
        <v>76</v>
      </c>
      <c r="L103" t="s">
        <v>76</v>
      </c>
      <c r="M103" t="s">
        <v>424</v>
      </c>
      <c r="N103" t="s">
        <v>425</v>
      </c>
      <c r="O103" t="s">
        <v>424</v>
      </c>
      <c r="P103" t="s">
        <v>426</v>
      </c>
      <c r="Q103">
        <v>138</v>
      </c>
      <c r="R103" t="s">
        <v>919</v>
      </c>
      <c r="T103">
        <v>0</v>
      </c>
      <c r="U103">
        <v>0</v>
      </c>
      <c r="V103" t="s">
        <v>56</v>
      </c>
      <c r="W103" t="s">
        <v>920</v>
      </c>
      <c r="AA103">
        <v>739613</v>
      </c>
      <c r="AG103" t="s">
        <v>921</v>
      </c>
      <c r="AH103" t="s">
        <v>922</v>
      </c>
      <c r="AJ103" t="s">
        <v>644</v>
      </c>
      <c r="AK103">
        <v>8.6</v>
      </c>
      <c r="AL103">
        <v>7.8</v>
      </c>
      <c r="AM103" t="s">
        <v>885</v>
      </c>
      <c r="AN103" t="s">
        <v>67</v>
      </c>
      <c r="AO103" t="s">
        <v>103</v>
      </c>
      <c r="AP103">
        <v>1</v>
      </c>
      <c r="AQ103" t="s">
        <v>67</v>
      </c>
      <c r="AS103" t="s">
        <v>1401</v>
      </c>
      <c r="AV103">
        <v>2</v>
      </c>
      <c r="AW103">
        <v>2</v>
      </c>
      <c r="AX103">
        <v>0</v>
      </c>
      <c r="AY103">
        <v>0</v>
      </c>
      <c r="AZ103">
        <v>0</v>
      </c>
      <c r="BA103">
        <v>0</v>
      </c>
      <c r="BB103" t="s">
        <v>923</v>
      </c>
    </row>
    <row r="104" spans="1:54" x14ac:dyDescent="0.3">
      <c r="A104" s="9">
        <v>45557</v>
      </c>
      <c r="B104" t="s">
        <v>924</v>
      </c>
      <c r="D104" t="s">
        <v>925</v>
      </c>
      <c r="E104">
        <v>1951</v>
      </c>
      <c r="F104" s="1">
        <v>19326</v>
      </c>
      <c r="G104">
        <v>7</v>
      </c>
      <c r="H104">
        <v>7</v>
      </c>
      <c r="K104" t="s">
        <v>285</v>
      </c>
      <c r="L104" t="s">
        <v>285</v>
      </c>
      <c r="M104" t="s">
        <v>926</v>
      </c>
      <c r="N104" t="s">
        <v>425</v>
      </c>
      <c r="O104" t="s">
        <v>64</v>
      </c>
      <c r="P104" t="s">
        <v>77</v>
      </c>
      <c r="Q104">
        <v>95</v>
      </c>
      <c r="R104" t="s">
        <v>927</v>
      </c>
      <c r="T104">
        <v>0</v>
      </c>
      <c r="U104">
        <v>0</v>
      </c>
      <c r="V104" t="s">
        <v>56</v>
      </c>
      <c r="W104" t="s">
        <v>928</v>
      </c>
      <c r="AG104" t="s">
        <v>929</v>
      </c>
      <c r="AH104" t="s">
        <v>930</v>
      </c>
      <c r="AJ104" t="s">
        <v>931</v>
      </c>
      <c r="AK104">
        <v>5.7795275590551185</v>
      </c>
      <c r="AL104">
        <v>6.1</v>
      </c>
      <c r="AM104" t="s">
        <v>776</v>
      </c>
      <c r="AN104" t="s">
        <v>56</v>
      </c>
      <c r="AO104" t="s">
        <v>72</v>
      </c>
      <c r="AP104">
        <v>1</v>
      </c>
      <c r="AQ104" t="s">
        <v>56</v>
      </c>
      <c r="AV104">
        <v>0</v>
      </c>
      <c r="AW104">
        <v>0</v>
      </c>
      <c r="AX104">
        <v>0</v>
      </c>
      <c r="AY104">
        <v>0</v>
      </c>
      <c r="AZ104">
        <v>0</v>
      </c>
      <c r="BA104">
        <v>0</v>
      </c>
      <c r="BB104" t="s">
        <v>932</v>
      </c>
    </row>
    <row r="105" spans="1:54" x14ac:dyDescent="0.3">
      <c r="A105" s="9">
        <v>45559</v>
      </c>
      <c r="B105" t="s">
        <v>933</v>
      </c>
      <c r="D105" t="s">
        <v>934</v>
      </c>
      <c r="E105">
        <v>2024</v>
      </c>
      <c r="F105" s="1">
        <v>45471</v>
      </c>
      <c r="G105">
        <v>5</v>
      </c>
      <c r="H105">
        <v>5</v>
      </c>
      <c r="I105">
        <v>5</v>
      </c>
      <c r="K105" t="s">
        <v>935</v>
      </c>
      <c r="L105" t="s">
        <v>935</v>
      </c>
      <c r="M105" t="s">
        <v>64</v>
      </c>
      <c r="N105" t="s">
        <v>63</v>
      </c>
      <c r="O105" t="s">
        <v>64</v>
      </c>
      <c r="P105" t="s">
        <v>936</v>
      </c>
      <c r="Q105">
        <v>178</v>
      </c>
      <c r="R105" t="s">
        <v>934</v>
      </c>
      <c r="T105">
        <v>1</v>
      </c>
      <c r="U105">
        <v>1</v>
      </c>
      <c r="V105" t="s">
        <v>67</v>
      </c>
      <c r="W105" t="s">
        <v>937</v>
      </c>
      <c r="X105">
        <v>42.9</v>
      </c>
      <c r="AG105" t="s">
        <v>938</v>
      </c>
      <c r="AH105" t="s">
        <v>939</v>
      </c>
      <c r="AJ105" t="s">
        <v>940</v>
      </c>
      <c r="AK105">
        <v>8.4</v>
      </c>
      <c r="AL105">
        <v>7.5</v>
      </c>
      <c r="AM105" t="s">
        <v>102</v>
      </c>
      <c r="AN105" t="s">
        <v>56</v>
      </c>
      <c r="AO105" t="s">
        <v>103</v>
      </c>
      <c r="AP105">
        <v>1</v>
      </c>
      <c r="AQ105" t="s">
        <v>67</v>
      </c>
      <c r="AU105" t="s">
        <v>1607</v>
      </c>
      <c r="AX105">
        <v>0</v>
      </c>
      <c r="AY105">
        <v>1</v>
      </c>
      <c r="AZ105">
        <v>3</v>
      </c>
      <c r="BA105">
        <v>15</v>
      </c>
      <c r="BB105" t="s">
        <v>941</v>
      </c>
    </row>
    <row r="106" spans="1:54" x14ac:dyDescent="0.3">
      <c r="A106" s="9">
        <v>45562</v>
      </c>
      <c r="B106" t="s">
        <v>942</v>
      </c>
      <c r="D106" t="s">
        <v>44</v>
      </c>
      <c r="E106">
        <v>2014</v>
      </c>
      <c r="F106" s="1">
        <v>41948</v>
      </c>
      <c r="G106">
        <v>10</v>
      </c>
      <c r="H106">
        <v>9.5</v>
      </c>
      <c r="I106">
        <v>9</v>
      </c>
      <c r="K106" t="s">
        <v>943</v>
      </c>
      <c r="L106" t="s">
        <v>141</v>
      </c>
      <c r="M106" t="s">
        <v>944</v>
      </c>
      <c r="N106" t="s">
        <v>47</v>
      </c>
      <c r="Q106">
        <v>169</v>
      </c>
      <c r="R106" t="s">
        <v>945</v>
      </c>
      <c r="T106">
        <v>0</v>
      </c>
      <c r="U106">
        <v>0</v>
      </c>
      <c r="V106" t="s">
        <v>67</v>
      </c>
      <c r="W106" t="s">
        <v>946</v>
      </c>
      <c r="Y106">
        <v>160</v>
      </c>
      <c r="AA106">
        <v>2651382</v>
      </c>
      <c r="AF106">
        <v>723791071</v>
      </c>
      <c r="AG106" t="s">
        <v>947</v>
      </c>
      <c r="AH106" t="s">
        <v>948</v>
      </c>
      <c r="AJ106" t="s">
        <v>614</v>
      </c>
      <c r="AK106">
        <v>8.8000000000000007</v>
      </c>
      <c r="AL106">
        <v>7.9</v>
      </c>
      <c r="AM106" t="s">
        <v>102</v>
      </c>
      <c r="AN106" t="s">
        <v>56</v>
      </c>
      <c r="AO106" t="s">
        <v>103</v>
      </c>
      <c r="AP106">
        <v>2</v>
      </c>
      <c r="AQ106" t="s">
        <v>56</v>
      </c>
      <c r="AS106" t="s">
        <v>1400</v>
      </c>
      <c r="AV106">
        <v>1</v>
      </c>
      <c r="AW106">
        <v>5</v>
      </c>
      <c r="AX106">
        <v>0</v>
      </c>
      <c r="AY106">
        <v>0</v>
      </c>
      <c r="AZ106">
        <v>0</v>
      </c>
      <c r="BA106">
        <v>0</v>
      </c>
      <c r="BB106" t="s">
        <v>949</v>
      </c>
    </row>
    <row r="107" spans="1:54" x14ac:dyDescent="0.3">
      <c r="A107" s="9">
        <v>45564</v>
      </c>
      <c r="B107" t="s">
        <v>950</v>
      </c>
      <c r="D107" t="s">
        <v>951</v>
      </c>
      <c r="E107">
        <v>1997</v>
      </c>
      <c r="F107" s="1">
        <v>36089</v>
      </c>
      <c r="G107">
        <v>7</v>
      </c>
      <c r="H107">
        <v>7</v>
      </c>
      <c r="I107">
        <v>8</v>
      </c>
      <c r="K107" t="s">
        <v>76</v>
      </c>
      <c r="L107" t="s">
        <v>76</v>
      </c>
      <c r="M107" t="s">
        <v>424</v>
      </c>
      <c r="N107" t="s">
        <v>425</v>
      </c>
      <c r="O107" t="s">
        <v>424</v>
      </c>
      <c r="P107" t="s">
        <v>952</v>
      </c>
      <c r="Q107">
        <v>116</v>
      </c>
      <c r="R107" t="s">
        <v>953</v>
      </c>
      <c r="T107">
        <v>0</v>
      </c>
      <c r="U107">
        <v>0</v>
      </c>
      <c r="V107" t="s">
        <v>67</v>
      </c>
      <c r="W107" t="s">
        <v>954</v>
      </c>
      <c r="AA107">
        <v>4367065</v>
      </c>
      <c r="AF107">
        <v>230099013</v>
      </c>
      <c r="AG107" t="s">
        <v>955</v>
      </c>
      <c r="AH107" t="s">
        <v>951</v>
      </c>
      <c r="AJ107" t="s">
        <v>956</v>
      </c>
      <c r="AK107">
        <v>8.8000000000000007</v>
      </c>
      <c r="AL107">
        <v>7.8</v>
      </c>
      <c r="AM107" t="s">
        <v>885</v>
      </c>
      <c r="AN107" t="s">
        <v>67</v>
      </c>
      <c r="AO107" t="s">
        <v>103</v>
      </c>
      <c r="AP107">
        <v>1</v>
      </c>
      <c r="AQ107" t="s">
        <v>56</v>
      </c>
      <c r="AS107" t="s">
        <v>1407</v>
      </c>
      <c r="AT107" t="s">
        <v>1402</v>
      </c>
      <c r="AU107" t="s">
        <v>1403</v>
      </c>
      <c r="AV107">
        <v>3</v>
      </c>
      <c r="AW107">
        <v>6</v>
      </c>
      <c r="AX107">
        <v>1</v>
      </c>
      <c r="AY107">
        <v>1</v>
      </c>
      <c r="AZ107">
        <v>1</v>
      </c>
      <c r="BA107">
        <v>1</v>
      </c>
      <c r="BB107" t="s">
        <v>957</v>
      </c>
    </row>
    <row r="108" spans="1:54" x14ac:dyDescent="0.3">
      <c r="A108" s="9">
        <v>45564</v>
      </c>
      <c r="B108" t="s">
        <v>958</v>
      </c>
      <c r="D108" t="s">
        <v>637</v>
      </c>
      <c r="E108">
        <v>2024</v>
      </c>
      <c r="F108" s="1">
        <v>45560</v>
      </c>
      <c r="G108">
        <v>1.5</v>
      </c>
      <c r="H108">
        <v>1.5</v>
      </c>
      <c r="I108">
        <v>2</v>
      </c>
      <c r="K108" t="s">
        <v>141</v>
      </c>
      <c r="L108" t="s">
        <v>141</v>
      </c>
      <c r="M108" t="s">
        <v>48</v>
      </c>
      <c r="N108" t="s">
        <v>47</v>
      </c>
      <c r="O108" t="s">
        <v>48</v>
      </c>
      <c r="P108" t="s">
        <v>541</v>
      </c>
      <c r="Q108">
        <v>138</v>
      </c>
      <c r="R108" t="s">
        <v>637</v>
      </c>
      <c r="T108">
        <v>0</v>
      </c>
      <c r="U108">
        <v>0</v>
      </c>
      <c r="V108" t="s">
        <v>67</v>
      </c>
      <c r="W108" t="s">
        <v>959</v>
      </c>
      <c r="Y108">
        <v>100</v>
      </c>
      <c r="AG108" t="s">
        <v>960</v>
      </c>
      <c r="AH108" t="s">
        <v>961</v>
      </c>
      <c r="AJ108" t="s">
        <v>962</v>
      </c>
      <c r="AM108" t="s">
        <v>102</v>
      </c>
      <c r="AN108" t="s">
        <v>56</v>
      </c>
      <c r="AO108" t="s">
        <v>103</v>
      </c>
      <c r="AP108">
        <v>1</v>
      </c>
      <c r="AQ108" t="s">
        <v>67</v>
      </c>
      <c r="AX108">
        <v>0</v>
      </c>
      <c r="AY108">
        <v>1</v>
      </c>
      <c r="BB108" t="s">
        <v>963</v>
      </c>
    </row>
    <row r="109" spans="1:54" x14ac:dyDescent="0.3">
      <c r="A109" s="9">
        <v>45566</v>
      </c>
      <c r="B109" t="s">
        <v>964</v>
      </c>
      <c r="D109" t="s">
        <v>965</v>
      </c>
      <c r="E109">
        <v>2001</v>
      </c>
      <c r="F109" s="1">
        <v>37029</v>
      </c>
      <c r="G109">
        <v>6.5</v>
      </c>
      <c r="H109">
        <v>6.5</v>
      </c>
      <c r="I109">
        <v>6.5</v>
      </c>
      <c r="K109" t="s">
        <v>61</v>
      </c>
      <c r="L109" t="s">
        <v>61</v>
      </c>
      <c r="M109" t="s">
        <v>424</v>
      </c>
      <c r="N109" t="s">
        <v>425</v>
      </c>
      <c r="O109" t="s">
        <v>424</v>
      </c>
      <c r="P109" t="s">
        <v>966</v>
      </c>
      <c r="Q109">
        <v>99</v>
      </c>
      <c r="R109" t="s">
        <v>967</v>
      </c>
      <c r="T109">
        <v>0</v>
      </c>
      <c r="U109">
        <v>0</v>
      </c>
      <c r="V109" t="s">
        <v>67</v>
      </c>
      <c r="W109" t="s">
        <v>968</v>
      </c>
      <c r="Y109">
        <v>3.98</v>
      </c>
      <c r="AA109">
        <v>799280</v>
      </c>
      <c r="AF109">
        <v>11767402</v>
      </c>
      <c r="AG109" t="s">
        <v>969</v>
      </c>
      <c r="AH109" t="s">
        <v>965</v>
      </c>
      <c r="AJ109" t="s">
        <v>956</v>
      </c>
      <c r="AK109">
        <v>7.6</v>
      </c>
      <c r="AL109">
        <v>7.4</v>
      </c>
      <c r="AM109" t="s">
        <v>970</v>
      </c>
      <c r="AN109" t="s">
        <v>67</v>
      </c>
      <c r="AO109" t="s">
        <v>103</v>
      </c>
      <c r="AP109">
        <v>1</v>
      </c>
      <c r="AQ109" t="s">
        <v>167</v>
      </c>
      <c r="AT109" t="s">
        <v>1404</v>
      </c>
      <c r="AV109">
        <v>0</v>
      </c>
      <c r="AW109">
        <v>0</v>
      </c>
      <c r="AX109">
        <v>2</v>
      </c>
      <c r="AY109">
        <v>1</v>
      </c>
      <c r="AZ109">
        <v>0</v>
      </c>
      <c r="BA109">
        <v>0</v>
      </c>
      <c r="BB109" t="s">
        <v>971</v>
      </c>
    </row>
    <row r="110" spans="1:54" x14ac:dyDescent="0.3">
      <c r="A110" s="9">
        <v>45568</v>
      </c>
      <c r="B110" t="s">
        <v>972</v>
      </c>
      <c r="D110" t="s">
        <v>973</v>
      </c>
      <c r="E110">
        <v>2007</v>
      </c>
      <c r="F110" s="1">
        <v>39470</v>
      </c>
      <c r="G110">
        <v>6.5</v>
      </c>
      <c r="H110">
        <v>7</v>
      </c>
      <c r="I110">
        <v>6</v>
      </c>
      <c r="K110" t="s">
        <v>467</v>
      </c>
      <c r="L110" t="s">
        <v>467</v>
      </c>
      <c r="M110" t="s">
        <v>48</v>
      </c>
      <c r="N110" t="s">
        <v>47</v>
      </c>
      <c r="O110" t="s">
        <v>48</v>
      </c>
      <c r="P110" t="s">
        <v>332</v>
      </c>
      <c r="Q110">
        <v>122</v>
      </c>
      <c r="R110" t="s">
        <v>973</v>
      </c>
      <c r="T110">
        <v>1</v>
      </c>
      <c r="U110">
        <v>1</v>
      </c>
      <c r="V110" t="s">
        <v>67</v>
      </c>
      <c r="W110" t="s">
        <v>974</v>
      </c>
      <c r="Y110">
        <v>25</v>
      </c>
      <c r="AA110">
        <v>962906</v>
      </c>
      <c r="AF110">
        <v>171632777</v>
      </c>
      <c r="AG110" t="s">
        <v>975</v>
      </c>
      <c r="AH110" t="s">
        <v>976</v>
      </c>
      <c r="AJ110" t="s">
        <v>977</v>
      </c>
      <c r="AK110">
        <v>8.6</v>
      </c>
      <c r="AL110">
        <v>7.8</v>
      </c>
      <c r="AM110" t="s">
        <v>885</v>
      </c>
      <c r="AN110" t="s">
        <v>67</v>
      </c>
      <c r="AO110" t="s">
        <v>103</v>
      </c>
      <c r="AP110">
        <v>1</v>
      </c>
      <c r="AQ110" t="s">
        <v>56</v>
      </c>
      <c r="AS110" t="s">
        <v>1406</v>
      </c>
      <c r="AV110">
        <v>4</v>
      </c>
      <c r="AW110">
        <v>8</v>
      </c>
      <c r="AX110">
        <v>0</v>
      </c>
      <c r="AY110">
        <v>1</v>
      </c>
      <c r="AZ110">
        <v>0</v>
      </c>
      <c r="BA110">
        <v>0</v>
      </c>
      <c r="BB110" t="s">
        <v>978</v>
      </c>
    </row>
    <row r="111" spans="1:54" x14ac:dyDescent="0.3">
      <c r="A111" s="9">
        <v>45568</v>
      </c>
      <c r="B111" t="s">
        <v>979</v>
      </c>
      <c r="D111" t="s">
        <v>980</v>
      </c>
      <c r="E111">
        <v>1975</v>
      </c>
      <c r="F111" s="1">
        <v>27724</v>
      </c>
      <c r="G111">
        <v>6</v>
      </c>
      <c r="H111">
        <v>6</v>
      </c>
      <c r="I111">
        <v>7</v>
      </c>
      <c r="K111" t="s">
        <v>285</v>
      </c>
      <c r="L111" t="s">
        <v>285</v>
      </c>
      <c r="M111" t="s">
        <v>64</v>
      </c>
      <c r="N111" t="s">
        <v>63</v>
      </c>
      <c r="O111" t="s">
        <v>981</v>
      </c>
      <c r="P111" t="s">
        <v>982</v>
      </c>
      <c r="Q111">
        <v>103</v>
      </c>
      <c r="R111" t="s">
        <v>983</v>
      </c>
      <c r="T111">
        <v>0</v>
      </c>
      <c r="U111">
        <v>0</v>
      </c>
      <c r="V111" t="s">
        <v>67</v>
      </c>
      <c r="W111" t="s">
        <v>984</v>
      </c>
      <c r="AA111">
        <v>2373738</v>
      </c>
      <c r="AG111" t="s">
        <v>985</v>
      </c>
      <c r="AH111" t="s">
        <v>361</v>
      </c>
      <c r="AJ111" t="s">
        <v>483</v>
      </c>
      <c r="AK111">
        <v>6.8</v>
      </c>
      <c r="AL111">
        <v>6.7</v>
      </c>
      <c r="AM111" t="s">
        <v>885</v>
      </c>
      <c r="AN111" t="s">
        <v>67</v>
      </c>
      <c r="AO111" t="s">
        <v>103</v>
      </c>
      <c r="AP111">
        <v>1</v>
      </c>
      <c r="AQ111" t="s">
        <v>67</v>
      </c>
      <c r="AV111">
        <v>0</v>
      </c>
      <c r="AW111">
        <v>0</v>
      </c>
      <c r="AX111">
        <v>0</v>
      </c>
      <c r="AY111">
        <v>0</v>
      </c>
      <c r="AZ111">
        <v>0</v>
      </c>
      <c r="BA111">
        <v>4</v>
      </c>
      <c r="BB111" t="s">
        <v>986</v>
      </c>
    </row>
    <row r="112" spans="1:54" x14ac:dyDescent="0.3">
      <c r="A112" s="9">
        <v>45573</v>
      </c>
      <c r="B112" t="s">
        <v>987</v>
      </c>
      <c r="D112" t="s">
        <v>590</v>
      </c>
      <c r="E112">
        <v>1994</v>
      </c>
      <c r="F112" s="1">
        <v>34633</v>
      </c>
      <c r="G112">
        <v>7.5</v>
      </c>
      <c r="H112">
        <v>7.5</v>
      </c>
      <c r="I112">
        <v>5</v>
      </c>
      <c r="K112" t="s">
        <v>988</v>
      </c>
      <c r="L112" t="s">
        <v>285</v>
      </c>
      <c r="M112" t="s">
        <v>48</v>
      </c>
      <c r="N112" t="s">
        <v>47</v>
      </c>
      <c r="O112" t="s">
        <v>48</v>
      </c>
      <c r="P112" t="s">
        <v>294</v>
      </c>
      <c r="Q112">
        <v>154</v>
      </c>
      <c r="R112" t="s">
        <v>590</v>
      </c>
      <c r="T112">
        <v>0</v>
      </c>
      <c r="U112">
        <v>0</v>
      </c>
      <c r="V112" t="s">
        <v>67</v>
      </c>
      <c r="W112" t="s">
        <v>989</v>
      </c>
      <c r="Y112">
        <v>8</v>
      </c>
      <c r="AA112">
        <v>2864640</v>
      </c>
      <c r="AF112">
        <v>213928762</v>
      </c>
      <c r="AG112" t="s">
        <v>990</v>
      </c>
      <c r="AH112" t="s">
        <v>991</v>
      </c>
      <c r="AK112">
        <v>8.6</v>
      </c>
      <c r="AL112">
        <v>8.3000000000000007</v>
      </c>
      <c r="AM112" t="s">
        <v>885</v>
      </c>
      <c r="AN112" t="s">
        <v>67</v>
      </c>
      <c r="AO112" t="s">
        <v>103</v>
      </c>
      <c r="AP112">
        <v>1</v>
      </c>
      <c r="AQ112" t="s">
        <v>56</v>
      </c>
      <c r="AS112" t="s">
        <v>1382</v>
      </c>
      <c r="AT112" t="s">
        <v>1405</v>
      </c>
      <c r="AV112">
        <v>1</v>
      </c>
      <c r="AW112">
        <v>7</v>
      </c>
      <c r="AX112">
        <v>1</v>
      </c>
      <c r="AY112">
        <v>1</v>
      </c>
      <c r="AZ112">
        <v>0</v>
      </c>
      <c r="BA112">
        <v>0</v>
      </c>
      <c r="BB112" t="s">
        <v>992</v>
      </c>
    </row>
    <row r="113" spans="1:54" x14ac:dyDescent="0.3">
      <c r="A113" s="9">
        <v>45573</v>
      </c>
      <c r="B113" t="s">
        <v>993</v>
      </c>
      <c r="D113" t="s">
        <v>994</v>
      </c>
      <c r="E113">
        <v>1978</v>
      </c>
      <c r="F113" s="1">
        <v>28816</v>
      </c>
      <c r="G113">
        <v>2.5</v>
      </c>
      <c r="H113">
        <v>2.5</v>
      </c>
      <c r="I113">
        <v>7</v>
      </c>
      <c r="K113" t="s">
        <v>285</v>
      </c>
      <c r="L113" t="s">
        <v>285</v>
      </c>
      <c r="M113" t="s">
        <v>64</v>
      </c>
      <c r="N113" t="s">
        <v>63</v>
      </c>
      <c r="O113" t="s">
        <v>995</v>
      </c>
      <c r="Q113">
        <v>98</v>
      </c>
      <c r="R113" t="s">
        <v>996</v>
      </c>
      <c r="T113">
        <v>1</v>
      </c>
      <c r="U113">
        <v>0</v>
      </c>
      <c r="V113" t="s">
        <v>67</v>
      </c>
      <c r="W113" t="s">
        <v>997</v>
      </c>
      <c r="AA113">
        <v>2308644</v>
      </c>
      <c r="AG113" t="s">
        <v>998</v>
      </c>
      <c r="AH113" t="s">
        <v>999</v>
      </c>
      <c r="AJ113" t="s">
        <v>1000</v>
      </c>
      <c r="AK113">
        <v>6.4</v>
      </c>
      <c r="AL113">
        <v>6.1</v>
      </c>
      <c r="AM113" t="s">
        <v>885</v>
      </c>
      <c r="AN113" t="s">
        <v>67</v>
      </c>
      <c r="AO113" t="s">
        <v>72</v>
      </c>
      <c r="AP113">
        <v>1</v>
      </c>
      <c r="AQ113" t="s">
        <v>67</v>
      </c>
      <c r="AV113">
        <v>0</v>
      </c>
      <c r="AW113">
        <v>0</v>
      </c>
      <c r="AX113">
        <v>0</v>
      </c>
      <c r="AY113">
        <v>0</v>
      </c>
      <c r="AZ113">
        <v>0</v>
      </c>
      <c r="BA113">
        <v>0</v>
      </c>
      <c r="BB113" t="s">
        <v>1001</v>
      </c>
    </row>
    <row r="114" spans="1:54" x14ac:dyDescent="0.3">
      <c r="A114" s="9">
        <v>45575</v>
      </c>
      <c r="B114" t="s">
        <v>1002</v>
      </c>
      <c r="D114" t="s">
        <v>1003</v>
      </c>
      <c r="E114">
        <v>2014</v>
      </c>
      <c r="F114" s="1">
        <v>41885</v>
      </c>
      <c r="G114">
        <v>7</v>
      </c>
      <c r="H114">
        <v>7</v>
      </c>
      <c r="I114">
        <v>8</v>
      </c>
      <c r="K114" t="s">
        <v>76</v>
      </c>
      <c r="L114" t="s">
        <v>76</v>
      </c>
      <c r="M114" t="s">
        <v>1004</v>
      </c>
      <c r="N114" t="s">
        <v>47</v>
      </c>
      <c r="Q114">
        <v>99</v>
      </c>
      <c r="R114" t="s">
        <v>1003</v>
      </c>
      <c r="T114">
        <v>0</v>
      </c>
      <c r="U114">
        <v>0</v>
      </c>
      <c r="V114" t="s">
        <v>67</v>
      </c>
      <c r="W114" t="s">
        <v>1005</v>
      </c>
      <c r="Y114">
        <v>25</v>
      </c>
      <c r="AA114">
        <v>1472246</v>
      </c>
      <c r="AF114">
        <v>174567384</v>
      </c>
      <c r="AG114" t="s">
        <v>1006</v>
      </c>
      <c r="AH114" t="s">
        <v>1007</v>
      </c>
      <c r="AJ114" t="s">
        <v>1008</v>
      </c>
      <c r="AK114">
        <v>8.4</v>
      </c>
      <c r="AL114">
        <v>7.8</v>
      </c>
      <c r="AM114" t="s">
        <v>102</v>
      </c>
      <c r="AN114" t="s">
        <v>56</v>
      </c>
      <c r="AO114" t="s">
        <v>103</v>
      </c>
      <c r="AP114">
        <v>1</v>
      </c>
      <c r="AQ114" t="s">
        <v>56</v>
      </c>
      <c r="AS114" t="s">
        <v>1408</v>
      </c>
      <c r="AV114">
        <v>4</v>
      </c>
      <c r="AW114">
        <v>9</v>
      </c>
      <c r="AX114">
        <v>0</v>
      </c>
      <c r="AY114">
        <v>0</v>
      </c>
      <c r="AZ114">
        <v>0</v>
      </c>
      <c r="BA114">
        <v>1</v>
      </c>
      <c r="BB114" t="s">
        <v>1009</v>
      </c>
    </row>
    <row r="115" spans="1:54" x14ac:dyDescent="0.3">
      <c r="A115" s="9">
        <v>45576</v>
      </c>
      <c r="B115" t="s">
        <v>1010</v>
      </c>
      <c r="D115" t="s">
        <v>1011</v>
      </c>
      <c r="E115">
        <v>1994</v>
      </c>
      <c r="F115" s="1">
        <v>34472</v>
      </c>
      <c r="G115">
        <v>6</v>
      </c>
      <c r="H115">
        <v>6</v>
      </c>
      <c r="I115">
        <v>6</v>
      </c>
      <c r="K115" t="s">
        <v>285</v>
      </c>
      <c r="L115" t="s">
        <v>285</v>
      </c>
      <c r="M115" t="s">
        <v>64</v>
      </c>
      <c r="N115" t="s">
        <v>63</v>
      </c>
      <c r="O115" t="s">
        <v>64</v>
      </c>
      <c r="Q115">
        <v>87</v>
      </c>
      <c r="R115" t="s">
        <v>1012</v>
      </c>
      <c r="T115">
        <v>0</v>
      </c>
      <c r="U115">
        <v>0</v>
      </c>
      <c r="V115" t="s">
        <v>67</v>
      </c>
      <c r="W115" t="s">
        <v>1013</v>
      </c>
      <c r="X115">
        <v>8.4</v>
      </c>
      <c r="AA115">
        <v>2015230</v>
      </c>
      <c r="AG115" t="s">
        <v>1014</v>
      </c>
      <c r="AH115" t="s">
        <v>1015</v>
      </c>
      <c r="AJ115" t="s">
        <v>1016</v>
      </c>
      <c r="AK115">
        <v>6.8</v>
      </c>
      <c r="AL115">
        <v>6.1</v>
      </c>
      <c r="AM115" t="s">
        <v>885</v>
      </c>
      <c r="AN115" t="s">
        <v>67</v>
      </c>
      <c r="AO115" t="s">
        <v>103</v>
      </c>
      <c r="AP115">
        <v>1</v>
      </c>
      <c r="AQ115" t="s">
        <v>167</v>
      </c>
      <c r="AT115" t="s">
        <v>1409</v>
      </c>
      <c r="AV115">
        <v>0</v>
      </c>
      <c r="AW115">
        <v>0</v>
      </c>
      <c r="AX115">
        <v>1</v>
      </c>
      <c r="AY115">
        <v>1</v>
      </c>
      <c r="AZ115">
        <v>0</v>
      </c>
      <c r="BA115">
        <v>1</v>
      </c>
      <c r="BB115" t="s">
        <v>1017</v>
      </c>
    </row>
    <row r="116" spans="1:54" x14ac:dyDescent="0.3">
      <c r="A116" s="9">
        <v>45577</v>
      </c>
      <c r="B116" t="s">
        <v>1018</v>
      </c>
      <c r="D116" t="s">
        <v>973</v>
      </c>
      <c r="E116">
        <v>2008</v>
      </c>
      <c r="F116" s="1">
        <v>39792</v>
      </c>
      <c r="G116">
        <v>5</v>
      </c>
      <c r="H116">
        <v>5.5</v>
      </c>
      <c r="K116" t="s">
        <v>76</v>
      </c>
      <c r="L116" t="s">
        <v>76</v>
      </c>
      <c r="M116" t="s">
        <v>1019</v>
      </c>
      <c r="N116" t="s">
        <v>47</v>
      </c>
      <c r="O116" t="s">
        <v>48</v>
      </c>
      <c r="P116" t="s">
        <v>1020</v>
      </c>
      <c r="Q116">
        <v>96</v>
      </c>
      <c r="R116" t="s">
        <v>973</v>
      </c>
      <c r="T116">
        <v>0</v>
      </c>
      <c r="U116">
        <v>0</v>
      </c>
      <c r="V116" t="s">
        <v>67</v>
      </c>
      <c r="W116" t="s">
        <v>1021</v>
      </c>
      <c r="Y116">
        <v>37</v>
      </c>
      <c r="AA116">
        <v>1458345</v>
      </c>
      <c r="AF116">
        <v>163728902</v>
      </c>
      <c r="AG116" t="s">
        <v>1022</v>
      </c>
      <c r="AH116" t="s">
        <v>858</v>
      </c>
      <c r="AJ116" t="s">
        <v>977</v>
      </c>
      <c r="AK116">
        <v>7.2</v>
      </c>
      <c r="AL116">
        <v>6.6</v>
      </c>
      <c r="AM116" t="s">
        <v>885</v>
      </c>
      <c r="AN116" t="s">
        <v>67</v>
      </c>
      <c r="AO116" t="s">
        <v>72</v>
      </c>
      <c r="AP116">
        <v>1</v>
      </c>
      <c r="AQ116" t="s">
        <v>167</v>
      </c>
      <c r="AV116">
        <v>0</v>
      </c>
      <c r="AW116">
        <v>0</v>
      </c>
      <c r="AX116">
        <v>0</v>
      </c>
      <c r="AY116">
        <v>0</v>
      </c>
      <c r="AZ116">
        <v>0</v>
      </c>
      <c r="BA116">
        <v>0</v>
      </c>
      <c r="BB116" t="s">
        <v>1023</v>
      </c>
    </row>
    <row r="117" spans="1:54" x14ac:dyDescent="0.3">
      <c r="A117" s="9">
        <v>45577</v>
      </c>
      <c r="B117" t="s">
        <v>1024</v>
      </c>
      <c r="C117" t="s">
        <v>1025</v>
      </c>
      <c r="D117" t="s">
        <v>1026</v>
      </c>
      <c r="E117">
        <v>1981</v>
      </c>
      <c r="F117" s="1">
        <v>29728</v>
      </c>
      <c r="G117">
        <v>5.5</v>
      </c>
      <c r="H117">
        <v>5.5</v>
      </c>
      <c r="K117" t="s">
        <v>45</v>
      </c>
      <c r="L117" t="s">
        <v>45</v>
      </c>
      <c r="M117" t="s">
        <v>413</v>
      </c>
      <c r="N117" t="s">
        <v>47</v>
      </c>
      <c r="O117" t="s">
        <v>1027</v>
      </c>
      <c r="Q117">
        <v>119</v>
      </c>
      <c r="R117" t="s">
        <v>1028</v>
      </c>
      <c r="T117">
        <v>1</v>
      </c>
      <c r="U117">
        <v>0</v>
      </c>
      <c r="V117" t="s">
        <v>67</v>
      </c>
      <c r="W117" t="s">
        <v>1029</v>
      </c>
      <c r="Y117">
        <v>5.5</v>
      </c>
      <c r="AA117">
        <v>312931</v>
      </c>
      <c r="AF117">
        <v>59317376</v>
      </c>
      <c r="AG117" t="s">
        <v>1030</v>
      </c>
      <c r="AJ117" t="s">
        <v>1031</v>
      </c>
      <c r="AK117">
        <v>6.8</v>
      </c>
      <c r="AL117">
        <v>6.6</v>
      </c>
      <c r="AM117" t="s">
        <v>885</v>
      </c>
      <c r="AN117" t="s">
        <v>67</v>
      </c>
      <c r="AO117" t="s">
        <v>72</v>
      </c>
      <c r="AP117">
        <v>1</v>
      </c>
      <c r="AQ117" t="s">
        <v>67</v>
      </c>
      <c r="AS117" t="s">
        <v>1410</v>
      </c>
      <c r="AV117">
        <v>4</v>
      </c>
      <c r="AW117">
        <v>7</v>
      </c>
      <c r="AX117">
        <v>0</v>
      </c>
      <c r="AY117">
        <v>0</v>
      </c>
      <c r="AZ117">
        <v>0</v>
      </c>
      <c r="BA117">
        <v>0</v>
      </c>
      <c r="BB117" t="s">
        <v>1032</v>
      </c>
    </row>
    <row r="118" spans="1:54" x14ac:dyDescent="0.3">
      <c r="A118" s="9">
        <v>45578</v>
      </c>
      <c r="B118" t="s">
        <v>1033</v>
      </c>
      <c r="D118" t="s">
        <v>357</v>
      </c>
      <c r="E118">
        <v>1974</v>
      </c>
      <c r="F118" s="1">
        <v>27304</v>
      </c>
      <c r="G118">
        <v>6</v>
      </c>
      <c r="H118">
        <v>6</v>
      </c>
      <c r="I118">
        <v>6</v>
      </c>
      <c r="K118" t="s">
        <v>76</v>
      </c>
      <c r="L118" t="s">
        <v>76</v>
      </c>
      <c r="M118" t="s">
        <v>1034</v>
      </c>
      <c r="N118" t="s">
        <v>63</v>
      </c>
      <c r="O118" t="s">
        <v>64</v>
      </c>
      <c r="Q118">
        <v>118</v>
      </c>
      <c r="R118" t="s">
        <v>1035</v>
      </c>
      <c r="T118">
        <v>0</v>
      </c>
      <c r="U118">
        <v>0</v>
      </c>
      <c r="V118" t="s">
        <v>67</v>
      </c>
      <c r="W118" t="s">
        <v>1036</v>
      </c>
      <c r="AA118">
        <v>2807800</v>
      </c>
      <c r="AG118" t="s">
        <v>1037</v>
      </c>
      <c r="AH118" t="s">
        <v>361</v>
      </c>
      <c r="AJ118" t="s">
        <v>362</v>
      </c>
      <c r="AK118">
        <v>7.4</v>
      </c>
      <c r="AL118">
        <v>7.1</v>
      </c>
      <c r="AM118" t="s">
        <v>885</v>
      </c>
      <c r="AN118" t="s">
        <v>67</v>
      </c>
      <c r="AO118" t="s">
        <v>103</v>
      </c>
      <c r="AP118">
        <v>1</v>
      </c>
      <c r="AQ118" t="s">
        <v>167</v>
      </c>
      <c r="AV118">
        <v>0</v>
      </c>
      <c r="AW118">
        <v>0</v>
      </c>
      <c r="AX118">
        <v>0</v>
      </c>
      <c r="AY118">
        <v>0</v>
      </c>
      <c r="AZ118">
        <v>0</v>
      </c>
      <c r="BA118">
        <v>0</v>
      </c>
      <c r="BB118" t="s">
        <v>1038</v>
      </c>
    </row>
    <row r="119" spans="1:54" x14ac:dyDescent="0.3">
      <c r="A119" s="9">
        <v>45580</v>
      </c>
      <c r="B119" t="s">
        <v>1039</v>
      </c>
      <c r="C119" t="s">
        <v>1040</v>
      </c>
      <c r="D119" t="s">
        <v>1041</v>
      </c>
      <c r="E119">
        <v>1960</v>
      </c>
      <c r="F119" s="1">
        <v>22173</v>
      </c>
      <c r="G119">
        <v>7.5</v>
      </c>
      <c r="H119">
        <v>7.5</v>
      </c>
      <c r="I119">
        <v>7</v>
      </c>
      <c r="K119" t="s">
        <v>76</v>
      </c>
      <c r="L119" t="s">
        <v>76</v>
      </c>
      <c r="M119" t="s">
        <v>48</v>
      </c>
      <c r="N119" t="s">
        <v>47</v>
      </c>
      <c r="O119" t="s">
        <v>48</v>
      </c>
      <c r="P119" t="s">
        <v>541</v>
      </c>
      <c r="Q119">
        <v>125</v>
      </c>
      <c r="R119" t="s">
        <v>1042</v>
      </c>
      <c r="T119">
        <v>0</v>
      </c>
      <c r="U119">
        <v>0</v>
      </c>
      <c r="V119" t="s">
        <v>56</v>
      </c>
      <c r="W119" t="s">
        <v>1043</v>
      </c>
      <c r="Y119">
        <v>3</v>
      </c>
      <c r="AA119">
        <v>794435</v>
      </c>
      <c r="AF119">
        <v>18778738</v>
      </c>
      <c r="AG119" t="s">
        <v>1044</v>
      </c>
      <c r="AH119" t="s">
        <v>1045</v>
      </c>
      <c r="AJ119" t="s">
        <v>1046</v>
      </c>
      <c r="AK119">
        <v>8.8000000000000007</v>
      </c>
      <c r="AL119">
        <v>8</v>
      </c>
      <c r="AM119" t="s">
        <v>885</v>
      </c>
      <c r="AN119" t="s">
        <v>67</v>
      </c>
      <c r="AO119" t="s">
        <v>103</v>
      </c>
      <c r="AP119">
        <v>1</v>
      </c>
      <c r="AQ119" t="s">
        <v>56</v>
      </c>
      <c r="AS119" t="s">
        <v>1411</v>
      </c>
      <c r="AV119">
        <v>5</v>
      </c>
      <c r="AW119">
        <v>10</v>
      </c>
      <c r="AX119">
        <v>0</v>
      </c>
      <c r="AY119">
        <v>0</v>
      </c>
      <c r="AZ119">
        <v>0</v>
      </c>
      <c r="BA119">
        <v>0</v>
      </c>
      <c r="BB119" t="s">
        <v>1047</v>
      </c>
    </row>
    <row r="120" spans="1:54" x14ac:dyDescent="0.3">
      <c r="A120" s="9">
        <v>45583</v>
      </c>
      <c r="B120" t="s">
        <v>1048</v>
      </c>
      <c r="D120" t="s">
        <v>1049</v>
      </c>
      <c r="E120">
        <v>2000</v>
      </c>
      <c r="F120" s="1">
        <v>36845</v>
      </c>
      <c r="G120">
        <v>4.5</v>
      </c>
      <c r="H120">
        <v>5</v>
      </c>
      <c r="K120" t="s">
        <v>1050</v>
      </c>
      <c r="L120" t="s">
        <v>285</v>
      </c>
      <c r="M120" t="s">
        <v>944</v>
      </c>
      <c r="N120" t="s">
        <v>47</v>
      </c>
      <c r="O120" t="s">
        <v>413</v>
      </c>
      <c r="P120" t="s">
        <v>600</v>
      </c>
      <c r="Q120">
        <v>104</v>
      </c>
      <c r="R120" t="s">
        <v>1049</v>
      </c>
      <c r="T120">
        <v>0</v>
      </c>
      <c r="U120">
        <v>0</v>
      </c>
      <c r="V120" t="s">
        <v>67</v>
      </c>
      <c r="W120" t="s">
        <v>1051</v>
      </c>
      <c r="Y120">
        <v>10</v>
      </c>
      <c r="AA120">
        <v>585877</v>
      </c>
      <c r="AF120">
        <v>83557872</v>
      </c>
      <c r="AG120" t="s">
        <v>1052</v>
      </c>
      <c r="AH120" t="s">
        <v>858</v>
      </c>
      <c r="AJ120" t="s">
        <v>1053</v>
      </c>
      <c r="AK120">
        <v>8</v>
      </c>
      <c r="AL120">
        <v>7.6</v>
      </c>
      <c r="AM120" t="s">
        <v>1554</v>
      </c>
      <c r="AN120" t="s">
        <v>67</v>
      </c>
      <c r="AO120" t="s">
        <v>1054</v>
      </c>
      <c r="AP120">
        <v>1</v>
      </c>
      <c r="AQ120" t="s">
        <v>56</v>
      </c>
      <c r="AV120">
        <v>0</v>
      </c>
      <c r="AW120">
        <v>0</v>
      </c>
      <c r="AX120">
        <v>0</v>
      </c>
      <c r="AY120">
        <v>0</v>
      </c>
      <c r="AZ120">
        <v>0</v>
      </c>
      <c r="BA120">
        <v>0</v>
      </c>
      <c r="BB120" t="s">
        <v>1055</v>
      </c>
    </row>
    <row r="121" spans="1:54" x14ac:dyDescent="0.3">
      <c r="A121" s="9">
        <v>45584</v>
      </c>
      <c r="B121" t="s">
        <v>1056</v>
      </c>
      <c r="D121" t="s">
        <v>1057</v>
      </c>
      <c r="E121">
        <v>1956</v>
      </c>
      <c r="F121" s="1">
        <v>20787</v>
      </c>
      <c r="G121">
        <v>6.5</v>
      </c>
      <c r="H121">
        <v>6.5</v>
      </c>
      <c r="I121">
        <v>6</v>
      </c>
      <c r="K121" t="s">
        <v>61</v>
      </c>
      <c r="L121" t="s">
        <v>61</v>
      </c>
      <c r="M121" t="s">
        <v>64</v>
      </c>
      <c r="N121" t="s">
        <v>63</v>
      </c>
      <c r="O121" t="s">
        <v>64</v>
      </c>
      <c r="P121" t="s">
        <v>721</v>
      </c>
      <c r="Q121">
        <v>95</v>
      </c>
      <c r="R121" t="s">
        <v>1058</v>
      </c>
      <c r="T121">
        <v>0</v>
      </c>
      <c r="U121">
        <v>0</v>
      </c>
      <c r="V121" t="s">
        <v>67</v>
      </c>
      <c r="W121" t="s">
        <v>1059</v>
      </c>
      <c r="AA121">
        <v>3831979</v>
      </c>
      <c r="AG121" t="s">
        <v>1060</v>
      </c>
      <c r="AH121" t="s">
        <v>1061</v>
      </c>
      <c r="AJ121" t="s">
        <v>1062</v>
      </c>
      <c r="AK121">
        <v>6.4</v>
      </c>
      <c r="AL121">
        <v>6</v>
      </c>
      <c r="AM121" t="s">
        <v>885</v>
      </c>
      <c r="AN121" t="s">
        <v>67</v>
      </c>
      <c r="AO121" t="s">
        <v>72</v>
      </c>
      <c r="AP121">
        <v>1</v>
      </c>
      <c r="AQ121" t="s">
        <v>167</v>
      </c>
      <c r="AV121">
        <v>0</v>
      </c>
      <c r="AW121">
        <v>0</v>
      </c>
      <c r="AX121">
        <v>0</v>
      </c>
      <c r="AY121">
        <v>0</v>
      </c>
      <c r="AZ121">
        <v>0</v>
      </c>
      <c r="BA121">
        <v>0</v>
      </c>
      <c r="BB121" t="s">
        <v>1063</v>
      </c>
    </row>
    <row r="122" spans="1:54" x14ac:dyDescent="0.3">
      <c r="A122" s="9">
        <v>45584</v>
      </c>
      <c r="B122" t="s">
        <v>1064</v>
      </c>
      <c r="D122" t="s">
        <v>479</v>
      </c>
      <c r="E122">
        <v>1961</v>
      </c>
      <c r="F122" s="1">
        <v>22343</v>
      </c>
      <c r="G122">
        <v>6.5</v>
      </c>
      <c r="H122">
        <v>6</v>
      </c>
      <c r="I122">
        <v>6.5</v>
      </c>
      <c r="K122" t="s">
        <v>61</v>
      </c>
      <c r="L122" t="s">
        <v>61</v>
      </c>
      <c r="M122" t="s">
        <v>713</v>
      </c>
      <c r="N122" t="s">
        <v>63</v>
      </c>
      <c r="O122" t="s">
        <v>64</v>
      </c>
      <c r="P122" t="s">
        <v>1065</v>
      </c>
      <c r="Q122">
        <v>90</v>
      </c>
      <c r="R122" t="s">
        <v>479</v>
      </c>
      <c r="T122">
        <v>0</v>
      </c>
      <c r="U122">
        <v>0</v>
      </c>
      <c r="V122" t="s">
        <v>56</v>
      </c>
      <c r="W122" t="s">
        <v>1066</v>
      </c>
      <c r="AA122">
        <v>620690</v>
      </c>
      <c r="AG122" t="s">
        <v>1067</v>
      </c>
      <c r="AJ122" t="s">
        <v>483</v>
      </c>
      <c r="AK122">
        <v>7.8</v>
      </c>
      <c r="AL122">
        <v>7.2</v>
      </c>
      <c r="AM122" t="s">
        <v>885</v>
      </c>
      <c r="AN122" t="s">
        <v>67</v>
      </c>
      <c r="AO122" t="s">
        <v>72</v>
      </c>
      <c r="AP122">
        <v>1</v>
      </c>
      <c r="AQ122" t="s">
        <v>167</v>
      </c>
      <c r="AV122">
        <v>0</v>
      </c>
      <c r="AW122">
        <v>0</v>
      </c>
      <c r="AX122">
        <v>0</v>
      </c>
      <c r="AY122">
        <v>0</v>
      </c>
      <c r="AZ122">
        <v>0</v>
      </c>
      <c r="BA122">
        <v>0</v>
      </c>
      <c r="BB122" t="s">
        <v>1068</v>
      </c>
    </row>
    <row r="123" spans="1:54" x14ac:dyDescent="0.3">
      <c r="A123" s="9">
        <v>45587</v>
      </c>
      <c r="B123" t="s">
        <v>1069</v>
      </c>
      <c r="D123" t="s">
        <v>1070</v>
      </c>
      <c r="E123">
        <v>2024</v>
      </c>
      <c r="F123" s="1">
        <v>45525</v>
      </c>
      <c r="G123">
        <v>4</v>
      </c>
      <c r="H123">
        <v>4</v>
      </c>
      <c r="I123">
        <v>5</v>
      </c>
      <c r="K123" t="s">
        <v>325</v>
      </c>
      <c r="L123" t="s">
        <v>325</v>
      </c>
      <c r="M123" t="s">
        <v>64</v>
      </c>
      <c r="N123" t="s">
        <v>1071</v>
      </c>
      <c r="O123" t="s">
        <v>1072</v>
      </c>
      <c r="Q123">
        <v>132</v>
      </c>
      <c r="R123" t="s">
        <v>1070</v>
      </c>
      <c r="T123">
        <v>1</v>
      </c>
      <c r="U123">
        <v>1</v>
      </c>
      <c r="V123" t="s">
        <v>67</v>
      </c>
      <c r="W123" t="s">
        <v>1073</v>
      </c>
      <c r="X123">
        <v>26.9</v>
      </c>
      <c r="AA123" s="2"/>
      <c r="AC123" s="2"/>
      <c r="AD123" s="2"/>
      <c r="AE123" s="2"/>
      <c r="AF123" s="2"/>
      <c r="AG123" t="s">
        <v>1074</v>
      </c>
      <c r="AH123" t="s">
        <v>1075</v>
      </c>
      <c r="AJ123" t="s">
        <v>1076</v>
      </c>
      <c r="AK123">
        <v>7.2</v>
      </c>
      <c r="AL123">
        <v>7</v>
      </c>
      <c r="AM123" t="s">
        <v>102</v>
      </c>
      <c r="AN123" t="s">
        <v>56</v>
      </c>
      <c r="AO123" t="s">
        <v>103</v>
      </c>
      <c r="AP123">
        <v>1</v>
      </c>
      <c r="AQ123" t="s">
        <v>67</v>
      </c>
      <c r="AS123" t="s">
        <v>1604</v>
      </c>
      <c r="AT123" t="s">
        <v>1412</v>
      </c>
      <c r="AU123" t="s">
        <v>1605</v>
      </c>
      <c r="AV123">
        <v>2</v>
      </c>
      <c r="AW123">
        <v>13</v>
      </c>
      <c r="AX123">
        <v>3</v>
      </c>
      <c r="AY123">
        <v>1</v>
      </c>
      <c r="AZ123">
        <v>7</v>
      </c>
      <c r="BA123">
        <v>13</v>
      </c>
      <c r="BB123" t="s">
        <v>1077</v>
      </c>
    </row>
    <row r="124" spans="1:54" x14ac:dyDescent="0.3">
      <c r="A124" s="9">
        <v>45592</v>
      </c>
      <c r="B124" t="s">
        <v>1078</v>
      </c>
      <c r="C124" t="s">
        <v>1079</v>
      </c>
      <c r="D124" t="s">
        <v>501</v>
      </c>
      <c r="E124">
        <v>1989</v>
      </c>
      <c r="F124" s="1">
        <v>32890</v>
      </c>
      <c r="G124">
        <v>7.5</v>
      </c>
      <c r="H124">
        <v>7.5</v>
      </c>
      <c r="I124">
        <v>7</v>
      </c>
      <c r="K124" t="s">
        <v>61</v>
      </c>
      <c r="L124" t="s">
        <v>61</v>
      </c>
      <c r="M124" t="s">
        <v>48</v>
      </c>
      <c r="N124" t="s">
        <v>47</v>
      </c>
      <c r="O124" t="s">
        <v>48</v>
      </c>
      <c r="P124" t="s">
        <v>1080</v>
      </c>
      <c r="Q124">
        <v>128</v>
      </c>
      <c r="R124" t="s">
        <v>1081</v>
      </c>
      <c r="T124">
        <v>0</v>
      </c>
      <c r="U124">
        <v>0</v>
      </c>
      <c r="V124" t="s">
        <v>67</v>
      </c>
      <c r="W124" t="s">
        <v>1082</v>
      </c>
      <c r="Y124">
        <v>16.399999999999999</v>
      </c>
      <c r="AA124">
        <v>6598785</v>
      </c>
      <c r="AF124">
        <v>235860116</v>
      </c>
      <c r="AG124" t="s">
        <v>1083</v>
      </c>
      <c r="AH124" t="s">
        <v>1084</v>
      </c>
      <c r="AJ124" t="s">
        <v>1085</v>
      </c>
      <c r="AK124">
        <v>8.6</v>
      </c>
      <c r="AL124">
        <v>7.5</v>
      </c>
      <c r="AM124" t="s">
        <v>507</v>
      </c>
      <c r="AN124" t="s">
        <v>56</v>
      </c>
      <c r="AO124" t="s">
        <v>1086</v>
      </c>
      <c r="AP124">
        <v>1</v>
      </c>
      <c r="AQ124" t="s">
        <v>56</v>
      </c>
      <c r="AS124" t="s">
        <v>1413</v>
      </c>
      <c r="AV124">
        <v>1</v>
      </c>
      <c r="AW124">
        <v>4</v>
      </c>
      <c r="AX124">
        <v>0</v>
      </c>
      <c r="AY124">
        <v>0</v>
      </c>
      <c r="AZ124">
        <v>0</v>
      </c>
      <c r="BA124">
        <v>0</v>
      </c>
      <c r="BB124" t="s">
        <v>1087</v>
      </c>
    </row>
    <row r="125" spans="1:54" x14ac:dyDescent="0.3">
      <c r="A125" s="9">
        <v>45593</v>
      </c>
      <c r="B125" t="s">
        <v>1088</v>
      </c>
      <c r="D125" t="s">
        <v>1089</v>
      </c>
      <c r="E125">
        <v>1960</v>
      </c>
      <c r="F125" s="1">
        <v>21985</v>
      </c>
      <c r="G125">
        <v>6</v>
      </c>
      <c r="H125">
        <v>6</v>
      </c>
      <c r="I125">
        <v>8</v>
      </c>
      <c r="K125" t="s">
        <v>1090</v>
      </c>
      <c r="L125" t="s">
        <v>712</v>
      </c>
      <c r="M125" t="s">
        <v>1034</v>
      </c>
      <c r="N125" t="s">
        <v>63</v>
      </c>
      <c r="O125" t="s">
        <v>424</v>
      </c>
      <c r="P125" t="s">
        <v>1091</v>
      </c>
      <c r="Q125">
        <v>116</v>
      </c>
      <c r="R125" t="s">
        <v>1092</v>
      </c>
      <c r="T125">
        <v>1</v>
      </c>
      <c r="U125">
        <v>1</v>
      </c>
      <c r="V125" t="s">
        <v>67</v>
      </c>
      <c r="W125" t="s">
        <v>1093</v>
      </c>
      <c r="AA125">
        <v>2437874</v>
      </c>
      <c r="AG125" t="s">
        <v>1094</v>
      </c>
      <c r="AH125" t="s">
        <v>835</v>
      </c>
      <c r="AJ125" t="s">
        <v>644</v>
      </c>
      <c r="AK125">
        <v>8</v>
      </c>
      <c r="AL125">
        <v>7.5</v>
      </c>
      <c r="AM125" t="s">
        <v>344</v>
      </c>
      <c r="AN125" t="s">
        <v>67</v>
      </c>
      <c r="AO125" t="s">
        <v>72</v>
      </c>
      <c r="AP125">
        <v>1</v>
      </c>
      <c r="AQ125" t="s">
        <v>56</v>
      </c>
      <c r="AV125">
        <v>0</v>
      </c>
      <c r="AW125">
        <v>0</v>
      </c>
      <c r="AX125">
        <v>0</v>
      </c>
      <c r="AY125">
        <v>0</v>
      </c>
      <c r="AZ125">
        <v>0</v>
      </c>
      <c r="BA125">
        <v>0</v>
      </c>
      <c r="BB125" t="s">
        <v>1095</v>
      </c>
    </row>
    <row r="126" spans="1:54" x14ac:dyDescent="0.3">
      <c r="A126" s="9">
        <v>45593</v>
      </c>
      <c r="B126" t="s">
        <v>1096</v>
      </c>
      <c r="D126" t="s">
        <v>381</v>
      </c>
      <c r="E126">
        <v>1959</v>
      </c>
      <c r="F126" s="1">
        <v>21704</v>
      </c>
      <c r="G126">
        <v>8</v>
      </c>
      <c r="H126">
        <v>8</v>
      </c>
      <c r="K126" t="s">
        <v>76</v>
      </c>
      <c r="L126" t="s">
        <v>76</v>
      </c>
      <c r="M126" t="s">
        <v>64</v>
      </c>
      <c r="N126" t="s">
        <v>63</v>
      </c>
      <c r="O126" t="s">
        <v>64</v>
      </c>
      <c r="P126" t="s">
        <v>77</v>
      </c>
      <c r="Q126">
        <v>99</v>
      </c>
      <c r="R126" t="s">
        <v>825</v>
      </c>
      <c r="T126">
        <v>0</v>
      </c>
      <c r="U126">
        <v>0</v>
      </c>
      <c r="V126" t="s">
        <v>56</v>
      </c>
      <c r="W126" t="s">
        <v>1097</v>
      </c>
      <c r="AA126">
        <v>4092970</v>
      </c>
      <c r="AG126" t="s">
        <v>1098</v>
      </c>
      <c r="AH126" t="s">
        <v>1099</v>
      </c>
      <c r="AJ126" t="s">
        <v>1100</v>
      </c>
      <c r="AK126">
        <v>8.6</v>
      </c>
      <c r="AL126">
        <v>7.7</v>
      </c>
      <c r="AM126" t="s">
        <v>344</v>
      </c>
      <c r="AN126" t="s">
        <v>67</v>
      </c>
      <c r="AO126" t="s">
        <v>72</v>
      </c>
      <c r="AP126">
        <v>1</v>
      </c>
      <c r="AQ126" t="s">
        <v>56</v>
      </c>
      <c r="AT126" t="s">
        <v>1414</v>
      </c>
      <c r="AV126">
        <v>0</v>
      </c>
      <c r="AW126">
        <v>1</v>
      </c>
      <c r="AX126">
        <v>1</v>
      </c>
      <c r="AY126">
        <v>1</v>
      </c>
      <c r="AZ126">
        <v>0</v>
      </c>
      <c r="BA126">
        <v>0</v>
      </c>
      <c r="BB126" t="s">
        <v>1101</v>
      </c>
    </row>
    <row r="127" spans="1:54" x14ac:dyDescent="0.3">
      <c r="A127" s="9">
        <v>45595</v>
      </c>
      <c r="B127" t="s">
        <v>1102</v>
      </c>
      <c r="D127" t="s">
        <v>1103</v>
      </c>
      <c r="E127">
        <v>2024</v>
      </c>
      <c r="F127" s="1">
        <v>45595</v>
      </c>
      <c r="G127">
        <v>6</v>
      </c>
      <c r="H127">
        <v>6</v>
      </c>
      <c r="K127" t="s">
        <v>76</v>
      </c>
      <c r="L127" t="s">
        <v>76</v>
      </c>
      <c r="M127" t="s">
        <v>48</v>
      </c>
      <c r="N127" t="s">
        <v>1104</v>
      </c>
      <c r="O127" t="s">
        <v>48</v>
      </c>
      <c r="P127" t="s">
        <v>1105</v>
      </c>
      <c r="Q127">
        <v>138</v>
      </c>
      <c r="R127" t="s">
        <v>1103</v>
      </c>
      <c r="V127" t="s">
        <v>67</v>
      </c>
      <c r="W127" t="s">
        <v>1106</v>
      </c>
      <c r="AA127" s="2"/>
      <c r="AC127" s="2"/>
      <c r="AD127" s="2"/>
      <c r="AE127" s="2"/>
      <c r="AF127" s="2"/>
      <c r="AG127" t="s">
        <v>1107</v>
      </c>
      <c r="AH127" t="s">
        <v>1108</v>
      </c>
      <c r="AJ127" t="s">
        <v>1109</v>
      </c>
      <c r="AK127" s="2"/>
      <c r="AL127" s="2"/>
      <c r="AM127" t="s">
        <v>82</v>
      </c>
      <c r="AN127" t="s">
        <v>56</v>
      </c>
      <c r="AO127" t="s">
        <v>72</v>
      </c>
      <c r="AP127">
        <v>1</v>
      </c>
      <c r="AQ127" t="s">
        <v>56</v>
      </c>
      <c r="AS127" t="s">
        <v>1606</v>
      </c>
      <c r="AT127" t="s">
        <v>1415</v>
      </c>
      <c r="AV127">
        <v>5</v>
      </c>
      <c r="AW127">
        <v>6</v>
      </c>
      <c r="AX127">
        <v>1</v>
      </c>
      <c r="AY127">
        <v>1</v>
      </c>
      <c r="AZ127">
        <v>0</v>
      </c>
      <c r="BA127">
        <v>1</v>
      </c>
      <c r="BB127" t="s">
        <v>1110</v>
      </c>
    </row>
    <row r="128" spans="1:54" x14ac:dyDescent="0.3">
      <c r="A128" s="9">
        <v>45595</v>
      </c>
      <c r="B128" t="s">
        <v>1111</v>
      </c>
      <c r="D128" t="s">
        <v>1112</v>
      </c>
      <c r="E128">
        <v>2008</v>
      </c>
      <c r="F128" s="1">
        <v>39869</v>
      </c>
      <c r="G128">
        <v>8</v>
      </c>
      <c r="H128">
        <v>8</v>
      </c>
      <c r="I128">
        <v>8</v>
      </c>
      <c r="K128" t="s">
        <v>61</v>
      </c>
      <c r="L128" t="s">
        <v>61</v>
      </c>
      <c r="M128" t="s">
        <v>48</v>
      </c>
      <c r="N128" t="s">
        <v>47</v>
      </c>
      <c r="O128" t="s">
        <v>48</v>
      </c>
      <c r="P128" t="s">
        <v>1113</v>
      </c>
      <c r="Q128">
        <v>112</v>
      </c>
      <c r="R128" t="s">
        <v>1114</v>
      </c>
      <c r="T128">
        <v>0</v>
      </c>
      <c r="U128">
        <v>0</v>
      </c>
      <c r="V128" t="s">
        <v>67</v>
      </c>
      <c r="W128" t="s">
        <v>1115</v>
      </c>
      <c r="Y128">
        <v>33</v>
      </c>
      <c r="AA128">
        <v>3411031</v>
      </c>
      <c r="AF128">
        <v>269958228</v>
      </c>
      <c r="AG128" t="s">
        <v>1116</v>
      </c>
      <c r="AH128" t="s">
        <v>1112</v>
      </c>
      <c r="AJ128" t="s">
        <v>1117</v>
      </c>
      <c r="AK128">
        <v>7.6</v>
      </c>
      <c r="AL128">
        <v>7.7</v>
      </c>
      <c r="AM128" t="s">
        <v>344</v>
      </c>
      <c r="AN128" t="s">
        <v>67</v>
      </c>
      <c r="AO128" t="s">
        <v>72</v>
      </c>
      <c r="AP128">
        <v>1</v>
      </c>
      <c r="AQ128" t="s">
        <v>56</v>
      </c>
      <c r="AU128" t="s">
        <v>1416</v>
      </c>
      <c r="AV128">
        <v>0</v>
      </c>
      <c r="AW128">
        <v>0</v>
      </c>
      <c r="AX128">
        <v>0</v>
      </c>
      <c r="AY128">
        <v>0</v>
      </c>
      <c r="AZ128">
        <v>1</v>
      </c>
      <c r="BA128">
        <v>1</v>
      </c>
      <c r="BB128" t="s">
        <v>1118</v>
      </c>
    </row>
    <row r="129" spans="1:54" x14ac:dyDescent="0.3">
      <c r="A129" s="9">
        <v>45596</v>
      </c>
      <c r="B129" t="s">
        <v>1119</v>
      </c>
      <c r="D129" t="s">
        <v>1120</v>
      </c>
      <c r="E129">
        <v>2010</v>
      </c>
      <c r="F129" s="1">
        <v>40471</v>
      </c>
      <c r="G129">
        <v>7</v>
      </c>
      <c r="H129">
        <v>7</v>
      </c>
      <c r="I129">
        <v>7</v>
      </c>
      <c r="K129" t="s">
        <v>76</v>
      </c>
      <c r="L129" t="s">
        <v>76</v>
      </c>
      <c r="M129" t="s">
        <v>62</v>
      </c>
      <c r="N129" t="s">
        <v>63</v>
      </c>
      <c r="O129" t="s">
        <v>64</v>
      </c>
      <c r="P129" t="s">
        <v>1121</v>
      </c>
      <c r="Q129">
        <v>154</v>
      </c>
      <c r="R129" t="s">
        <v>1120</v>
      </c>
      <c r="T129">
        <v>0</v>
      </c>
      <c r="U129">
        <v>0</v>
      </c>
      <c r="V129" t="s">
        <v>67</v>
      </c>
      <c r="W129" t="s">
        <v>1122</v>
      </c>
      <c r="X129">
        <v>15.268000000000001</v>
      </c>
      <c r="AA129">
        <v>5457251</v>
      </c>
      <c r="AF129">
        <v>53319615</v>
      </c>
      <c r="AG129" t="s">
        <v>1123</v>
      </c>
      <c r="AH129" t="s">
        <v>1124</v>
      </c>
      <c r="AK129">
        <v>7.2</v>
      </c>
      <c r="AL129">
        <v>5.7</v>
      </c>
      <c r="AM129" t="s">
        <v>344</v>
      </c>
      <c r="AN129" t="s">
        <v>67</v>
      </c>
      <c r="AO129" t="s">
        <v>72</v>
      </c>
      <c r="AP129">
        <v>1</v>
      </c>
      <c r="AQ129" t="s">
        <v>56</v>
      </c>
      <c r="AV129">
        <v>0</v>
      </c>
      <c r="AW129">
        <v>0</v>
      </c>
      <c r="AX129">
        <v>0</v>
      </c>
      <c r="AY129">
        <v>0</v>
      </c>
      <c r="AZ129">
        <v>0</v>
      </c>
      <c r="BA129">
        <v>2</v>
      </c>
      <c r="BB129" t="s">
        <v>1125</v>
      </c>
    </row>
    <row r="130" spans="1:54" x14ac:dyDescent="0.3">
      <c r="A130" s="9">
        <v>45597</v>
      </c>
      <c r="B130" t="s">
        <v>1126</v>
      </c>
      <c r="D130" t="s">
        <v>1127</v>
      </c>
      <c r="E130">
        <v>2024</v>
      </c>
      <c r="F130" s="1">
        <v>45588</v>
      </c>
      <c r="G130">
        <v>6.5</v>
      </c>
      <c r="H130">
        <v>6.5</v>
      </c>
      <c r="I130">
        <v>7</v>
      </c>
      <c r="K130" t="s">
        <v>45</v>
      </c>
      <c r="L130" t="s">
        <v>45</v>
      </c>
      <c r="M130" t="s">
        <v>64</v>
      </c>
      <c r="N130" t="s">
        <v>63</v>
      </c>
      <c r="O130" t="s">
        <v>64</v>
      </c>
      <c r="P130" t="s">
        <v>77</v>
      </c>
      <c r="Q130">
        <v>133</v>
      </c>
      <c r="R130" t="s">
        <v>1127</v>
      </c>
      <c r="T130">
        <v>1</v>
      </c>
      <c r="U130">
        <v>0</v>
      </c>
      <c r="V130" t="s">
        <v>67</v>
      </c>
      <c r="W130" t="s">
        <v>1128</v>
      </c>
      <c r="X130">
        <v>26</v>
      </c>
      <c r="AA130" s="2"/>
      <c r="AC130" s="2"/>
      <c r="AD130" s="2"/>
      <c r="AE130" s="2"/>
      <c r="AF130" s="2"/>
      <c r="AG130" t="s">
        <v>1129</v>
      </c>
      <c r="AH130" t="s">
        <v>1130</v>
      </c>
      <c r="AJ130" t="s">
        <v>1131</v>
      </c>
      <c r="AK130">
        <v>7.4</v>
      </c>
      <c r="AL130">
        <v>6.6</v>
      </c>
      <c r="AM130" t="s">
        <v>82</v>
      </c>
      <c r="AN130" t="s">
        <v>56</v>
      </c>
      <c r="AO130" t="s">
        <v>72</v>
      </c>
      <c r="AP130">
        <v>1</v>
      </c>
      <c r="AQ130" t="s">
        <v>167</v>
      </c>
      <c r="AZ130">
        <v>0</v>
      </c>
      <c r="BA130">
        <v>4</v>
      </c>
      <c r="BB130" t="s">
        <v>1132</v>
      </c>
    </row>
    <row r="131" spans="1:54" x14ac:dyDescent="0.3">
      <c r="A131" s="9">
        <v>45599</v>
      </c>
      <c r="B131" t="s">
        <v>1133</v>
      </c>
      <c r="D131" t="s">
        <v>1112</v>
      </c>
      <c r="E131">
        <v>2024</v>
      </c>
      <c r="F131" s="1">
        <v>45595</v>
      </c>
      <c r="G131">
        <v>7.5</v>
      </c>
      <c r="H131">
        <v>7.5</v>
      </c>
      <c r="K131" t="s">
        <v>1136</v>
      </c>
      <c r="L131" t="s">
        <v>467</v>
      </c>
      <c r="M131" t="s">
        <v>48</v>
      </c>
      <c r="N131" t="s">
        <v>47</v>
      </c>
      <c r="O131" t="s">
        <v>48</v>
      </c>
      <c r="P131" t="s">
        <v>1137</v>
      </c>
      <c r="Q131">
        <v>114</v>
      </c>
      <c r="R131" t="s">
        <v>1138</v>
      </c>
      <c r="T131">
        <v>0</v>
      </c>
      <c r="U131">
        <v>0</v>
      </c>
      <c r="V131" t="s">
        <v>67</v>
      </c>
      <c r="W131" t="s">
        <v>1139</v>
      </c>
      <c r="Y131">
        <v>35</v>
      </c>
      <c r="AA131" s="2"/>
      <c r="AC131" s="2"/>
      <c r="AD131" s="2"/>
      <c r="AE131" s="2"/>
      <c r="AF131" s="2"/>
      <c r="AG131" t="s">
        <v>1141</v>
      </c>
      <c r="AH131" t="s">
        <v>1140</v>
      </c>
      <c r="AJ131" t="s">
        <v>1142</v>
      </c>
      <c r="AK131" s="2"/>
      <c r="AL131" s="2"/>
      <c r="AM131" t="s">
        <v>102</v>
      </c>
      <c r="AN131" t="s">
        <v>56</v>
      </c>
      <c r="AO131" t="s">
        <v>1054</v>
      </c>
      <c r="AP131">
        <v>1</v>
      </c>
      <c r="AQ131" t="s">
        <v>167</v>
      </c>
      <c r="AX131">
        <v>0</v>
      </c>
      <c r="AY131">
        <v>0</v>
      </c>
      <c r="BB131" t="s">
        <v>1145</v>
      </c>
    </row>
    <row r="132" spans="1:54" x14ac:dyDescent="0.3">
      <c r="A132" s="9">
        <v>45605</v>
      </c>
      <c r="B132" t="s">
        <v>1134</v>
      </c>
      <c r="C132" t="s">
        <v>1146</v>
      </c>
      <c r="D132" t="s">
        <v>1147</v>
      </c>
      <c r="E132">
        <v>2024</v>
      </c>
      <c r="F132" s="1">
        <v>45553</v>
      </c>
      <c r="G132">
        <v>8.5</v>
      </c>
      <c r="H132">
        <v>8.5</v>
      </c>
      <c r="I132">
        <v>7.5</v>
      </c>
      <c r="K132" t="s">
        <v>1136</v>
      </c>
      <c r="L132" t="s">
        <v>61</v>
      </c>
      <c r="M132" t="s">
        <v>780</v>
      </c>
      <c r="N132" t="s">
        <v>1148</v>
      </c>
      <c r="O132" t="s">
        <v>1149</v>
      </c>
      <c r="P132" t="s">
        <v>1150</v>
      </c>
      <c r="Q132">
        <v>168</v>
      </c>
      <c r="R132" t="s">
        <v>1147</v>
      </c>
      <c r="T132">
        <v>0</v>
      </c>
      <c r="U132">
        <v>0</v>
      </c>
      <c r="V132" t="s">
        <v>67</v>
      </c>
      <c r="W132" t="s">
        <v>1151</v>
      </c>
      <c r="AA132" s="2"/>
      <c r="AC132" s="2"/>
      <c r="AD132" s="2"/>
      <c r="AE132" s="2"/>
      <c r="AF132" s="2"/>
      <c r="AG132" t="s">
        <v>1153</v>
      </c>
      <c r="AH132" t="s">
        <v>1152</v>
      </c>
      <c r="AJ132" t="s">
        <v>1154</v>
      </c>
      <c r="AK132" s="2"/>
      <c r="AL132" s="2"/>
      <c r="AM132" t="s">
        <v>1143</v>
      </c>
      <c r="AN132" t="s">
        <v>56</v>
      </c>
      <c r="AO132" t="s">
        <v>1086</v>
      </c>
      <c r="AP132">
        <v>1</v>
      </c>
      <c r="AQ132" t="s">
        <v>56</v>
      </c>
      <c r="AT132" t="s">
        <v>1417</v>
      </c>
      <c r="AV132">
        <v>0</v>
      </c>
      <c r="AW132">
        <v>1</v>
      </c>
      <c r="AX132">
        <v>4</v>
      </c>
      <c r="AY132">
        <v>1</v>
      </c>
      <c r="AZ132">
        <v>0</v>
      </c>
      <c r="BA132">
        <v>1</v>
      </c>
      <c r="BB132" t="s">
        <v>1202</v>
      </c>
    </row>
    <row r="133" spans="1:54" x14ac:dyDescent="0.3">
      <c r="A133" s="9">
        <v>45606</v>
      </c>
      <c r="B133" t="s">
        <v>1135</v>
      </c>
      <c r="D133" t="s">
        <v>1194</v>
      </c>
      <c r="E133">
        <v>1966</v>
      </c>
      <c r="F133" s="1">
        <v>24398</v>
      </c>
      <c r="G133">
        <v>4</v>
      </c>
      <c r="H133">
        <v>3.5</v>
      </c>
      <c r="K133" t="s">
        <v>61</v>
      </c>
      <c r="L133" t="s">
        <v>61</v>
      </c>
      <c r="M133" t="s">
        <v>1195</v>
      </c>
      <c r="N133" t="s">
        <v>1196</v>
      </c>
      <c r="O133" t="s">
        <v>1195</v>
      </c>
      <c r="P133" t="s">
        <v>1200</v>
      </c>
      <c r="Q133">
        <v>83</v>
      </c>
      <c r="R133" t="s">
        <v>1194</v>
      </c>
      <c r="T133">
        <v>0</v>
      </c>
      <c r="U133">
        <v>0</v>
      </c>
      <c r="V133" t="s">
        <v>56</v>
      </c>
      <c r="W133" t="s">
        <v>1197</v>
      </c>
      <c r="AG133" t="s">
        <v>1198</v>
      </c>
      <c r="AJ133" t="s">
        <v>1199</v>
      </c>
      <c r="AK133">
        <v>8.8000000000000007</v>
      </c>
      <c r="AL133">
        <v>8</v>
      </c>
      <c r="AM133" t="s">
        <v>1144</v>
      </c>
      <c r="AN133" t="s">
        <v>56</v>
      </c>
      <c r="AO133" t="s">
        <v>72</v>
      </c>
      <c r="AP133">
        <v>1</v>
      </c>
      <c r="AQ133" t="s">
        <v>67</v>
      </c>
      <c r="AV133">
        <v>0</v>
      </c>
      <c r="AW133">
        <v>0</v>
      </c>
      <c r="AX133">
        <v>0</v>
      </c>
      <c r="AY133">
        <v>0</v>
      </c>
      <c r="AZ133">
        <v>0</v>
      </c>
      <c r="BA133">
        <v>0</v>
      </c>
      <c r="BB133" t="s">
        <v>1201</v>
      </c>
    </row>
    <row r="134" spans="1:54" x14ac:dyDescent="0.3">
      <c r="A134" s="9">
        <v>45614</v>
      </c>
      <c r="B134" t="s">
        <v>1203</v>
      </c>
      <c r="D134" t="s">
        <v>511</v>
      </c>
      <c r="E134">
        <v>1997</v>
      </c>
      <c r="F134" s="1">
        <v>35774</v>
      </c>
      <c r="G134">
        <v>6.5</v>
      </c>
      <c r="H134">
        <v>7</v>
      </c>
      <c r="K134" t="s">
        <v>1471</v>
      </c>
      <c r="L134" t="s">
        <v>151</v>
      </c>
      <c r="M134" t="s">
        <v>512</v>
      </c>
      <c r="N134" t="s">
        <v>513</v>
      </c>
      <c r="O134" t="s">
        <v>1204</v>
      </c>
      <c r="Q134">
        <v>96</v>
      </c>
      <c r="R134" t="s">
        <v>511</v>
      </c>
      <c r="T134">
        <v>0</v>
      </c>
      <c r="U134">
        <v>0</v>
      </c>
      <c r="V134" t="s">
        <v>67</v>
      </c>
      <c r="W134" t="s">
        <v>1218</v>
      </c>
      <c r="Y134">
        <v>4.2</v>
      </c>
      <c r="AA134">
        <v>103908</v>
      </c>
      <c r="AG134" t="s">
        <v>1207</v>
      </c>
      <c r="AH134" t="s">
        <v>1205</v>
      </c>
      <c r="AJ134" t="s">
        <v>1208</v>
      </c>
      <c r="AK134">
        <v>8.4</v>
      </c>
      <c r="AL134">
        <v>7.4</v>
      </c>
      <c r="AM134" t="s">
        <v>507</v>
      </c>
      <c r="AN134" t="s">
        <v>56</v>
      </c>
      <c r="AO134" t="s">
        <v>72</v>
      </c>
      <c r="AP134">
        <v>1</v>
      </c>
      <c r="AQ134" t="s">
        <v>56</v>
      </c>
      <c r="AT134" t="s">
        <v>1418</v>
      </c>
      <c r="AV134">
        <v>0</v>
      </c>
      <c r="AW134">
        <v>0</v>
      </c>
      <c r="AX134">
        <v>1</v>
      </c>
      <c r="AY134">
        <v>1</v>
      </c>
      <c r="AZ134">
        <v>0</v>
      </c>
      <c r="BA134">
        <v>0</v>
      </c>
      <c r="BB134" t="s">
        <v>1209</v>
      </c>
    </row>
    <row r="135" spans="1:54" x14ac:dyDescent="0.3">
      <c r="A135" s="9">
        <v>45615</v>
      </c>
      <c r="B135" t="s">
        <v>1216</v>
      </c>
      <c r="D135" t="s">
        <v>1217</v>
      </c>
      <c r="E135">
        <v>1985</v>
      </c>
      <c r="F135" s="1">
        <v>31308</v>
      </c>
      <c r="G135">
        <v>2</v>
      </c>
      <c r="H135">
        <v>2</v>
      </c>
      <c r="K135" t="s">
        <v>285</v>
      </c>
      <c r="L135" t="s">
        <v>285</v>
      </c>
      <c r="M135" t="s">
        <v>64</v>
      </c>
      <c r="N135" t="s">
        <v>63</v>
      </c>
      <c r="O135" t="s">
        <v>64</v>
      </c>
      <c r="P135" t="s">
        <v>77</v>
      </c>
      <c r="Q135">
        <v>106</v>
      </c>
      <c r="R135" t="s">
        <v>1217</v>
      </c>
      <c r="T135">
        <v>0</v>
      </c>
      <c r="U135">
        <v>0</v>
      </c>
      <c r="V135" t="s">
        <v>67</v>
      </c>
      <c r="X135">
        <v>1.48</v>
      </c>
      <c r="AA135">
        <v>10251465</v>
      </c>
      <c r="AG135" t="s">
        <v>1219</v>
      </c>
      <c r="AK135">
        <v>6.6</v>
      </c>
      <c r="AL135">
        <v>5.7</v>
      </c>
      <c r="AM135" t="s">
        <v>344</v>
      </c>
      <c r="AN135" t="s">
        <v>67</v>
      </c>
      <c r="AO135" t="s">
        <v>72</v>
      </c>
      <c r="AP135">
        <v>1</v>
      </c>
      <c r="AQ135" t="s">
        <v>67</v>
      </c>
      <c r="AU135" t="s">
        <v>1419</v>
      </c>
      <c r="AV135">
        <v>0</v>
      </c>
      <c r="AW135">
        <v>1</v>
      </c>
      <c r="AX135">
        <v>0</v>
      </c>
      <c r="AY135">
        <v>0</v>
      </c>
      <c r="AZ135">
        <v>3</v>
      </c>
      <c r="BA135">
        <v>6</v>
      </c>
      <c r="BB135" t="s">
        <v>1220</v>
      </c>
    </row>
    <row r="136" spans="1:54" x14ac:dyDescent="0.3">
      <c r="A136" s="9">
        <v>45617</v>
      </c>
      <c r="B136" t="s">
        <v>1221</v>
      </c>
      <c r="D136" t="s">
        <v>266</v>
      </c>
      <c r="E136">
        <v>2000</v>
      </c>
      <c r="F136" s="1">
        <v>36697</v>
      </c>
      <c r="G136">
        <v>7</v>
      </c>
      <c r="H136">
        <v>6.5</v>
      </c>
      <c r="I136">
        <v>7</v>
      </c>
      <c r="K136" t="s">
        <v>1223</v>
      </c>
      <c r="L136" s="4" t="s">
        <v>935</v>
      </c>
      <c r="M136" t="s">
        <v>1222</v>
      </c>
      <c r="N136" t="s">
        <v>47</v>
      </c>
      <c r="O136" t="s">
        <v>424</v>
      </c>
      <c r="Q136">
        <v>155</v>
      </c>
      <c r="R136" t="s">
        <v>1224</v>
      </c>
      <c r="T136">
        <v>0</v>
      </c>
      <c r="U136">
        <v>0</v>
      </c>
      <c r="V136" t="s">
        <v>67</v>
      </c>
      <c r="W136" t="s">
        <v>1225</v>
      </c>
      <c r="Y136">
        <v>103</v>
      </c>
      <c r="AA136">
        <v>4806654</v>
      </c>
      <c r="AF136">
        <v>460583960</v>
      </c>
      <c r="AG136" t="s">
        <v>1228</v>
      </c>
      <c r="AH136" t="s">
        <v>1226</v>
      </c>
      <c r="AJ136" t="s">
        <v>1227</v>
      </c>
      <c r="AK136">
        <v>8.1999999999999993</v>
      </c>
      <c r="AL136">
        <v>7.6</v>
      </c>
      <c r="AM136" t="s">
        <v>344</v>
      </c>
      <c r="AN136" t="s">
        <v>67</v>
      </c>
      <c r="AO136" t="s">
        <v>72</v>
      </c>
      <c r="AP136">
        <v>1</v>
      </c>
      <c r="AQ136" t="s">
        <v>56</v>
      </c>
      <c r="AS136" t="s">
        <v>1420</v>
      </c>
      <c r="AV136">
        <v>5</v>
      </c>
      <c r="AW136">
        <v>11</v>
      </c>
      <c r="AX136">
        <v>0</v>
      </c>
      <c r="AY136">
        <v>0</v>
      </c>
      <c r="AZ136">
        <v>0</v>
      </c>
      <c r="BA136">
        <v>0</v>
      </c>
      <c r="BB136" t="s">
        <v>1229</v>
      </c>
    </row>
    <row r="137" spans="1:54" x14ac:dyDescent="0.3">
      <c r="A137" s="9">
        <v>45619</v>
      </c>
      <c r="B137" t="s">
        <v>1230</v>
      </c>
      <c r="D137" t="s">
        <v>293</v>
      </c>
      <c r="E137">
        <v>2014</v>
      </c>
      <c r="F137" s="1">
        <v>41997</v>
      </c>
      <c r="G137">
        <v>9</v>
      </c>
      <c r="H137">
        <v>9</v>
      </c>
      <c r="I137">
        <v>8</v>
      </c>
      <c r="K137" t="s">
        <v>61</v>
      </c>
      <c r="L137" t="s">
        <v>61</v>
      </c>
      <c r="M137" t="s">
        <v>48</v>
      </c>
      <c r="N137" t="s">
        <v>47</v>
      </c>
      <c r="O137" t="s">
        <v>48</v>
      </c>
      <c r="P137" s="4" t="s">
        <v>1233</v>
      </c>
      <c r="Q137">
        <v>106</v>
      </c>
      <c r="R137" t="s">
        <v>293</v>
      </c>
      <c r="T137">
        <v>1</v>
      </c>
      <c r="U137">
        <v>0</v>
      </c>
      <c r="V137" t="s">
        <v>67</v>
      </c>
      <c r="W137" t="s">
        <v>1234</v>
      </c>
      <c r="Y137">
        <v>3.3</v>
      </c>
      <c r="AA137">
        <v>639732</v>
      </c>
      <c r="AF137">
        <v>48982041</v>
      </c>
      <c r="AG137" t="s">
        <v>1235</v>
      </c>
      <c r="AH137" t="s">
        <v>1236</v>
      </c>
      <c r="AJ137" t="s">
        <v>298</v>
      </c>
      <c r="AK137">
        <v>8.8000000000000007</v>
      </c>
      <c r="AL137">
        <v>8</v>
      </c>
      <c r="AM137" t="s">
        <v>1231</v>
      </c>
      <c r="AN137" t="s">
        <v>67</v>
      </c>
      <c r="AO137" t="s">
        <v>1232</v>
      </c>
      <c r="AP137">
        <v>1</v>
      </c>
      <c r="AQ137" t="s">
        <v>56</v>
      </c>
      <c r="AS137" t="s">
        <v>1421</v>
      </c>
      <c r="AV137">
        <v>3</v>
      </c>
      <c r="AW137">
        <v>5</v>
      </c>
      <c r="AX137">
        <v>0</v>
      </c>
      <c r="AY137">
        <v>1</v>
      </c>
      <c r="AZ137">
        <v>0</v>
      </c>
      <c r="BA137">
        <v>0</v>
      </c>
      <c r="BB137" t="s">
        <v>1237</v>
      </c>
    </row>
    <row r="138" spans="1:54" x14ac:dyDescent="0.3">
      <c r="A138" s="9">
        <v>45627</v>
      </c>
      <c r="B138" t="s">
        <v>1238</v>
      </c>
      <c r="D138" t="s">
        <v>1239</v>
      </c>
      <c r="E138">
        <v>2015</v>
      </c>
      <c r="F138" s="1">
        <v>42109</v>
      </c>
      <c r="G138">
        <v>3</v>
      </c>
      <c r="H138">
        <v>3</v>
      </c>
      <c r="I138">
        <v>4</v>
      </c>
      <c r="K138" t="s">
        <v>1240</v>
      </c>
      <c r="L138" t="s">
        <v>1240</v>
      </c>
      <c r="M138" t="s">
        <v>1149</v>
      </c>
      <c r="N138" t="s">
        <v>1148</v>
      </c>
      <c r="O138" t="s">
        <v>1149</v>
      </c>
      <c r="P138" t="s">
        <v>1150</v>
      </c>
      <c r="Q138">
        <v>82</v>
      </c>
      <c r="R138" t="s">
        <v>1239</v>
      </c>
      <c r="T138">
        <v>0</v>
      </c>
      <c r="U138">
        <v>0</v>
      </c>
      <c r="V138" t="s">
        <v>67</v>
      </c>
      <c r="W138" t="s">
        <v>1241</v>
      </c>
      <c r="X138">
        <v>3.2000000000000001E-2</v>
      </c>
      <c r="AA138">
        <v>581354</v>
      </c>
      <c r="AF138">
        <v>3906227</v>
      </c>
      <c r="AG138" t="s">
        <v>1242</v>
      </c>
      <c r="AK138">
        <v>7.6</v>
      </c>
      <c r="AL138">
        <v>6.8</v>
      </c>
      <c r="AM138" t="s">
        <v>1243</v>
      </c>
      <c r="AN138" t="s">
        <v>67</v>
      </c>
      <c r="AO138" t="s">
        <v>103</v>
      </c>
      <c r="AP138">
        <v>1</v>
      </c>
      <c r="AQ138" t="s">
        <v>67</v>
      </c>
      <c r="AV138">
        <v>0</v>
      </c>
      <c r="AW138">
        <v>0</v>
      </c>
      <c r="AX138">
        <v>0</v>
      </c>
      <c r="AY138">
        <v>0</v>
      </c>
      <c r="AZ138">
        <v>0</v>
      </c>
      <c r="BA138">
        <v>0</v>
      </c>
      <c r="BB138" t="s">
        <v>1244</v>
      </c>
    </row>
    <row r="139" spans="1:54" x14ac:dyDescent="0.3">
      <c r="A139" s="9">
        <v>45628</v>
      </c>
      <c r="B139" t="s">
        <v>1245</v>
      </c>
      <c r="D139" t="s">
        <v>1003</v>
      </c>
      <c r="E139">
        <v>2012</v>
      </c>
      <c r="F139" s="1">
        <v>41045</v>
      </c>
      <c r="G139">
        <v>7</v>
      </c>
      <c r="H139">
        <v>6.5</v>
      </c>
      <c r="I139">
        <v>7.5</v>
      </c>
      <c r="K139" t="s">
        <v>76</v>
      </c>
      <c r="L139" t="s">
        <v>76</v>
      </c>
      <c r="M139" t="s">
        <v>48</v>
      </c>
      <c r="N139" t="s">
        <v>47</v>
      </c>
      <c r="O139" t="s">
        <v>48</v>
      </c>
      <c r="P139" t="s">
        <v>227</v>
      </c>
      <c r="Q139">
        <v>94</v>
      </c>
      <c r="R139" t="s">
        <v>1246</v>
      </c>
      <c r="T139">
        <v>0</v>
      </c>
      <c r="U139">
        <v>0</v>
      </c>
      <c r="V139" t="s">
        <v>67</v>
      </c>
      <c r="W139" t="s">
        <v>1247</v>
      </c>
      <c r="Y139">
        <v>16</v>
      </c>
      <c r="AA139">
        <v>508844</v>
      </c>
      <c r="AF139">
        <v>68265576</v>
      </c>
      <c r="AG139" t="s">
        <v>1249</v>
      </c>
      <c r="AH139" t="s">
        <v>1248</v>
      </c>
      <c r="AJ139" t="s">
        <v>1008</v>
      </c>
      <c r="AK139">
        <v>8</v>
      </c>
      <c r="AL139">
        <v>7.6</v>
      </c>
      <c r="AM139" t="s">
        <v>536</v>
      </c>
      <c r="AN139" t="s">
        <v>56</v>
      </c>
      <c r="AO139" t="s">
        <v>72</v>
      </c>
      <c r="AP139">
        <v>1</v>
      </c>
      <c r="AQ139" t="s">
        <v>56</v>
      </c>
      <c r="AV139">
        <v>0</v>
      </c>
      <c r="AW139">
        <v>1</v>
      </c>
      <c r="AX139">
        <v>0</v>
      </c>
      <c r="AY139">
        <v>1</v>
      </c>
      <c r="AZ139">
        <v>0</v>
      </c>
      <c r="BA139">
        <v>0</v>
      </c>
      <c r="BB139" t="s">
        <v>1250</v>
      </c>
    </row>
    <row r="140" spans="1:54" x14ac:dyDescent="0.3">
      <c r="A140" s="9">
        <v>45629</v>
      </c>
      <c r="B140" t="s">
        <v>1251</v>
      </c>
      <c r="D140" t="s">
        <v>1252</v>
      </c>
      <c r="E140">
        <v>2021</v>
      </c>
      <c r="F140" s="1">
        <v>44426</v>
      </c>
      <c r="G140">
        <v>8</v>
      </c>
      <c r="H140">
        <v>8</v>
      </c>
      <c r="I140">
        <v>8</v>
      </c>
      <c r="K140" t="s">
        <v>1253</v>
      </c>
      <c r="L140" t="s">
        <v>712</v>
      </c>
      <c r="M140" t="s">
        <v>64</v>
      </c>
      <c r="N140" t="s">
        <v>63</v>
      </c>
      <c r="O140" t="s">
        <v>64</v>
      </c>
      <c r="P140" t="s">
        <v>1254</v>
      </c>
      <c r="Q140">
        <v>104</v>
      </c>
      <c r="R140" t="s">
        <v>1255</v>
      </c>
      <c r="T140">
        <v>0</v>
      </c>
      <c r="U140">
        <v>0</v>
      </c>
      <c r="V140" t="s">
        <v>67</v>
      </c>
      <c r="W140" t="s">
        <v>1256</v>
      </c>
      <c r="X140">
        <v>13.2</v>
      </c>
      <c r="AA140">
        <v>2218308</v>
      </c>
      <c r="AF140">
        <v>18066143</v>
      </c>
      <c r="AG140" t="s">
        <v>1257</v>
      </c>
      <c r="AH140" t="s">
        <v>377</v>
      </c>
      <c r="AJ140" t="s">
        <v>1258</v>
      </c>
      <c r="AK140">
        <v>6.8</v>
      </c>
      <c r="AL140">
        <v>6.6</v>
      </c>
      <c r="AM140" t="s">
        <v>344</v>
      </c>
      <c r="AN140" t="s">
        <v>67</v>
      </c>
      <c r="AO140" t="s">
        <v>72</v>
      </c>
      <c r="AP140">
        <v>1</v>
      </c>
      <c r="AQ140" t="s">
        <v>56</v>
      </c>
      <c r="AV140">
        <v>0</v>
      </c>
      <c r="AW140">
        <v>0</v>
      </c>
      <c r="AX140">
        <v>0</v>
      </c>
      <c r="AY140">
        <v>1</v>
      </c>
      <c r="AZ140">
        <v>0</v>
      </c>
      <c r="BA140">
        <v>7</v>
      </c>
      <c r="BB140" t="s">
        <v>1259</v>
      </c>
    </row>
    <row r="141" spans="1:54" x14ac:dyDescent="0.3">
      <c r="A141" s="9">
        <v>45630</v>
      </c>
      <c r="B141" t="s">
        <v>1260</v>
      </c>
      <c r="D141" t="s">
        <v>1261</v>
      </c>
      <c r="E141">
        <v>2006</v>
      </c>
      <c r="F141" s="1">
        <v>38966</v>
      </c>
      <c r="G141">
        <v>7</v>
      </c>
      <c r="H141">
        <v>7</v>
      </c>
      <c r="I141">
        <v>7</v>
      </c>
      <c r="K141" t="s">
        <v>1262</v>
      </c>
      <c r="L141" t="s">
        <v>76</v>
      </c>
      <c r="M141" t="s">
        <v>48</v>
      </c>
      <c r="N141" t="s">
        <v>47</v>
      </c>
      <c r="O141" t="s">
        <v>48</v>
      </c>
      <c r="Q141">
        <v>101</v>
      </c>
      <c r="R141" t="s">
        <v>1263</v>
      </c>
      <c r="T141">
        <v>0</v>
      </c>
      <c r="U141">
        <v>0</v>
      </c>
      <c r="V141" t="s">
        <v>67</v>
      </c>
      <c r="W141" t="s">
        <v>1264</v>
      </c>
      <c r="Y141">
        <v>8</v>
      </c>
      <c r="AA141">
        <v>1128976</v>
      </c>
      <c r="AF141">
        <v>101059571</v>
      </c>
      <c r="AG141" t="s">
        <v>1265</v>
      </c>
      <c r="AH141" t="s">
        <v>1266</v>
      </c>
      <c r="AJ141" t="s">
        <v>1267</v>
      </c>
      <c r="AK141">
        <v>8.4</v>
      </c>
      <c r="AL141">
        <v>7.3</v>
      </c>
      <c r="AM141" t="s">
        <v>344</v>
      </c>
      <c r="AN141" t="s">
        <v>67</v>
      </c>
      <c r="AO141" t="s">
        <v>72</v>
      </c>
      <c r="AP141">
        <v>1</v>
      </c>
      <c r="AQ141" t="s">
        <v>56</v>
      </c>
      <c r="AS141" t="s">
        <v>1422</v>
      </c>
      <c r="AU141" t="s">
        <v>1423</v>
      </c>
      <c r="AV141">
        <v>2</v>
      </c>
      <c r="AW141">
        <v>4</v>
      </c>
      <c r="AX141">
        <v>0</v>
      </c>
      <c r="AY141">
        <v>0</v>
      </c>
      <c r="AZ141">
        <v>1</v>
      </c>
      <c r="BA141">
        <v>1</v>
      </c>
      <c r="BB141" t="s">
        <v>1268</v>
      </c>
    </row>
    <row r="142" spans="1:54" x14ac:dyDescent="0.3">
      <c r="A142" s="9">
        <v>45631</v>
      </c>
      <c r="B142" t="s">
        <v>1271</v>
      </c>
      <c r="D142" t="s">
        <v>381</v>
      </c>
      <c r="E142">
        <v>1962</v>
      </c>
      <c r="F142" s="1">
        <v>22670</v>
      </c>
      <c r="G142">
        <v>3.5</v>
      </c>
      <c r="H142">
        <v>3.5</v>
      </c>
      <c r="K142" t="s">
        <v>61</v>
      </c>
      <c r="L142" t="s">
        <v>61</v>
      </c>
      <c r="M142" t="s">
        <v>64</v>
      </c>
      <c r="N142" t="s">
        <v>63</v>
      </c>
      <c r="O142" t="s">
        <v>64</v>
      </c>
      <c r="Q142">
        <v>102</v>
      </c>
      <c r="R142" t="s">
        <v>1269</v>
      </c>
      <c r="T142">
        <v>1</v>
      </c>
      <c r="U142">
        <v>1</v>
      </c>
      <c r="V142" t="s">
        <v>56</v>
      </c>
      <c r="AA142">
        <v>1567176</v>
      </c>
      <c r="AG142" t="s">
        <v>1270</v>
      </c>
      <c r="AJ142" t="s">
        <v>386</v>
      </c>
      <c r="AK142">
        <v>7.8</v>
      </c>
      <c r="AL142">
        <v>7.1</v>
      </c>
      <c r="AM142" t="s">
        <v>344</v>
      </c>
      <c r="AN142" t="s">
        <v>67</v>
      </c>
      <c r="AO142" t="s">
        <v>72</v>
      </c>
      <c r="AP142">
        <v>1</v>
      </c>
      <c r="AQ142" t="s">
        <v>67</v>
      </c>
      <c r="AV142">
        <v>0</v>
      </c>
      <c r="AW142">
        <v>0</v>
      </c>
      <c r="AX142">
        <v>0</v>
      </c>
      <c r="AY142">
        <v>0</v>
      </c>
      <c r="AZ142">
        <v>0</v>
      </c>
      <c r="BA142">
        <v>0</v>
      </c>
      <c r="BB142" t="s">
        <v>1272</v>
      </c>
    </row>
    <row r="143" spans="1:54" x14ac:dyDescent="0.3">
      <c r="A143" s="9">
        <v>45632</v>
      </c>
      <c r="B143" t="s">
        <v>1273</v>
      </c>
      <c r="C143" t="s">
        <v>1280</v>
      </c>
      <c r="D143" t="s">
        <v>1274</v>
      </c>
      <c r="E143">
        <v>1993</v>
      </c>
      <c r="F143" s="1">
        <v>34437</v>
      </c>
      <c r="G143">
        <v>5</v>
      </c>
      <c r="H143">
        <v>5</v>
      </c>
      <c r="K143" t="s">
        <v>1275</v>
      </c>
      <c r="L143" t="s">
        <v>285</v>
      </c>
      <c r="M143" t="s">
        <v>48</v>
      </c>
      <c r="N143" t="s">
        <v>47</v>
      </c>
      <c r="O143" t="s">
        <v>1276</v>
      </c>
      <c r="Q143">
        <v>98</v>
      </c>
      <c r="R143" t="s">
        <v>1313</v>
      </c>
      <c r="T143">
        <v>0</v>
      </c>
      <c r="U143">
        <v>0</v>
      </c>
      <c r="V143" t="s">
        <v>67</v>
      </c>
      <c r="W143" t="s">
        <v>1277</v>
      </c>
      <c r="Y143">
        <v>14</v>
      </c>
      <c r="AA143">
        <v>2523167</v>
      </c>
      <c r="AF143">
        <v>154856263</v>
      </c>
      <c r="AG143" t="s">
        <v>1278</v>
      </c>
      <c r="AJ143" t="s">
        <v>614</v>
      </c>
      <c r="AK143">
        <v>7</v>
      </c>
      <c r="AL143">
        <v>6.6</v>
      </c>
      <c r="AM143" t="s">
        <v>344</v>
      </c>
      <c r="AN143" t="s">
        <v>67</v>
      </c>
      <c r="AO143" t="s">
        <v>72</v>
      </c>
      <c r="AP143">
        <v>1</v>
      </c>
      <c r="AQ143" t="s">
        <v>67</v>
      </c>
      <c r="AV143">
        <v>0</v>
      </c>
      <c r="AW143">
        <v>0</v>
      </c>
      <c r="AX143">
        <v>0</v>
      </c>
      <c r="AY143">
        <v>0</v>
      </c>
      <c r="AZ143">
        <v>0</v>
      </c>
      <c r="BA143">
        <v>0</v>
      </c>
      <c r="BB143" t="s">
        <v>1279</v>
      </c>
    </row>
    <row r="144" spans="1:54" x14ac:dyDescent="0.3">
      <c r="A144" s="9">
        <v>45633</v>
      </c>
      <c r="B144" t="s">
        <v>1281</v>
      </c>
      <c r="D144" t="s">
        <v>479</v>
      </c>
      <c r="E144">
        <v>1970</v>
      </c>
      <c r="F144" s="1">
        <v>25918</v>
      </c>
      <c r="G144">
        <v>6</v>
      </c>
      <c r="H144">
        <v>6</v>
      </c>
      <c r="I144">
        <v>7</v>
      </c>
      <c r="K144" t="s">
        <v>1282</v>
      </c>
      <c r="L144" t="s">
        <v>1283</v>
      </c>
      <c r="M144" t="s">
        <v>64</v>
      </c>
      <c r="N144" t="s">
        <v>63</v>
      </c>
      <c r="O144" t="s">
        <v>64</v>
      </c>
      <c r="Q144">
        <v>91</v>
      </c>
      <c r="R144" t="s">
        <v>479</v>
      </c>
      <c r="T144">
        <v>1</v>
      </c>
      <c r="U144">
        <v>1</v>
      </c>
      <c r="V144" t="s">
        <v>67</v>
      </c>
      <c r="W144" t="s">
        <v>1285</v>
      </c>
      <c r="X144">
        <v>0.76200000000000001</v>
      </c>
      <c r="AA144">
        <v>2198576</v>
      </c>
      <c r="AG144" t="s">
        <v>1286</v>
      </c>
      <c r="AJ144" t="s">
        <v>483</v>
      </c>
      <c r="AK144">
        <v>7.8</v>
      </c>
      <c r="AL144">
        <v>6.8</v>
      </c>
      <c r="AM144" t="s">
        <v>344</v>
      </c>
      <c r="AN144" t="s">
        <v>67</v>
      </c>
      <c r="AO144" t="s">
        <v>72</v>
      </c>
      <c r="AP144">
        <v>1</v>
      </c>
      <c r="AQ144" t="s">
        <v>167</v>
      </c>
      <c r="AV144">
        <v>0</v>
      </c>
      <c r="AW144">
        <v>0</v>
      </c>
      <c r="AX144">
        <v>0</v>
      </c>
      <c r="AY144">
        <v>0</v>
      </c>
      <c r="AZ144">
        <v>0</v>
      </c>
      <c r="BA144">
        <v>0</v>
      </c>
      <c r="BB144" t="s">
        <v>1287</v>
      </c>
    </row>
    <row r="145" spans="1:54" x14ac:dyDescent="0.3">
      <c r="A145" s="9">
        <v>45634</v>
      </c>
      <c r="B145" t="s">
        <v>1288</v>
      </c>
      <c r="D145" t="s">
        <v>1289</v>
      </c>
      <c r="E145">
        <v>1954</v>
      </c>
      <c r="F145" s="1">
        <v>19800</v>
      </c>
      <c r="G145">
        <v>5.5</v>
      </c>
      <c r="H145">
        <v>6</v>
      </c>
      <c r="K145" t="s">
        <v>1290</v>
      </c>
      <c r="L145" t="s">
        <v>540</v>
      </c>
      <c r="M145" t="s">
        <v>713</v>
      </c>
      <c r="N145" t="s">
        <v>63</v>
      </c>
      <c r="O145" t="s">
        <v>64</v>
      </c>
      <c r="P145" t="s">
        <v>77</v>
      </c>
      <c r="Q145">
        <v>94</v>
      </c>
      <c r="R145" t="s">
        <v>1314</v>
      </c>
      <c r="T145">
        <v>1</v>
      </c>
      <c r="U145">
        <v>1</v>
      </c>
      <c r="V145" t="s">
        <v>56</v>
      </c>
      <c r="W145" t="s">
        <v>1317</v>
      </c>
      <c r="AA145">
        <v>4713585</v>
      </c>
      <c r="AG145" t="s">
        <v>1318</v>
      </c>
      <c r="AH145" t="s">
        <v>874</v>
      </c>
      <c r="AJ145" t="s">
        <v>1291</v>
      </c>
      <c r="AK145">
        <v>7.8</v>
      </c>
      <c r="AL145">
        <v>7</v>
      </c>
      <c r="AM145" t="s">
        <v>776</v>
      </c>
      <c r="AN145" t="s">
        <v>56</v>
      </c>
      <c r="AO145" t="s">
        <v>72</v>
      </c>
      <c r="AP145">
        <v>1</v>
      </c>
      <c r="AQ145" t="s">
        <v>56</v>
      </c>
      <c r="AV145">
        <v>0</v>
      </c>
      <c r="AW145">
        <v>0</v>
      </c>
      <c r="AX145">
        <v>0</v>
      </c>
      <c r="AY145">
        <v>0</v>
      </c>
      <c r="AZ145">
        <v>0</v>
      </c>
      <c r="BA145">
        <v>0</v>
      </c>
      <c r="BB145" t="s">
        <v>1292</v>
      </c>
    </row>
    <row r="146" spans="1:54" x14ac:dyDescent="0.3">
      <c r="A146" s="9">
        <v>45635</v>
      </c>
      <c r="B146" t="s">
        <v>1293</v>
      </c>
      <c r="C146" t="s">
        <v>1295</v>
      </c>
      <c r="D146" t="s">
        <v>1296</v>
      </c>
      <c r="E146">
        <v>1969</v>
      </c>
      <c r="G146">
        <v>8</v>
      </c>
      <c r="H146">
        <v>8.5</v>
      </c>
      <c r="K146" t="s">
        <v>1297</v>
      </c>
      <c r="L146" t="s">
        <v>1298</v>
      </c>
      <c r="M146" t="s">
        <v>424</v>
      </c>
      <c r="N146" t="s">
        <v>425</v>
      </c>
      <c r="O146" t="s">
        <v>424</v>
      </c>
      <c r="P146" t="s">
        <v>1299</v>
      </c>
      <c r="Q146">
        <v>96</v>
      </c>
      <c r="R146" t="s">
        <v>1315</v>
      </c>
      <c r="T146">
        <v>0</v>
      </c>
      <c r="U146">
        <v>0</v>
      </c>
      <c r="V146" t="s">
        <v>67</v>
      </c>
      <c r="W146" t="s">
        <v>1300</v>
      </c>
      <c r="AG146" t="s">
        <v>1319</v>
      </c>
      <c r="AH146" t="s">
        <v>1301</v>
      </c>
      <c r="AJ146" t="s">
        <v>1302</v>
      </c>
      <c r="AL146">
        <v>6.1</v>
      </c>
      <c r="AM146" t="s">
        <v>527</v>
      </c>
      <c r="AN146" t="s">
        <v>56</v>
      </c>
      <c r="AO146" t="s">
        <v>72</v>
      </c>
      <c r="AP146">
        <v>1</v>
      </c>
      <c r="AQ146" t="s">
        <v>56</v>
      </c>
      <c r="AV146">
        <v>0</v>
      </c>
      <c r="AW146">
        <v>0</v>
      </c>
      <c r="AX146">
        <v>0</v>
      </c>
      <c r="AY146">
        <v>0</v>
      </c>
      <c r="AZ146">
        <v>0</v>
      </c>
      <c r="BA146">
        <v>0</v>
      </c>
      <c r="BB146" t="s">
        <v>1331</v>
      </c>
    </row>
    <row r="147" spans="1:54" x14ac:dyDescent="0.3">
      <c r="A147" s="9">
        <v>45636</v>
      </c>
      <c r="B147" t="s">
        <v>1303</v>
      </c>
      <c r="D147" t="s">
        <v>75</v>
      </c>
      <c r="E147">
        <v>2020</v>
      </c>
      <c r="F147" s="1">
        <v>44125</v>
      </c>
      <c r="G147">
        <v>6.5</v>
      </c>
      <c r="H147">
        <v>6.5</v>
      </c>
      <c r="I147">
        <v>6.5</v>
      </c>
      <c r="K147" t="s">
        <v>76</v>
      </c>
      <c r="L147" t="s">
        <v>76</v>
      </c>
      <c r="M147" t="s">
        <v>64</v>
      </c>
      <c r="N147" t="s">
        <v>63</v>
      </c>
      <c r="O147" t="s">
        <v>64</v>
      </c>
      <c r="P147" t="s">
        <v>77</v>
      </c>
      <c r="Q147">
        <v>87</v>
      </c>
      <c r="R147" t="s">
        <v>75</v>
      </c>
      <c r="T147">
        <v>0</v>
      </c>
      <c r="U147">
        <v>0</v>
      </c>
      <c r="V147" t="s">
        <v>67</v>
      </c>
      <c r="W147" t="s">
        <v>1304</v>
      </c>
      <c r="X147">
        <v>10.31</v>
      </c>
      <c r="AA147">
        <v>2001298</v>
      </c>
      <c r="AF147">
        <v>16955924</v>
      </c>
      <c r="AG147" t="s">
        <v>1320</v>
      </c>
      <c r="AH147" t="s">
        <v>80</v>
      </c>
      <c r="AJ147" t="s">
        <v>81</v>
      </c>
      <c r="AK147">
        <v>6.8</v>
      </c>
      <c r="AL147">
        <v>6.9</v>
      </c>
      <c r="AM147" t="s">
        <v>344</v>
      </c>
      <c r="AN147" t="s">
        <v>67</v>
      </c>
      <c r="AO147" t="s">
        <v>72</v>
      </c>
      <c r="AP147">
        <v>1</v>
      </c>
      <c r="AQ147" t="s">
        <v>56</v>
      </c>
      <c r="AU147" t="s">
        <v>1424</v>
      </c>
      <c r="AV147">
        <v>0</v>
      </c>
      <c r="AW147">
        <v>0</v>
      </c>
      <c r="AX147">
        <v>0</v>
      </c>
      <c r="AY147">
        <v>0</v>
      </c>
      <c r="AZ147">
        <v>6</v>
      </c>
      <c r="BA147">
        <v>12</v>
      </c>
      <c r="BB147" t="s">
        <v>1311</v>
      </c>
    </row>
    <row r="148" spans="1:54" x14ac:dyDescent="0.3">
      <c r="A148" s="9">
        <v>45637</v>
      </c>
      <c r="B148" t="s">
        <v>1305</v>
      </c>
      <c r="D148" t="s">
        <v>1306</v>
      </c>
      <c r="E148">
        <v>1997</v>
      </c>
      <c r="F148" s="1">
        <v>35648</v>
      </c>
      <c r="G148">
        <v>6</v>
      </c>
      <c r="H148">
        <v>6</v>
      </c>
      <c r="I148">
        <v>6</v>
      </c>
      <c r="K148" t="s">
        <v>1307</v>
      </c>
      <c r="L148" t="s">
        <v>141</v>
      </c>
      <c r="M148" t="s">
        <v>48</v>
      </c>
      <c r="N148" t="s">
        <v>47</v>
      </c>
      <c r="O148" t="s">
        <v>48</v>
      </c>
      <c r="P148" t="s">
        <v>541</v>
      </c>
      <c r="Q148">
        <v>98</v>
      </c>
      <c r="R148" t="s">
        <v>1308</v>
      </c>
      <c r="T148">
        <v>1</v>
      </c>
      <c r="U148">
        <v>1</v>
      </c>
      <c r="V148" t="s">
        <v>67</v>
      </c>
      <c r="W148" t="s">
        <v>1316</v>
      </c>
      <c r="Y148">
        <v>90</v>
      </c>
      <c r="AA148">
        <v>5799742</v>
      </c>
      <c r="AF148">
        <v>589390539</v>
      </c>
      <c r="AG148" t="s">
        <v>1321</v>
      </c>
      <c r="AH148" t="s">
        <v>1309</v>
      </c>
      <c r="AJ148" t="s">
        <v>1310</v>
      </c>
      <c r="AK148">
        <v>7.4</v>
      </c>
      <c r="AL148">
        <v>6.8</v>
      </c>
      <c r="AM148" t="s">
        <v>344</v>
      </c>
      <c r="AN148" t="s">
        <v>67</v>
      </c>
      <c r="AO148" t="s">
        <v>72</v>
      </c>
      <c r="AP148">
        <v>1</v>
      </c>
      <c r="AQ148" t="s">
        <v>167</v>
      </c>
      <c r="AS148" t="s">
        <v>1425</v>
      </c>
      <c r="AV148">
        <v>1</v>
      </c>
      <c r="AW148">
        <v>3</v>
      </c>
      <c r="AX148">
        <v>0</v>
      </c>
      <c r="AY148">
        <v>0</v>
      </c>
      <c r="AZ148">
        <v>0</v>
      </c>
      <c r="BA148">
        <v>0</v>
      </c>
      <c r="BB148" t="s">
        <v>1312</v>
      </c>
    </row>
    <row r="149" spans="1:54" x14ac:dyDescent="0.3">
      <c r="A149" s="9">
        <v>45638</v>
      </c>
      <c r="B149" t="s">
        <v>1322</v>
      </c>
      <c r="D149" t="s">
        <v>1323</v>
      </c>
      <c r="E149">
        <v>1994</v>
      </c>
      <c r="F149" s="1">
        <v>34402</v>
      </c>
      <c r="G149">
        <v>2.5</v>
      </c>
      <c r="H149">
        <v>3</v>
      </c>
      <c r="I149">
        <v>5</v>
      </c>
      <c r="K149" t="s">
        <v>285</v>
      </c>
      <c r="L149" t="s">
        <v>285</v>
      </c>
      <c r="M149" t="s">
        <v>64</v>
      </c>
      <c r="N149" t="s">
        <v>63</v>
      </c>
      <c r="O149" t="s">
        <v>64</v>
      </c>
      <c r="P149" t="s">
        <v>1324</v>
      </c>
      <c r="Q149">
        <v>100</v>
      </c>
      <c r="R149" t="s">
        <v>1325</v>
      </c>
      <c r="T149">
        <v>0</v>
      </c>
      <c r="U149">
        <v>0</v>
      </c>
      <c r="V149" t="s">
        <v>67</v>
      </c>
      <c r="W149" t="s">
        <v>1326</v>
      </c>
      <c r="X149">
        <v>6.6</v>
      </c>
      <c r="AA149">
        <v>2216436</v>
      </c>
      <c r="AG149" t="s">
        <v>1327</v>
      </c>
      <c r="AH149" t="s">
        <v>1328</v>
      </c>
      <c r="AJ149" t="s">
        <v>1329</v>
      </c>
      <c r="AK149">
        <v>7.8</v>
      </c>
      <c r="AL149">
        <v>7.4</v>
      </c>
      <c r="AM149" t="s">
        <v>344</v>
      </c>
      <c r="AN149" t="s">
        <v>67</v>
      </c>
      <c r="AO149" t="s">
        <v>72</v>
      </c>
      <c r="AP149">
        <v>1</v>
      </c>
      <c r="AQ149" t="s">
        <v>67</v>
      </c>
      <c r="AV149">
        <v>0</v>
      </c>
      <c r="AW149">
        <v>0</v>
      </c>
      <c r="AX149">
        <v>0</v>
      </c>
      <c r="AY149">
        <v>0</v>
      </c>
      <c r="AZ149">
        <v>0</v>
      </c>
      <c r="BA149">
        <v>0</v>
      </c>
      <c r="BB149" t="s">
        <v>1330</v>
      </c>
    </row>
    <row r="150" spans="1:54" x14ac:dyDescent="0.3">
      <c r="A150" s="9">
        <v>45639</v>
      </c>
      <c r="B150" t="s">
        <v>1332</v>
      </c>
      <c r="D150" t="s">
        <v>276</v>
      </c>
      <c r="E150">
        <v>2018</v>
      </c>
      <c r="F150" s="1">
        <v>43446</v>
      </c>
      <c r="G150">
        <v>6.5</v>
      </c>
      <c r="H150">
        <v>6.5</v>
      </c>
      <c r="I150">
        <v>8</v>
      </c>
      <c r="K150" t="s">
        <v>61</v>
      </c>
      <c r="L150" t="s">
        <v>61</v>
      </c>
      <c r="M150" t="s">
        <v>203</v>
      </c>
      <c r="N150" t="s">
        <v>204</v>
      </c>
      <c r="O150" t="s">
        <v>203</v>
      </c>
      <c r="P150" t="s">
        <v>212</v>
      </c>
      <c r="Q150">
        <v>120</v>
      </c>
      <c r="R150" t="s">
        <v>276</v>
      </c>
      <c r="T150">
        <v>0</v>
      </c>
      <c r="U150">
        <v>0</v>
      </c>
      <c r="V150" t="s">
        <v>67</v>
      </c>
      <c r="W150" t="s">
        <v>1333</v>
      </c>
      <c r="AA150">
        <v>778673</v>
      </c>
      <c r="AF150">
        <v>67999348</v>
      </c>
      <c r="AG150" t="s">
        <v>1334</v>
      </c>
      <c r="AJ150" t="s">
        <v>1335</v>
      </c>
      <c r="AK150">
        <v>8.6</v>
      </c>
      <c r="AL150">
        <v>7.6</v>
      </c>
      <c r="AM150" t="s">
        <v>344</v>
      </c>
      <c r="AN150" t="s">
        <v>67</v>
      </c>
      <c r="AO150" t="s">
        <v>72</v>
      </c>
      <c r="AP150">
        <v>1</v>
      </c>
      <c r="AQ150" t="s">
        <v>56</v>
      </c>
      <c r="AT150" t="s">
        <v>1386</v>
      </c>
      <c r="AU150" t="s">
        <v>1387</v>
      </c>
      <c r="AV150">
        <v>0</v>
      </c>
      <c r="AW150">
        <v>1</v>
      </c>
      <c r="AX150">
        <v>1</v>
      </c>
      <c r="AY150">
        <v>1</v>
      </c>
      <c r="AZ150">
        <v>1</v>
      </c>
      <c r="BA150">
        <v>1</v>
      </c>
      <c r="BB150" t="s">
        <v>1388</v>
      </c>
    </row>
    <row r="151" spans="1:54" x14ac:dyDescent="0.3">
      <c r="A151" s="9">
        <v>45640</v>
      </c>
      <c r="B151" t="s">
        <v>1426</v>
      </c>
      <c r="D151" t="s">
        <v>1427</v>
      </c>
      <c r="E151">
        <v>2019</v>
      </c>
      <c r="F151" s="1">
        <v>43805</v>
      </c>
      <c r="G151">
        <v>8</v>
      </c>
      <c r="H151">
        <v>8</v>
      </c>
      <c r="I151">
        <v>8</v>
      </c>
      <c r="K151" t="s">
        <v>1430</v>
      </c>
      <c r="L151" t="s">
        <v>151</v>
      </c>
      <c r="M151" t="s">
        <v>48</v>
      </c>
      <c r="N151" t="s">
        <v>47</v>
      </c>
      <c r="O151" t="s">
        <v>48</v>
      </c>
      <c r="P151" t="s">
        <v>1431</v>
      </c>
      <c r="Q151">
        <v>137</v>
      </c>
      <c r="R151" t="s">
        <v>1427</v>
      </c>
      <c r="T151">
        <v>0</v>
      </c>
      <c r="U151">
        <v>0</v>
      </c>
      <c r="V151" t="s">
        <v>67</v>
      </c>
      <c r="W151" t="s">
        <v>1432</v>
      </c>
      <c r="Y151">
        <v>18.600000000000001</v>
      </c>
      <c r="AG151" t="s">
        <v>1429</v>
      </c>
      <c r="AH151" t="s">
        <v>1428</v>
      </c>
      <c r="AJ151" t="s">
        <v>1433</v>
      </c>
      <c r="AK151">
        <v>8</v>
      </c>
      <c r="AL151">
        <v>7.3</v>
      </c>
      <c r="AM151" t="s">
        <v>344</v>
      </c>
      <c r="AN151" t="s">
        <v>67</v>
      </c>
      <c r="AO151" t="s">
        <v>72</v>
      </c>
      <c r="AP151">
        <v>1</v>
      </c>
      <c r="AQ151" t="s">
        <v>56</v>
      </c>
      <c r="AS151" t="s">
        <v>1434</v>
      </c>
      <c r="AV151">
        <v>1</v>
      </c>
      <c r="AW151">
        <v>6</v>
      </c>
      <c r="AX151">
        <v>0</v>
      </c>
      <c r="AY151">
        <v>0</v>
      </c>
      <c r="AZ151">
        <v>0</v>
      </c>
      <c r="BA151">
        <v>0</v>
      </c>
      <c r="BB151" t="s">
        <v>1435</v>
      </c>
    </row>
    <row r="152" spans="1:54" x14ac:dyDescent="0.3">
      <c r="A152" s="9">
        <v>45641</v>
      </c>
      <c r="B152" t="s">
        <v>1436</v>
      </c>
      <c r="D152" t="s">
        <v>1437</v>
      </c>
      <c r="E152">
        <v>1963</v>
      </c>
      <c r="F152" s="1">
        <v>23342</v>
      </c>
      <c r="G152">
        <v>6.5</v>
      </c>
      <c r="H152">
        <v>6.5</v>
      </c>
      <c r="I152">
        <v>6</v>
      </c>
      <c r="K152" t="s">
        <v>988</v>
      </c>
      <c r="L152" t="s">
        <v>285</v>
      </c>
      <c r="M152" t="s">
        <v>1438</v>
      </c>
      <c r="N152" t="s">
        <v>63</v>
      </c>
      <c r="O152" t="s">
        <v>64</v>
      </c>
      <c r="Q152">
        <v>105</v>
      </c>
      <c r="R152" t="s">
        <v>1439</v>
      </c>
      <c r="S152" t="s">
        <v>1446</v>
      </c>
      <c r="T152">
        <v>1</v>
      </c>
      <c r="U152">
        <v>1</v>
      </c>
      <c r="V152" t="s">
        <v>56</v>
      </c>
      <c r="W152" t="s">
        <v>1440</v>
      </c>
      <c r="AA152">
        <v>3321121</v>
      </c>
      <c r="AG152" t="s">
        <v>1442</v>
      </c>
      <c r="AH152" t="s">
        <v>1441</v>
      </c>
      <c r="AJ152" t="s">
        <v>1443</v>
      </c>
      <c r="AK152">
        <v>7.6</v>
      </c>
      <c r="AL152">
        <v>7.7</v>
      </c>
      <c r="AM152" t="s">
        <v>344</v>
      </c>
      <c r="AN152" t="s">
        <v>67</v>
      </c>
      <c r="AO152" t="s">
        <v>1444</v>
      </c>
      <c r="AP152">
        <v>1</v>
      </c>
      <c r="AQ152" t="s">
        <v>56</v>
      </c>
      <c r="AV152">
        <v>0</v>
      </c>
      <c r="AW152">
        <v>0</v>
      </c>
      <c r="AX152">
        <v>0</v>
      </c>
      <c r="AY152">
        <v>0</v>
      </c>
      <c r="AZ152">
        <v>0</v>
      </c>
      <c r="BA152">
        <v>0</v>
      </c>
      <c r="BB152" t="s">
        <v>1447</v>
      </c>
    </row>
    <row r="153" spans="1:54" x14ac:dyDescent="0.3">
      <c r="A153" s="9">
        <v>45642</v>
      </c>
      <c r="B153" t="s">
        <v>1448</v>
      </c>
      <c r="D153" t="s">
        <v>1449</v>
      </c>
      <c r="E153">
        <v>1995</v>
      </c>
      <c r="F153" s="1">
        <v>34899</v>
      </c>
      <c r="G153">
        <v>7</v>
      </c>
      <c r="H153">
        <v>7</v>
      </c>
      <c r="K153" t="s">
        <v>1450</v>
      </c>
      <c r="L153" t="s">
        <v>467</v>
      </c>
      <c r="M153" t="s">
        <v>48</v>
      </c>
      <c r="N153" t="s">
        <v>47</v>
      </c>
      <c r="O153" t="s">
        <v>48</v>
      </c>
      <c r="Q153">
        <v>106</v>
      </c>
      <c r="R153" t="s">
        <v>1451</v>
      </c>
      <c r="T153">
        <v>0</v>
      </c>
      <c r="U153">
        <v>0</v>
      </c>
      <c r="V153" t="s">
        <v>67</v>
      </c>
      <c r="W153" t="s">
        <v>1452</v>
      </c>
      <c r="Y153">
        <v>6</v>
      </c>
      <c r="AA153">
        <v>1345534</v>
      </c>
      <c r="AF153">
        <v>51582855</v>
      </c>
      <c r="AG153" t="s">
        <v>1453</v>
      </c>
      <c r="AH153" t="s">
        <v>763</v>
      </c>
      <c r="AJ153" t="s">
        <v>1454</v>
      </c>
      <c r="AK153">
        <v>8.1999999999999993</v>
      </c>
      <c r="AL153">
        <v>7.8</v>
      </c>
      <c r="AM153" t="s">
        <v>536</v>
      </c>
      <c r="AN153" t="s">
        <v>56</v>
      </c>
      <c r="AO153" t="s">
        <v>1455</v>
      </c>
      <c r="AP153">
        <v>1</v>
      </c>
      <c r="AQ153" t="s">
        <v>56</v>
      </c>
      <c r="AS153" t="s">
        <v>1456</v>
      </c>
      <c r="AV153">
        <v>2</v>
      </c>
      <c r="AW153">
        <v>2</v>
      </c>
      <c r="AX153">
        <v>0</v>
      </c>
      <c r="AY153">
        <v>0</v>
      </c>
      <c r="AZ153">
        <v>0</v>
      </c>
      <c r="BA153">
        <v>1</v>
      </c>
      <c r="BB153" t="s">
        <v>1457</v>
      </c>
    </row>
    <row r="154" spans="1:54" x14ac:dyDescent="0.3">
      <c r="A154" s="9">
        <v>45643</v>
      </c>
      <c r="B154" t="s">
        <v>1458</v>
      </c>
      <c r="D154" t="s">
        <v>308</v>
      </c>
      <c r="E154">
        <v>2024</v>
      </c>
      <c r="F154" s="1">
        <v>45616</v>
      </c>
      <c r="G154">
        <v>7</v>
      </c>
      <c r="H154">
        <v>7</v>
      </c>
      <c r="I154">
        <v>7.5</v>
      </c>
      <c r="K154" t="s">
        <v>1526</v>
      </c>
      <c r="L154" t="s">
        <v>202</v>
      </c>
      <c r="M154" t="s">
        <v>62</v>
      </c>
      <c r="N154" t="s">
        <v>63</v>
      </c>
      <c r="Q154">
        <v>81</v>
      </c>
      <c r="R154" t="s">
        <v>1459</v>
      </c>
      <c r="T154">
        <v>1</v>
      </c>
      <c r="U154">
        <v>1</v>
      </c>
      <c r="V154" t="s">
        <v>67</v>
      </c>
      <c r="W154" t="s">
        <v>1460</v>
      </c>
      <c r="X154">
        <v>15</v>
      </c>
      <c r="AA154" s="2"/>
      <c r="AC154" s="2"/>
      <c r="AD154" s="2"/>
      <c r="AE154" s="2"/>
      <c r="AF154" s="2"/>
      <c r="AJ154" t="s">
        <v>1008</v>
      </c>
      <c r="AK154" s="2"/>
      <c r="AL154" s="2"/>
      <c r="AM154" t="s">
        <v>786</v>
      </c>
      <c r="AN154" t="s">
        <v>56</v>
      </c>
      <c r="AO154" t="s">
        <v>72</v>
      </c>
      <c r="AP154">
        <v>1</v>
      </c>
      <c r="AQ154" t="s">
        <v>56</v>
      </c>
      <c r="AV154" s="2"/>
      <c r="AW154" s="2"/>
      <c r="AX154">
        <v>0</v>
      </c>
      <c r="AY154">
        <v>1</v>
      </c>
      <c r="AZ154" s="2"/>
      <c r="BA154" s="2"/>
      <c r="BB154" t="s">
        <v>1461</v>
      </c>
    </row>
    <row r="155" spans="1:54" x14ac:dyDescent="0.3">
      <c r="A155" s="9">
        <v>45646</v>
      </c>
      <c r="B155" t="s">
        <v>1462</v>
      </c>
      <c r="C155" t="s">
        <v>1463</v>
      </c>
      <c r="D155" t="s">
        <v>1464</v>
      </c>
      <c r="E155">
        <v>1963</v>
      </c>
      <c r="F155" s="1">
        <v>24112</v>
      </c>
      <c r="G155">
        <v>6</v>
      </c>
      <c r="H155">
        <v>6</v>
      </c>
      <c r="I155">
        <v>6</v>
      </c>
      <c r="K155" t="s">
        <v>61</v>
      </c>
      <c r="L155" t="s">
        <v>61</v>
      </c>
      <c r="M155" t="s">
        <v>1465</v>
      </c>
      <c r="N155" t="s">
        <v>425</v>
      </c>
      <c r="O155" t="s">
        <v>424</v>
      </c>
      <c r="P155" t="s">
        <v>1466</v>
      </c>
      <c r="Q155">
        <v>130</v>
      </c>
      <c r="R155" t="s">
        <v>1467</v>
      </c>
      <c r="T155">
        <v>0</v>
      </c>
      <c r="U155">
        <v>0</v>
      </c>
      <c r="V155" t="s">
        <v>56</v>
      </c>
      <c r="AG155" t="s">
        <v>1468</v>
      </c>
      <c r="AH155" t="s">
        <v>922</v>
      </c>
      <c r="AJ155" t="s">
        <v>1469</v>
      </c>
      <c r="AK155">
        <v>8.1999999999999993</v>
      </c>
      <c r="AL155">
        <v>7.6</v>
      </c>
      <c r="AM155" t="s">
        <v>536</v>
      </c>
      <c r="AN155" t="s">
        <v>56</v>
      </c>
      <c r="AO155" t="s">
        <v>103</v>
      </c>
      <c r="AP155">
        <v>1</v>
      </c>
      <c r="AQ155" t="s">
        <v>167</v>
      </c>
      <c r="AV155">
        <v>0</v>
      </c>
      <c r="AW155">
        <v>1</v>
      </c>
      <c r="AX155">
        <v>0</v>
      </c>
      <c r="AY155">
        <v>0</v>
      </c>
      <c r="AZ155">
        <v>0</v>
      </c>
      <c r="BA155">
        <v>0</v>
      </c>
      <c r="BB155" t="s">
        <v>1470</v>
      </c>
    </row>
    <row r="156" spans="1:54" x14ac:dyDescent="0.3">
      <c r="A156" s="9">
        <v>45647</v>
      </c>
      <c r="B156" s="5">
        <v>2046</v>
      </c>
      <c r="D156" t="s">
        <v>511</v>
      </c>
      <c r="E156">
        <v>2004</v>
      </c>
      <c r="F156" s="1">
        <v>38280</v>
      </c>
      <c r="G156">
        <v>7.5</v>
      </c>
      <c r="H156">
        <v>7.5</v>
      </c>
      <c r="I156">
        <v>8</v>
      </c>
      <c r="K156" t="s">
        <v>1471</v>
      </c>
      <c r="L156" t="s">
        <v>151</v>
      </c>
      <c r="M156" t="s">
        <v>512</v>
      </c>
      <c r="N156" t="s">
        <v>513</v>
      </c>
      <c r="O156" t="s">
        <v>1472</v>
      </c>
      <c r="P156" t="s">
        <v>1472</v>
      </c>
      <c r="Q156">
        <v>129</v>
      </c>
      <c r="R156" t="s">
        <v>511</v>
      </c>
      <c r="T156">
        <v>0</v>
      </c>
      <c r="U156">
        <v>0</v>
      </c>
      <c r="V156" t="s">
        <v>67</v>
      </c>
      <c r="Y156">
        <v>12</v>
      </c>
      <c r="AA156">
        <v>476632</v>
      </c>
      <c r="AF156">
        <v>20207146</v>
      </c>
      <c r="AG156" t="s">
        <v>1474</v>
      </c>
      <c r="AH156" t="s">
        <v>1205</v>
      </c>
      <c r="AJ156" t="s">
        <v>1475</v>
      </c>
      <c r="AK156">
        <v>8</v>
      </c>
      <c r="AL156">
        <v>7.3</v>
      </c>
      <c r="AM156" t="s">
        <v>462</v>
      </c>
      <c r="AN156" t="s">
        <v>56</v>
      </c>
      <c r="AO156" t="s">
        <v>72</v>
      </c>
      <c r="AP156">
        <v>1</v>
      </c>
      <c r="AQ156" t="s">
        <v>56</v>
      </c>
      <c r="AV156">
        <v>0</v>
      </c>
      <c r="AW156">
        <v>0</v>
      </c>
      <c r="AX156">
        <v>0</v>
      </c>
      <c r="AY156">
        <v>1</v>
      </c>
      <c r="AZ156">
        <v>0</v>
      </c>
      <c r="BA156">
        <v>0</v>
      </c>
      <c r="BB156" t="s">
        <v>1476</v>
      </c>
    </row>
    <row r="157" spans="1:54" x14ac:dyDescent="0.3">
      <c r="A157" s="9">
        <v>45649</v>
      </c>
      <c r="B157" t="s">
        <v>1477</v>
      </c>
      <c r="D157" t="s">
        <v>758</v>
      </c>
      <c r="E157">
        <v>1999</v>
      </c>
      <c r="F157" s="1">
        <v>36474</v>
      </c>
      <c r="G157">
        <v>7.5</v>
      </c>
      <c r="H157">
        <v>8</v>
      </c>
      <c r="I157">
        <v>7.5</v>
      </c>
      <c r="K157" t="s">
        <v>1478</v>
      </c>
      <c r="L157" t="s">
        <v>467</v>
      </c>
      <c r="M157" t="s">
        <v>1479</v>
      </c>
      <c r="N157" t="s">
        <v>47</v>
      </c>
      <c r="O157" t="s">
        <v>48</v>
      </c>
      <c r="Q157">
        <v>139</v>
      </c>
      <c r="R157" t="s">
        <v>758</v>
      </c>
      <c r="T157">
        <v>1</v>
      </c>
      <c r="U157">
        <v>1</v>
      </c>
      <c r="V157" t="s">
        <v>67</v>
      </c>
      <c r="W157" t="s">
        <v>1480</v>
      </c>
      <c r="Y157">
        <v>63</v>
      </c>
      <c r="AA157">
        <v>1093106</v>
      </c>
      <c r="AF157">
        <v>101321009</v>
      </c>
      <c r="AG157" t="s">
        <v>1481</v>
      </c>
      <c r="AH157" t="s">
        <v>858</v>
      </c>
      <c r="AJ157" t="s">
        <v>1482</v>
      </c>
      <c r="AK157">
        <v>8.6</v>
      </c>
      <c r="AL157">
        <v>8.1</v>
      </c>
      <c r="AM157" t="s">
        <v>344</v>
      </c>
      <c r="AN157" t="s">
        <v>67</v>
      </c>
      <c r="AO157" t="s">
        <v>72</v>
      </c>
      <c r="AP157">
        <v>1</v>
      </c>
      <c r="AQ157" t="s">
        <v>56</v>
      </c>
      <c r="AV157">
        <v>0</v>
      </c>
      <c r="AW157">
        <v>1</v>
      </c>
      <c r="AX157">
        <v>0</v>
      </c>
      <c r="AY157">
        <v>0</v>
      </c>
      <c r="AZ157">
        <v>0</v>
      </c>
      <c r="BA157">
        <v>0</v>
      </c>
      <c r="BB157" t="s">
        <v>1483</v>
      </c>
    </row>
    <row r="158" spans="1:54" x14ac:dyDescent="0.3">
      <c r="A158" s="9">
        <v>45651</v>
      </c>
      <c r="B158" t="s">
        <v>1484</v>
      </c>
      <c r="D158" t="s">
        <v>1485</v>
      </c>
      <c r="E158">
        <v>1963</v>
      </c>
      <c r="F158" s="1">
        <v>23300</v>
      </c>
      <c r="G158">
        <v>5.5</v>
      </c>
      <c r="H158">
        <v>5.5</v>
      </c>
      <c r="K158" t="s">
        <v>61</v>
      </c>
      <c r="L158" t="s">
        <v>61</v>
      </c>
      <c r="M158" t="s">
        <v>713</v>
      </c>
      <c r="N158" t="s">
        <v>63</v>
      </c>
      <c r="O158" t="s">
        <v>64</v>
      </c>
      <c r="P158" t="s">
        <v>77</v>
      </c>
      <c r="Q158">
        <v>108</v>
      </c>
      <c r="R158" t="s">
        <v>1485</v>
      </c>
      <c r="T158">
        <v>1</v>
      </c>
      <c r="U158">
        <v>1</v>
      </c>
      <c r="V158" t="s">
        <v>56</v>
      </c>
      <c r="W158" t="s">
        <v>1486</v>
      </c>
      <c r="AG158" t="s">
        <v>1487</v>
      </c>
      <c r="AH158" t="s">
        <v>1487</v>
      </c>
      <c r="AJ158" t="s">
        <v>1488</v>
      </c>
      <c r="AK158">
        <v>8.4</v>
      </c>
      <c r="AL158">
        <v>7.5</v>
      </c>
      <c r="AM158" t="s">
        <v>344</v>
      </c>
      <c r="AN158" t="s">
        <v>67</v>
      </c>
      <c r="AO158" t="s">
        <v>72</v>
      </c>
      <c r="AP158">
        <v>1</v>
      </c>
      <c r="AQ158" t="s">
        <v>167</v>
      </c>
      <c r="AV158">
        <v>0</v>
      </c>
      <c r="AW158">
        <v>0</v>
      </c>
      <c r="AX158">
        <v>0</v>
      </c>
      <c r="AY158">
        <v>0</v>
      </c>
      <c r="AZ158">
        <v>0</v>
      </c>
      <c r="BA158">
        <v>0</v>
      </c>
      <c r="BB158" t="s">
        <v>1489</v>
      </c>
    </row>
    <row r="159" spans="1:54" x14ac:dyDescent="0.3">
      <c r="A159" s="9">
        <v>45652</v>
      </c>
      <c r="B159" t="s">
        <v>1490</v>
      </c>
      <c r="D159" t="s">
        <v>1491</v>
      </c>
      <c r="E159">
        <v>2020</v>
      </c>
      <c r="F159" s="1">
        <v>45452</v>
      </c>
      <c r="G159">
        <v>4.5</v>
      </c>
      <c r="H159">
        <v>4.5</v>
      </c>
      <c r="I159">
        <v>4</v>
      </c>
      <c r="K159" t="s">
        <v>61</v>
      </c>
      <c r="L159" t="s">
        <v>61</v>
      </c>
      <c r="M159" t="s">
        <v>48</v>
      </c>
      <c r="N159" t="s">
        <v>47</v>
      </c>
      <c r="O159" t="s">
        <v>48</v>
      </c>
      <c r="Q159">
        <v>108</v>
      </c>
      <c r="R159" t="s">
        <v>1491</v>
      </c>
      <c r="T159">
        <v>1</v>
      </c>
      <c r="U159">
        <v>1</v>
      </c>
      <c r="V159" t="s">
        <v>67</v>
      </c>
      <c r="W159" t="s">
        <v>1492</v>
      </c>
      <c r="Y159">
        <v>5</v>
      </c>
      <c r="AA159">
        <v>568814</v>
      </c>
      <c r="AF159">
        <v>39458207</v>
      </c>
      <c r="AG159" t="s">
        <v>1494</v>
      </c>
      <c r="AH159" t="s">
        <v>1493</v>
      </c>
      <c r="AJ159" t="s">
        <v>252</v>
      </c>
      <c r="AK159">
        <v>7.6</v>
      </c>
      <c r="AL159">
        <v>6.8</v>
      </c>
      <c r="AM159" t="s">
        <v>344</v>
      </c>
      <c r="AN159" t="s">
        <v>67</v>
      </c>
      <c r="AO159" t="s">
        <v>72</v>
      </c>
      <c r="AP159">
        <v>1</v>
      </c>
      <c r="AQ159" t="s">
        <v>67</v>
      </c>
      <c r="AS159" t="s">
        <v>1495</v>
      </c>
      <c r="AV159">
        <v>3</v>
      </c>
      <c r="AW159">
        <v>6</v>
      </c>
      <c r="AX159">
        <v>0</v>
      </c>
      <c r="AY159">
        <v>0</v>
      </c>
      <c r="AZ159">
        <v>0</v>
      </c>
      <c r="BA159">
        <v>0</v>
      </c>
      <c r="BB159" t="s">
        <v>1496</v>
      </c>
    </row>
    <row r="160" spans="1:54" x14ac:dyDescent="0.3">
      <c r="A160" s="9">
        <v>45656</v>
      </c>
      <c r="B160" t="s">
        <v>1497</v>
      </c>
      <c r="C160" t="s">
        <v>1498</v>
      </c>
      <c r="D160" t="s">
        <v>1499</v>
      </c>
      <c r="E160">
        <v>2024</v>
      </c>
      <c r="F160" s="1">
        <v>45651</v>
      </c>
      <c r="G160">
        <v>7.5</v>
      </c>
      <c r="H160">
        <v>7.5</v>
      </c>
      <c r="I160">
        <v>7</v>
      </c>
      <c r="K160" t="s">
        <v>61</v>
      </c>
      <c r="L160" t="s">
        <v>61</v>
      </c>
      <c r="M160" t="s">
        <v>1500</v>
      </c>
      <c r="N160" t="s">
        <v>204</v>
      </c>
      <c r="O160" t="s">
        <v>203</v>
      </c>
      <c r="P160" t="s">
        <v>1501</v>
      </c>
      <c r="Q160">
        <v>90</v>
      </c>
      <c r="R160" t="s">
        <v>1499</v>
      </c>
      <c r="T160">
        <v>0</v>
      </c>
      <c r="U160">
        <v>0</v>
      </c>
      <c r="V160" t="s">
        <v>67</v>
      </c>
      <c r="W160" t="s">
        <v>1502</v>
      </c>
      <c r="AG160" t="s">
        <v>1503</v>
      </c>
      <c r="AH160" t="s">
        <v>1504</v>
      </c>
      <c r="AJ160" s="2"/>
      <c r="AK160" s="2"/>
      <c r="AL160" s="2"/>
      <c r="AM160" t="s">
        <v>82</v>
      </c>
      <c r="AN160" t="s">
        <v>56</v>
      </c>
      <c r="AO160" t="s">
        <v>103</v>
      </c>
      <c r="AP160">
        <v>1</v>
      </c>
      <c r="AQ160" t="s">
        <v>56</v>
      </c>
      <c r="AS160" s="2"/>
      <c r="AV160">
        <v>0</v>
      </c>
      <c r="AW160">
        <v>0</v>
      </c>
      <c r="AX160">
        <v>0</v>
      </c>
      <c r="AY160">
        <v>1</v>
      </c>
      <c r="AZ160">
        <v>0</v>
      </c>
      <c r="BA160">
        <v>0</v>
      </c>
      <c r="BB160" t="s">
        <v>1505</v>
      </c>
    </row>
    <row r="161" spans="1:54" x14ac:dyDescent="0.3">
      <c r="A161" s="9">
        <v>45657</v>
      </c>
      <c r="B161" t="s">
        <v>1506</v>
      </c>
      <c r="D161" t="s">
        <v>1507</v>
      </c>
      <c r="E161">
        <v>1995</v>
      </c>
      <c r="F161" s="1">
        <v>35116</v>
      </c>
      <c r="G161">
        <v>7.5</v>
      </c>
      <c r="H161">
        <v>7.5</v>
      </c>
      <c r="K161" t="s">
        <v>1508</v>
      </c>
      <c r="L161" s="4" t="s">
        <v>591</v>
      </c>
      <c r="M161" t="s">
        <v>48</v>
      </c>
      <c r="N161" t="s">
        <v>47</v>
      </c>
      <c r="O161" t="s">
        <v>48</v>
      </c>
      <c r="P161" t="s">
        <v>294</v>
      </c>
      <c r="Q161">
        <v>171</v>
      </c>
      <c r="R161" t="s">
        <v>1507</v>
      </c>
      <c r="T161">
        <v>1</v>
      </c>
      <c r="U161">
        <v>0</v>
      </c>
      <c r="V161" t="s">
        <v>67</v>
      </c>
      <c r="W161" t="s">
        <v>1509</v>
      </c>
      <c r="Y161">
        <v>60</v>
      </c>
      <c r="AA161">
        <v>1434256</v>
      </c>
      <c r="AF161">
        <v>188998163</v>
      </c>
      <c r="AG161" t="s">
        <v>1510</v>
      </c>
      <c r="AH161" t="s">
        <v>627</v>
      </c>
      <c r="AJ161" t="s">
        <v>1511</v>
      </c>
      <c r="AK161">
        <v>8.6</v>
      </c>
      <c r="AL161">
        <v>7.8</v>
      </c>
      <c r="AM161" t="s">
        <v>344</v>
      </c>
      <c r="AN161" t="s">
        <v>67</v>
      </c>
      <c r="AO161" t="s">
        <v>103</v>
      </c>
      <c r="AP161">
        <v>1</v>
      </c>
      <c r="AQ161" t="s">
        <v>56</v>
      </c>
      <c r="AV161">
        <v>0</v>
      </c>
      <c r="AW161">
        <v>0</v>
      </c>
      <c r="AX161">
        <v>0</v>
      </c>
      <c r="AY161">
        <v>0</v>
      </c>
      <c r="AZ161">
        <v>0</v>
      </c>
      <c r="BA161">
        <v>0</v>
      </c>
      <c r="BB161" t="s">
        <v>1512</v>
      </c>
    </row>
    <row r="162" spans="1:54" x14ac:dyDescent="0.3">
      <c r="A162" s="9">
        <v>45662</v>
      </c>
      <c r="B162" t="s">
        <v>1513</v>
      </c>
      <c r="C162" t="s">
        <v>1514</v>
      </c>
      <c r="D162" t="s">
        <v>1515</v>
      </c>
      <c r="E162">
        <v>1961</v>
      </c>
      <c r="F162" s="1">
        <v>22788</v>
      </c>
      <c r="G162">
        <v>8.5</v>
      </c>
      <c r="H162">
        <v>8.5</v>
      </c>
      <c r="I162">
        <v>9</v>
      </c>
      <c r="K162" t="s">
        <v>285</v>
      </c>
      <c r="L162" t="s">
        <v>285</v>
      </c>
      <c r="M162" t="s">
        <v>424</v>
      </c>
      <c r="N162" t="s">
        <v>425</v>
      </c>
      <c r="O162" t="s">
        <v>424</v>
      </c>
      <c r="Q162">
        <v>105</v>
      </c>
      <c r="R162" t="s">
        <v>1516</v>
      </c>
      <c r="T162">
        <v>0</v>
      </c>
      <c r="U162">
        <v>0</v>
      </c>
      <c r="V162" t="s">
        <v>56</v>
      </c>
      <c r="W162" t="s">
        <v>1517</v>
      </c>
      <c r="AA162">
        <v>1805157</v>
      </c>
      <c r="AG162" t="s">
        <v>1518</v>
      </c>
      <c r="AH162" t="s">
        <v>922</v>
      </c>
      <c r="AJ162" t="s">
        <v>1469</v>
      </c>
      <c r="AK162">
        <v>7.8</v>
      </c>
      <c r="AL162">
        <v>7.4</v>
      </c>
      <c r="AM162" t="s">
        <v>527</v>
      </c>
      <c r="AN162" t="s">
        <v>56</v>
      </c>
      <c r="AO162" t="s">
        <v>103</v>
      </c>
      <c r="AP162">
        <v>1</v>
      </c>
      <c r="AQ162" t="s">
        <v>56</v>
      </c>
      <c r="AS162" t="s">
        <v>1519</v>
      </c>
      <c r="AT162" t="s">
        <v>1520</v>
      </c>
      <c r="AV162">
        <v>1</v>
      </c>
      <c r="AW162">
        <v>3</v>
      </c>
      <c r="AX162">
        <v>1</v>
      </c>
      <c r="AY162">
        <v>1</v>
      </c>
      <c r="AZ162">
        <v>0</v>
      </c>
      <c r="BA162">
        <v>0</v>
      </c>
      <c r="BB162" t="s">
        <v>1521</v>
      </c>
    </row>
    <row r="163" spans="1:54" x14ac:dyDescent="0.3">
      <c r="A163" s="9">
        <v>45663</v>
      </c>
      <c r="B163" t="s">
        <v>1522</v>
      </c>
      <c r="D163" t="s">
        <v>769</v>
      </c>
      <c r="E163">
        <v>1972</v>
      </c>
      <c r="F163" s="1">
        <v>26423</v>
      </c>
      <c r="G163">
        <v>8</v>
      </c>
      <c r="H163">
        <v>8</v>
      </c>
      <c r="K163" t="s">
        <v>285</v>
      </c>
      <c r="L163" t="s">
        <v>285</v>
      </c>
      <c r="M163" t="s">
        <v>713</v>
      </c>
      <c r="N163" t="s">
        <v>63</v>
      </c>
      <c r="Q163">
        <v>120</v>
      </c>
      <c r="R163" t="s">
        <v>771</v>
      </c>
      <c r="T163">
        <v>0</v>
      </c>
      <c r="U163">
        <v>0</v>
      </c>
      <c r="V163" t="s">
        <v>67</v>
      </c>
      <c r="W163" t="s">
        <v>772</v>
      </c>
      <c r="AA163">
        <v>3815477</v>
      </c>
      <c r="AG163" t="s">
        <v>1523</v>
      </c>
      <c r="AH163" t="s">
        <v>1441</v>
      </c>
      <c r="AJ163" t="s">
        <v>1524</v>
      </c>
      <c r="AK163">
        <v>7.2</v>
      </c>
      <c r="AL163">
        <v>6.9</v>
      </c>
      <c r="AM163" t="s">
        <v>776</v>
      </c>
      <c r="AN163" t="s">
        <v>56</v>
      </c>
      <c r="AO163" t="s">
        <v>72</v>
      </c>
      <c r="AP163">
        <v>1</v>
      </c>
      <c r="AQ163" t="s">
        <v>56</v>
      </c>
      <c r="AV163">
        <v>0</v>
      </c>
      <c r="AW163">
        <v>0</v>
      </c>
      <c r="AX163">
        <v>0</v>
      </c>
      <c r="AY163">
        <v>0</v>
      </c>
      <c r="AZ163">
        <v>0</v>
      </c>
      <c r="BA163">
        <v>0</v>
      </c>
      <c r="BB163" t="s">
        <v>1525</v>
      </c>
    </row>
    <row r="164" spans="1:54" x14ac:dyDescent="0.3">
      <c r="A164" s="9">
        <v>45670</v>
      </c>
      <c r="B164" t="s">
        <v>1527</v>
      </c>
      <c r="D164" t="s">
        <v>1528</v>
      </c>
      <c r="E164">
        <v>1958</v>
      </c>
      <c r="F164" s="1">
        <v>21319</v>
      </c>
      <c r="G164">
        <v>7</v>
      </c>
      <c r="H164">
        <v>7</v>
      </c>
      <c r="K164" t="s">
        <v>711</v>
      </c>
      <c r="L164" t="s">
        <v>61</v>
      </c>
      <c r="M164" t="s">
        <v>64</v>
      </c>
      <c r="N164" t="s">
        <v>63</v>
      </c>
      <c r="O164" t="s">
        <v>64</v>
      </c>
      <c r="P164" t="s">
        <v>77</v>
      </c>
      <c r="Q164">
        <v>90</v>
      </c>
      <c r="R164" t="s">
        <v>1529</v>
      </c>
      <c r="S164" t="s">
        <v>1530</v>
      </c>
      <c r="T164">
        <v>1</v>
      </c>
      <c r="U164">
        <v>1</v>
      </c>
      <c r="V164" t="s">
        <v>56</v>
      </c>
      <c r="W164" t="s">
        <v>1531</v>
      </c>
      <c r="AA164">
        <v>2171400</v>
      </c>
      <c r="AG164" t="s">
        <v>1532</v>
      </c>
      <c r="AH164" t="s">
        <v>874</v>
      </c>
      <c r="AJ164" t="s">
        <v>1533</v>
      </c>
      <c r="AK164">
        <v>6.8</v>
      </c>
      <c r="AL164">
        <v>6.4</v>
      </c>
      <c r="AM164" t="s">
        <v>776</v>
      </c>
      <c r="AN164" t="s">
        <v>56</v>
      </c>
      <c r="AO164" t="s">
        <v>72</v>
      </c>
      <c r="AP164">
        <v>2</v>
      </c>
      <c r="AQ164" t="s">
        <v>56</v>
      </c>
      <c r="AV164">
        <v>0</v>
      </c>
      <c r="AW164">
        <v>0</v>
      </c>
      <c r="AX164">
        <v>0</v>
      </c>
      <c r="AY164">
        <v>0</v>
      </c>
      <c r="AZ164">
        <v>0</v>
      </c>
      <c r="BA164">
        <v>0</v>
      </c>
      <c r="BB164" t="s">
        <v>1534</v>
      </c>
    </row>
    <row r="165" spans="1:54" x14ac:dyDescent="0.3">
      <c r="A165" s="9">
        <v>45674</v>
      </c>
      <c r="B165" t="s">
        <v>1535</v>
      </c>
      <c r="D165" t="s">
        <v>1536</v>
      </c>
      <c r="E165">
        <v>1973</v>
      </c>
      <c r="F165" s="1">
        <v>26814</v>
      </c>
      <c r="G165">
        <v>6.5</v>
      </c>
      <c r="H165">
        <v>6.5</v>
      </c>
      <c r="I165">
        <v>6.5</v>
      </c>
      <c r="K165" t="s">
        <v>61</v>
      </c>
      <c r="L165" t="s">
        <v>61</v>
      </c>
      <c r="M165" t="s">
        <v>713</v>
      </c>
      <c r="N165" t="s">
        <v>63</v>
      </c>
      <c r="O165" t="s">
        <v>64</v>
      </c>
      <c r="P165" t="s">
        <v>1537</v>
      </c>
      <c r="Q165">
        <v>95</v>
      </c>
      <c r="R165" t="s">
        <v>1538</v>
      </c>
      <c r="T165">
        <v>0</v>
      </c>
      <c r="U165">
        <v>0</v>
      </c>
      <c r="V165" t="s">
        <v>67</v>
      </c>
      <c r="AA165">
        <v>991624</v>
      </c>
      <c r="AG165" t="s">
        <v>1540</v>
      </c>
      <c r="AH165" t="s">
        <v>1539</v>
      </c>
      <c r="AJ165" t="s">
        <v>1541</v>
      </c>
      <c r="AK165">
        <v>6.6</v>
      </c>
      <c r="AL165">
        <v>6.7</v>
      </c>
      <c r="AM165" t="s">
        <v>1243</v>
      </c>
      <c r="AN165" t="s">
        <v>67</v>
      </c>
      <c r="AO165" t="s">
        <v>103</v>
      </c>
      <c r="AP165">
        <v>1</v>
      </c>
      <c r="AQ165" t="s">
        <v>167</v>
      </c>
      <c r="AV165">
        <v>0</v>
      </c>
      <c r="AW165">
        <v>0</v>
      </c>
      <c r="AX165">
        <v>0</v>
      </c>
      <c r="AY165">
        <v>0</v>
      </c>
      <c r="AZ165">
        <v>0</v>
      </c>
      <c r="BA165">
        <v>0</v>
      </c>
      <c r="BB165" t="s">
        <v>1542</v>
      </c>
    </row>
    <row r="166" spans="1:54" x14ac:dyDescent="0.3">
      <c r="A166" s="9">
        <v>45675</v>
      </c>
      <c r="B166" t="s">
        <v>1543</v>
      </c>
      <c r="D166" t="s">
        <v>1528</v>
      </c>
      <c r="E166">
        <v>1959</v>
      </c>
      <c r="F166" s="1">
        <v>21802</v>
      </c>
      <c r="G166">
        <v>6.5</v>
      </c>
      <c r="H166">
        <v>6.5</v>
      </c>
      <c r="I166">
        <v>6.5</v>
      </c>
      <c r="K166" t="s">
        <v>711</v>
      </c>
      <c r="L166" t="s">
        <v>712</v>
      </c>
      <c r="M166" t="s">
        <v>64</v>
      </c>
      <c r="N166" t="s">
        <v>63</v>
      </c>
      <c r="O166" t="s">
        <v>64</v>
      </c>
      <c r="P166" t="s">
        <v>77</v>
      </c>
      <c r="Q166">
        <v>83</v>
      </c>
      <c r="R166" t="s">
        <v>1544</v>
      </c>
      <c r="S166" t="s">
        <v>1530</v>
      </c>
      <c r="T166">
        <v>1</v>
      </c>
      <c r="U166">
        <v>1</v>
      </c>
      <c r="V166" t="s">
        <v>56</v>
      </c>
      <c r="W166" t="s">
        <v>1531</v>
      </c>
      <c r="AA166">
        <v>1699331</v>
      </c>
      <c r="AG166" t="s">
        <v>1545</v>
      </c>
      <c r="AH166" t="s">
        <v>1441</v>
      </c>
      <c r="AJ166" t="s">
        <v>1533</v>
      </c>
      <c r="AK166">
        <v>7</v>
      </c>
      <c r="AL166">
        <v>7.2</v>
      </c>
      <c r="AM166" t="s">
        <v>1243</v>
      </c>
      <c r="AN166" t="s">
        <v>67</v>
      </c>
      <c r="AO166" t="s">
        <v>103</v>
      </c>
      <c r="AP166">
        <v>1</v>
      </c>
      <c r="AQ166" t="s">
        <v>56</v>
      </c>
      <c r="AV166">
        <v>0</v>
      </c>
      <c r="AW166">
        <v>0</v>
      </c>
      <c r="AX166">
        <v>0</v>
      </c>
      <c r="AY166">
        <v>0</v>
      </c>
      <c r="AZ166">
        <v>0</v>
      </c>
      <c r="BA166">
        <v>0</v>
      </c>
      <c r="BB166" t="s">
        <v>1546</v>
      </c>
    </row>
    <row r="167" spans="1:54" x14ac:dyDescent="0.3">
      <c r="A167" s="9">
        <v>45686</v>
      </c>
      <c r="B167" t="s">
        <v>1548</v>
      </c>
      <c r="D167" t="s">
        <v>1549</v>
      </c>
      <c r="E167">
        <v>1995</v>
      </c>
      <c r="F167" s="1">
        <v>34850</v>
      </c>
      <c r="G167">
        <v>6</v>
      </c>
      <c r="H167">
        <v>6</v>
      </c>
      <c r="I167">
        <v>7.5</v>
      </c>
      <c r="K167" t="s">
        <v>61</v>
      </c>
      <c r="L167" t="s">
        <v>61</v>
      </c>
      <c r="M167" t="s">
        <v>64</v>
      </c>
      <c r="N167" t="s">
        <v>63</v>
      </c>
      <c r="O167" t="s">
        <v>64</v>
      </c>
      <c r="P167" t="s">
        <v>238</v>
      </c>
      <c r="Q167">
        <v>98</v>
      </c>
      <c r="R167" t="s">
        <v>1549</v>
      </c>
      <c r="T167">
        <v>0</v>
      </c>
      <c r="U167">
        <v>0</v>
      </c>
      <c r="V167" t="s">
        <v>56</v>
      </c>
      <c r="W167" t="s">
        <v>1550</v>
      </c>
      <c r="X167">
        <v>2.59</v>
      </c>
      <c r="AA167">
        <v>2042070</v>
      </c>
      <c r="AG167" t="s">
        <v>1552</v>
      </c>
      <c r="AH167" t="s">
        <v>1551</v>
      </c>
      <c r="AJ167" t="s">
        <v>1553</v>
      </c>
      <c r="AK167">
        <v>9</v>
      </c>
      <c r="AL167">
        <v>7.7</v>
      </c>
      <c r="AM167" t="s">
        <v>1554</v>
      </c>
      <c r="AN167" t="s">
        <v>67</v>
      </c>
      <c r="AO167" t="s">
        <v>1054</v>
      </c>
      <c r="AP167">
        <v>1</v>
      </c>
      <c r="AQ167" t="s">
        <v>167</v>
      </c>
      <c r="AT167" t="s">
        <v>1555</v>
      </c>
      <c r="AU167" t="s">
        <v>1556</v>
      </c>
      <c r="AV167">
        <v>0</v>
      </c>
      <c r="AW167">
        <v>0</v>
      </c>
      <c r="AX167">
        <v>5</v>
      </c>
      <c r="AY167">
        <v>1</v>
      </c>
      <c r="AZ167">
        <v>3</v>
      </c>
      <c r="BA167">
        <v>11</v>
      </c>
      <c r="BB167" t="s">
        <v>1557</v>
      </c>
    </row>
    <row r="168" spans="1:54" x14ac:dyDescent="0.3">
      <c r="A168" s="9">
        <v>45687</v>
      </c>
      <c r="B168" t="s">
        <v>1558</v>
      </c>
      <c r="D168" t="s">
        <v>548</v>
      </c>
      <c r="E168">
        <v>1986</v>
      </c>
      <c r="F168" s="1">
        <v>31798</v>
      </c>
      <c r="G168">
        <v>7.5</v>
      </c>
      <c r="H168">
        <v>7</v>
      </c>
      <c r="K168" t="s">
        <v>467</v>
      </c>
      <c r="L168" t="s">
        <v>467</v>
      </c>
      <c r="M168" t="s">
        <v>48</v>
      </c>
      <c r="N168" t="s">
        <v>47</v>
      </c>
      <c r="O168" t="s">
        <v>48</v>
      </c>
      <c r="P168" t="s">
        <v>1559</v>
      </c>
      <c r="Q168">
        <v>120</v>
      </c>
      <c r="R168" t="s">
        <v>548</v>
      </c>
      <c r="T168">
        <v>0</v>
      </c>
      <c r="U168">
        <v>0</v>
      </c>
      <c r="V168" t="s">
        <v>67</v>
      </c>
      <c r="W168" t="s">
        <v>1560</v>
      </c>
      <c r="Y168">
        <v>6</v>
      </c>
      <c r="AA168">
        <v>573980</v>
      </c>
      <c r="AF168">
        <v>8639017</v>
      </c>
      <c r="AG168" t="s">
        <v>1561</v>
      </c>
      <c r="AJ168" t="s">
        <v>554</v>
      </c>
      <c r="AK168">
        <v>8.1999999999999993</v>
      </c>
      <c r="AL168">
        <v>7.5</v>
      </c>
      <c r="AM168" t="s">
        <v>102</v>
      </c>
      <c r="AN168" t="s">
        <v>56</v>
      </c>
      <c r="AO168" t="s">
        <v>1634</v>
      </c>
      <c r="AP168">
        <v>1</v>
      </c>
      <c r="AQ168" t="s">
        <v>56</v>
      </c>
      <c r="AV168">
        <v>0</v>
      </c>
      <c r="AW168">
        <v>1</v>
      </c>
      <c r="AX168">
        <v>0</v>
      </c>
      <c r="AY168">
        <v>0</v>
      </c>
      <c r="AZ168">
        <v>0</v>
      </c>
      <c r="BA168">
        <v>0</v>
      </c>
      <c r="BB168" t="s">
        <v>1562</v>
      </c>
    </row>
    <row r="169" spans="1:54" x14ac:dyDescent="0.3">
      <c r="A169" s="9">
        <v>45697</v>
      </c>
      <c r="B169" t="s">
        <v>1563</v>
      </c>
      <c r="C169" t="s">
        <v>1564</v>
      </c>
      <c r="D169" t="s">
        <v>1565</v>
      </c>
      <c r="E169">
        <v>2011</v>
      </c>
      <c r="F169" s="1">
        <v>40674</v>
      </c>
      <c r="G169">
        <v>7</v>
      </c>
      <c r="H169">
        <v>7</v>
      </c>
      <c r="I169">
        <v>7</v>
      </c>
      <c r="K169" t="s">
        <v>285</v>
      </c>
      <c r="L169" t="s">
        <v>285</v>
      </c>
      <c r="M169" t="s">
        <v>1566</v>
      </c>
      <c r="N169" t="s">
        <v>47</v>
      </c>
      <c r="O169" t="s">
        <v>64</v>
      </c>
      <c r="P169" t="s">
        <v>77</v>
      </c>
      <c r="Q169">
        <v>100</v>
      </c>
      <c r="R169" t="s">
        <v>1565</v>
      </c>
      <c r="T169">
        <v>0</v>
      </c>
      <c r="U169">
        <v>0</v>
      </c>
      <c r="V169" t="s">
        <v>67</v>
      </c>
      <c r="W169" t="s">
        <v>1567</v>
      </c>
      <c r="Y169">
        <v>30</v>
      </c>
      <c r="AA169">
        <v>1739215</v>
      </c>
      <c r="AF169">
        <v>151672318</v>
      </c>
      <c r="AG169" t="s">
        <v>1569</v>
      </c>
      <c r="AH169" t="s">
        <v>1568</v>
      </c>
      <c r="AJ169" t="s">
        <v>1570</v>
      </c>
      <c r="AK169">
        <v>7.4</v>
      </c>
      <c r="AL169">
        <v>6.6</v>
      </c>
      <c r="AM169" t="s">
        <v>536</v>
      </c>
      <c r="AN169" t="s">
        <v>56</v>
      </c>
      <c r="AO169" t="s">
        <v>103</v>
      </c>
      <c r="AP169">
        <v>1</v>
      </c>
      <c r="AQ169" t="s">
        <v>56</v>
      </c>
      <c r="AS169" t="s">
        <v>1571</v>
      </c>
      <c r="AV169">
        <v>1</v>
      </c>
      <c r="AW169">
        <v>4</v>
      </c>
      <c r="AX169">
        <v>0</v>
      </c>
      <c r="AY169">
        <v>1</v>
      </c>
      <c r="AZ169">
        <v>0</v>
      </c>
      <c r="BA169">
        <v>0</v>
      </c>
      <c r="BB169" t="s">
        <v>1572</v>
      </c>
    </row>
    <row r="170" spans="1:54" x14ac:dyDescent="0.3">
      <c r="A170" s="9">
        <v>45699</v>
      </c>
      <c r="B170" s="6" t="s">
        <v>1574</v>
      </c>
      <c r="C170" t="s">
        <v>1575</v>
      </c>
      <c r="D170" t="s">
        <v>1576</v>
      </c>
      <c r="E170">
        <v>2024</v>
      </c>
      <c r="F170" s="1">
        <v>45693</v>
      </c>
      <c r="G170">
        <v>7.5</v>
      </c>
      <c r="H170">
        <v>7</v>
      </c>
      <c r="K170" t="s">
        <v>172</v>
      </c>
      <c r="L170" t="s">
        <v>172</v>
      </c>
      <c r="M170" t="s">
        <v>1479</v>
      </c>
      <c r="N170" t="s">
        <v>47</v>
      </c>
      <c r="O170" t="s">
        <v>1577</v>
      </c>
      <c r="P170" t="s">
        <v>1618</v>
      </c>
      <c r="Q170">
        <v>94</v>
      </c>
      <c r="R170" t="s">
        <v>1576</v>
      </c>
      <c r="T170">
        <v>1</v>
      </c>
      <c r="U170">
        <v>0</v>
      </c>
      <c r="V170" t="s">
        <v>67</v>
      </c>
      <c r="W170" t="s">
        <v>1578</v>
      </c>
      <c r="Y170" s="2"/>
      <c r="Z170" s="2"/>
      <c r="AA170" s="2"/>
      <c r="AB170" s="2"/>
      <c r="AC170" s="2"/>
      <c r="AD170" s="2"/>
      <c r="AE170" s="2"/>
      <c r="AF170" s="2"/>
      <c r="AG170" t="s">
        <v>1580</v>
      </c>
      <c r="AH170" t="s">
        <v>1579</v>
      </c>
      <c r="AJ170" t="s">
        <v>1581</v>
      </c>
      <c r="AK170" s="2"/>
      <c r="AL170" s="2"/>
      <c r="AM170" t="s">
        <v>102</v>
      </c>
      <c r="AN170" t="s">
        <v>56</v>
      </c>
      <c r="AO170" t="s">
        <v>1582</v>
      </c>
      <c r="AP170">
        <v>1</v>
      </c>
      <c r="AQ170" t="s">
        <v>56</v>
      </c>
      <c r="AS170" s="2"/>
      <c r="AT170" s="2"/>
      <c r="AU170" s="2"/>
      <c r="AV170" s="2"/>
      <c r="AW170" s="2"/>
      <c r="AX170" s="2"/>
      <c r="AY170" s="2"/>
      <c r="AZ170" s="2"/>
      <c r="BA170" s="2"/>
      <c r="BB170" t="s">
        <v>1583</v>
      </c>
    </row>
    <row r="171" spans="1:54" x14ac:dyDescent="0.3">
      <c r="A171" s="9">
        <v>45701</v>
      </c>
      <c r="B171" t="s">
        <v>1586</v>
      </c>
      <c r="D171" t="s">
        <v>1584</v>
      </c>
      <c r="E171">
        <v>1967</v>
      </c>
      <c r="F171" s="1">
        <v>24710</v>
      </c>
      <c r="G171">
        <v>3.5</v>
      </c>
      <c r="H171">
        <v>3.5</v>
      </c>
      <c r="K171" t="s">
        <v>61</v>
      </c>
      <c r="L171" t="s">
        <v>61</v>
      </c>
      <c r="M171" t="s">
        <v>64</v>
      </c>
      <c r="N171" t="s">
        <v>63</v>
      </c>
      <c r="O171" t="s">
        <v>64</v>
      </c>
      <c r="Q171">
        <v>135</v>
      </c>
      <c r="R171" t="s">
        <v>1585</v>
      </c>
      <c r="T171">
        <v>1</v>
      </c>
      <c r="U171">
        <v>1</v>
      </c>
      <c r="V171" t="s">
        <v>67</v>
      </c>
      <c r="W171" t="s">
        <v>1587</v>
      </c>
      <c r="AA171">
        <v>2914231</v>
      </c>
      <c r="AG171" t="s">
        <v>1589</v>
      </c>
      <c r="AH171" t="s">
        <v>1588</v>
      </c>
      <c r="AJ171" t="s">
        <v>1590</v>
      </c>
      <c r="AK171">
        <v>8</v>
      </c>
      <c r="AL171">
        <v>7.1</v>
      </c>
      <c r="AM171" t="s">
        <v>1591</v>
      </c>
      <c r="AN171" t="s">
        <v>56</v>
      </c>
      <c r="AO171" t="s">
        <v>1634</v>
      </c>
      <c r="AP171">
        <v>1</v>
      </c>
      <c r="AQ171" t="s">
        <v>67</v>
      </c>
      <c r="AV171">
        <v>0</v>
      </c>
      <c r="AW171">
        <v>0</v>
      </c>
      <c r="AX171">
        <v>0</v>
      </c>
      <c r="AY171">
        <v>0</v>
      </c>
      <c r="AZ171">
        <v>0</v>
      </c>
      <c r="BA171">
        <v>0</v>
      </c>
      <c r="BB171" t="s">
        <v>1592</v>
      </c>
    </row>
    <row r="172" spans="1:54" x14ac:dyDescent="0.3">
      <c r="A172" s="9">
        <v>45704</v>
      </c>
      <c r="B172" t="s">
        <v>1593</v>
      </c>
      <c r="D172" t="s">
        <v>1594</v>
      </c>
      <c r="E172">
        <v>2024</v>
      </c>
      <c r="F172" s="1">
        <v>45700</v>
      </c>
      <c r="G172">
        <v>6.5</v>
      </c>
      <c r="H172">
        <v>6.5</v>
      </c>
      <c r="I172">
        <v>6.5</v>
      </c>
      <c r="K172" t="s">
        <v>61</v>
      </c>
      <c r="L172" t="s">
        <v>61</v>
      </c>
      <c r="M172" t="s">
        <v>1596</v>
      </c>
      <c r="N172" t="s">
        <v>1595</v>
      </c>
      <c r="O172" t="s">
        <v>48</v>
      </c>
      <c r="Q172">
        <v>215</v>
      </c>
      <c r="R172" t="s">
        <v>1597</v>
      </c>
      <c r="T172">
        <v>0</v>
      </c>
      <c r="U172">
        <v>0</v>
      </c>
      <c r="V172" t="s">
        <v>67</v>
      </c>
      <c r="W172" t="s">
        <v>1598</v>
      </c>
      <c r="Y172">
        <v>10</v>
      </c>
      <c r="AA172" s="2"/>
      <c r="AC172" s="2"/>
      <c r="AD172" s="2"/>
      <c r="AE172" s="2"/>
      <c r="AF172" s="2"/>
      <c r="AG172" t="s">
        <v>1600</v>
      </c>
      <c r="AH172" t="s">
        <v>1599</v>
      </c>
      <c r="AJ172" t="s">
        <v>1601</v>
      </c>
      <c r="AM172" t="s">
        <v>82</v>
      </c>
      <c r="AN172" t="s">
        <v>56</v>
      </c>
      <c r="AO172" t="s">
        <v>103</v>
      </c>
      <c r="AP172">
        <v>1</v>
      </c>
      <c r="AQ172" t="s">
        <v>56</v>
      </c>
      <c r="AS172" t="s">
        <v>1602</v>
      </c>
      <c r="AV172">
        <v>3</v>
      </c>
      <c r="AW172">
        <v>7</v>
      </c>
      <c r="AX172">
        <v>0</v>
      </c>
      <c r="AY172">
        <v>0</v>
      </c>
      <c r="AZ172">
        <v>0</v>
      </c>
      <c r="BA172">
        <v>0</v>
      </c>
      <c r="BB172" t="s">
        <v>1603</v>
      </c>
    </row>
    <row r="173" spans="1:54" x14ac:dyDescent="0.3">
      <c r="A173" s="9">
        <v>45716</v>
      </c>
      <c r="B173" t="s">
        <v>1609</v>
      </c>
      <c r="D173" t="s">
        <v>1610</v>
      </c>
      <c r="E173">
        <v>1965</v>
      </c>
      <c r="F173" s="1">
        <v>24051</v>
      </c>
      <c r="G173">
        <v>4.5</v>
      </c>
      <c r="H173">
        <v>5</v>
      </c>
      <c r="I173">
        <v>6.5</v>
      </c>
      <c r="K173" t="s">
        <v>1611</v>
      </c>
      <c r="L173" t="s">
        <v>1611</v>
      </c>
      <c r="M173" t="s">
        <v>713</v>
      </c>
      <c r="N173" t="s">
        <v>63</v>
      </c>
      <c r="O173" t="s">
        <v>64</v>
      </c>
      <c r="Q173">
        <v>105</v>
      </c>
      <c r="R173" t="s">
        <v>1612</v>
      </c>
      <c r="T173">
        <v>1</v>
      </c>
      <c r="U173">
        <v>1</v>
      </c>
      <c r="V173" t="s">
        <v>67</v>
      </c>
      <c r="W173" t="s">
        <v>1613</v>
      </c>
      <c r="Y173">
        <v>0.3</v>
      </c>
      <c r="AA173">
        <v>1310579</v>
      </c>
      <c r="AG173" t="s">
        <v>1614</v>
      </c>
      <c r="AJ173" t="s">
        <v>1615</v>
      </c>
      <c r="AK173">
        <v>8</v>
      </c>
      <c r="AL173">
        <v>7.2</v>
      </c>
      <c r="AM173" t="s">
        <v>344</v>
      </c>
      <c r="AN173" t="s">
        <v>67</v>
      </c>
      <c r="AO173" t="s">
        <v>72</v>
      </c>
      <c r="AP173">
        <v>1</v>
      </c>
      <c r="AQ173" t="s">
        <v>167</v>
      </c>
      <c r="AV173">
        <v>0</v>
      </c>
      <c r="AW173">
        <v>0</v>
      </c>
      <c r="AX173">
        <v>0</v>
      </c>
      <c r="AY173">
        <v>0</v>
      </c>
      <c r="AZ173">
        <v>0</v>
      </c>
      <c r="BA173">
        <v>0</v>
      </c>
      <c r="BB173" t="s">
        <v>1625</v>
      </c>
    </row>
    <row r="174" spans="1:54" x14ac:dyDescent="0.3">
      <c r="A174" s="9">
        <v>45717</v>
      </c>
      <c r="B174" t="s">
        <v>1616</v>
      </c>
      <c r="D174" t="s">
        <v>1617</v>
      </c>
      <c r="E174">
        <v>1984</v>
      </c>
      <c r="F174" s="1">
        <v>30783</v>
      </c>
      <c r="G174">
        <v>5</v>
      </c>
      <c r="H174">
        <v>4.5</v>
      </c>
      <c r="K174" t="s">
        <v>61</v>
      </c>
      <c r="L174" t="s">
        <v>61</v>
      </c>
      <c r="M174" t="s">
        <v>64</v>
      </c>
      <c r="N174" t="s">
        <v>63</v>
      </c>
      <c r="O174" t="s">
        <v>64</v>
      </c>
      <c r="Q174">
        <v>90</v>
      </c>
      <c r="R174" t="s">
        <v>1619</v>
      </c>
      <c r="T174">
        <v>1</v>
      </c>
      <c r="U174">
        <v>1</v>
      </c>
      <c r="V174" t="s">
        <v>67</v>
      </c>
      <c r="AA174">
        <v>1099535</v>
      </c>
      <c r="AG174" t="s">
        <v>1620</v>
      </c>
      <c r="AJ174" t="s">
        <v>1621</v>
      </c>
      <c r="AK174">
        <v>7.6</v>
      </c>
      <c r="AL174">
        <v>7</v>
      </c>
      <c r="AM174" t="s">
        <v>344</v>
      </c>
      <c r="AN174" t="s">
        <v>67</v>
      </c>
      <c r="AO174" t="s">
        <v>72</v>
      </c>
      <c r="AP174">
        <v>1</v>
      </c>
      <c r="AQ174" t="s">
        <v>67</v>
      </c>
      <c r="AT174" t="s">
        <v>1622</v>
      </c>
      <c r="AU174" t="s">
        <v>1623</v>
      </c>
      <c r="AV174">
        <v>0</v>
      </c>
      <c r="AW174">
        <v>0</v>
      </c>
      <c r="AX174">
        <v>1</v>
      </c>
      <c r="AY174">
        <v>1</v>
      </c>
      <c r="AZ174">
        <v>3</v>
      </c>
      <c r="BA174">
        <v>8</v>
      </c>
      <c r="BB174" t="s">
        <v>1624</v>
      </c>
    </row>
    <row r="175" spans="1:54" x14ac:dyDescent="0.3">
      <c r="A175" s="9">
        <v>45720</v>
      </c>
      <c r="B175" t="s">
        <v>1627</v>
      </c>
      <c r="D175" t="s">
        <v>1626</v>
      </c>
      <c r="E175">
        <v>1946</v>
      </c>
      <c r="F175" s="1">
        <v>17182</v>
      </c>
      <c r="G175">
        <v>6.5</v>
      </c>
      <c r="H175">
        <v>6.5</v>
      </c>
      <c r="K175" t="s">
        <v>1628</v>
      </c>
      <c r="L175" t="s">
        <v>712</v>
      </c>
      <c r="M175" t="s">
        <v>64</v>
      </c>
      <c r="N175" t="s">
        <v>63</v>
      </c>
      <c r="O175" t="s">
        <v>64</v>
      </c>
      <c r="Q175">
        <v>100</v>
      </c>
      <c r="R175" t="s">
        <v>1629</v>
      </c>
      <c r="S175" t="s">
        <v>1630</v>
      </c>
      <c r="T175">
        <v>1</v>
      </c>
      <c r="U175">
        <v>1</v>
      </c>
      <c r="V175" t="s">
        <v>56</v>
      </c>
      <c r="W175" t="s">
        <v>1631</v>
      </c>
      <c r="AA175">
        <v>2493526</v>
      </c>
      <c r="AG175" t="s">
        <v>1633</v>
      </c>
      <c r="AH175" t="s">
        <v>1632</v>
      </c>
      <c r="AJ175" t="s">
        <v>1291</v>
      </c>
      <c r="AK175">
        <v>7.8</v>
      </c>
      <c r="AL175">
        <v>7.8</v>
      </c>
      <c r="AM175" t="s">
        <v>1591</v>
      </c>
      <c r="AN175" t="s">
        <v>56</v>
      </c>
      <c r="AO175" t="s">
        <v>1634</v>
      </c>
      <c r="AP175">
        <v>1</v>
      </c>
      <c r="AQ175" t="s">
        <v>56</v>
      </c>
      <c r="AV175">
        <v>0</v>
      </c>
      <c r="AW175">
        <v>0</v>
      </c>
      <c r="AX175">
        <v>0</v>
      </c>
      <c r="AY175">
        <v>0</v>
      </c>
      <c r="AZ175">
        <v>0</v>
      </c>
      <c r="BA175">
        <v>0</v>
      </c>
      <c r="BB175" t="s">
        <v>1635</v>
      </c>
    </row>
    <row r="176" spans="1:54" x14ac:dyDescent="0.3">
      <c r="A176" s="9">
        <v>45722</v>
      </c>
      <c r="B176" t="s">
        <v>1636</v>
      </c>
      <c r="C176" t="s">
        <v>1637</v>
      </c>
      <c r="D176" t="s">
        <v>1638</v>
      </c>
      <c r="E176">
        <v>1994</v>
      </c>
      <c r="F176" s="1">
        <v>34759</v>
      </c>
      <c r="G176">
        <v>7.5</v>
      </c>
      <c r="H176">
        <v>7.5</v>
      </c>
      <c r="I176">
        <v>7</v>
      </c>
      <c r="K176" t="s">
        <v>61</v>
      </c>
      <c r="L176" t="s">
        <v>61</v>
      </c>
      <c r="M176" t="s">
        <v>48</v>
      </c>
      <c r="N176" t="s">
        <v>47</v>
      </c>
      <c r="O176" t="s">
        <v>48</v>
      </c>
      <c r="Q176">
        <v>142</v>
      </c>
      <c r="R176" t="s">
        <v>1638</v>
      </c>
      <c r="T176">
        <v>1</v>
      </c>
      <c r="U176">
        <v>1</v>
      </c>
      <c r="V176" t="s">
        <v>67</v>
      </c>
      <c r="W176" t="s">
        <v>1639</v>
      </c>
      <c r="Y176">
        <v>25</v>
      </c>
      <c r="AA176">
        <v>219879</v>
      </c>
      <c r="AF176">
        <v>29332133</v>
      </c>
      <c r="AG176" t="s">
        <v>1641</v>
      </c>
      <c r="AH176" t="s">
        <v>1640</v>
      </c>
      <c r="AJ176" t="s">
        <v>129</v>
      </c>
      <c r="AK176">
        <v>9.1999999999999993</v>
      </c>
      <c r="AL176">
        <v>8.1</v>
      </c>
      <c r="AM176" t="s">
        <v>1554</v>
      </c>
      <c r="AN176" t="s">
        <v>67</v>
      </c>
      <c r="AO176" t="s">
        <v>1054</v>
      </c>
      <c r="AP176">
        <v>1</v>
      </c>
      <c r="AQ176" t="s">
        <v>56</v>
      </c>
      <c r="AV176">
        <v>0</v>
      </c>
      <c r="AW176">
        <v>7</v>
      </c>
      <c r="AX176">
        <v>0</v>
      </c>
      <c r="AY176">
        <v>0</v>
      </c>
      <c r="AZ176">
        <v>0</v>
      </c>
      <c r="BA176">
        <v>0</v>
      </c>
      <c r="BB176" t="s">
        <v>1642</v>
      </c>
    </row>
    <row r="177" spans="1:54" x14ac:dyDescent="0.3">
      <c r="A177" s="9">
        <v>45724</v>
      </c>
      <c r="B177" t="s">
        <v>1643</v>
      </c>
      <c r="C177" t="s">
        <v>1644</v>
      </c>
      <c r="D177" t="s">
        <v>1645</v>
      </c>
      <c r="E177">
        <v>1977</v>
      </c>
      <c r="F177" s="1">
        <v>28585</v>
      </c>
      <c r="G177">
        <v>4</v>
      </c>
      <c r="H177">
        <v>4</v>
      </c>
      <c r="K177" t="s">
        <v>61</v>
      </c>
      <c r="L177" t="s">
        <v>61</v>
      </c>
      <c r="M177" t="s">
        <v>48</v>
      </c>
      <c r="N177" t="s">
        <v>47</v>
      </c>
      <c r="O177" t="s">
        <v>48</v>
      </c>
      <c r="P177" t="s">
        <v>1646</v>
      </c>
      <c r="Q177">
        <v>119</v>
      </c>
      <c r="R177" t="s">
        <v>1647</v>
      </c>
      <c r="T177">
        <v>1</v>
      </c>
      <c r="U177">
        <v>1</v>
      </c>
      <c r="V177" t="s">
        <v>67</v>
      </c>
      <c r="W177" t="s">
        <v>1648</v>
      </c>
      <c r="Y177">
        <v>3.5</v>
      </c>
      <c r="AA177">
        <v>4361587</v>
      </c>
      <c r="AF177">
        <v>237113184</v>
      </c>
      <c r="AG177" t="s">
        <v>1649</v>
      </c>
      <c r="AH177" t="s">
        <v>991</v>
      </c>
      <c r="AJ177" t="s">
        <v>1650</v>
      </c>
      <c r="AK177">
        <v>6.4</v>
      </c>
      <c r="AL177">
        <v>6.1</v>
      </c>
      <c r="AM177" t="s">
        <v>885</v>
      </c>
      <c r="AN177" t="s">
        <v>67</v>
      </c>
      <c r="AO177" t="s">
        <v>72</v>
      </c>
      <c r="AP177">
        <v>1</v>
      </c>
      <c r="AQ177" t="s">
        <v>67</v>
      </c>
      <c r="AV177">
        <v>0</v>
      </c>
      <c r="AW177">
        <v>1</v>
      </c>
      <c r="AX177">
        <v>0</v>
      </c>
      <c r="AY177">
        <v>0</v>
      </c>
      <c r="AZ177">
        <v>0</v>
      </c>
      <c r="BA177">
        <v>0</v>
      </c>
      <c r="BB177" t="s">
        <v>1651</v>
      </c>
    </row>
    <row r="178" spans="1:54" x14ac:dyDescent="0.3">
      <c r="A178" s="9">
        <v>45725</v>
      </c>
      <c r="B178" t="s">
        <v>1652</v>
      </c>
      <c r="D178" t="s">
        <v>1653</v>
      </c>
      <c r="E178">
        <v>1965</v>
      </c>
      <c r="F178" s="1">
        <v>23783</v>
      </c>
      <c r="G178">
        <v>7.5</v>
      </c>
      <c r="H178">
        <v>7.5</v>
      </c>
      <c r="K178" t="s">
        <v>1654</v>
      </c>
      <c r="L178" t="s">
        <v>742</v>
      </c>
      <c r="M178" t="s">
        <v>64</v>
      </c>
      <c r="N178" t="s">
        <v>63</v>
      </c>
      <c r="O178" t="s">
        <v>64</v>
      </c>
      <c r="P178" t="s">
        <v>238</v>
      </c>
      <c r="Q178">
        <v>79</v>
      </c>
      <c r="R178" t="s">
        <v>1653</v>
      </c>
      <c r="T178">
        <v>0</v>
      </c>
      <c r="U178">
        <v>0</v>
      </c>
      <c r="V178" t="s">
        <v>67</v>
      </c>
      <c r="W178" t="s">
        <v>1655</v>
      </c>
      <c r="AG178" t="s">
        <v>1657</v>
      </c>
      <c r="AH178" t="s">
        <v>1656</v>
      </c>
      <c r="AJ178" t="s">
        <v>1658</v>
      </c>
      <c r="AK178">
        <v>8.1999999999999993</v>
      </c>
      <c r="AL178">
        <v>7.4</v>
      </c>
      <c r="AM178" t="s">
        <v>885</v>
      </c>
      <c r="AN178" t="s">
        <v>67</v>
      </c>
      <c r="AO178" t="s">
        <v>72</v>
      </c>
      <c r="AP178">
        <v>1</v>
      </c>
      <c r="AQ178" t="s">
        <v>56</v>
      </c>
      <c r="AV178">
        <v>0</v>
      </c>
      <c r="AW178">
        <v>0</v>
      </c>
      <c r="AX178">
        <v>0</v>
      </c>
      <c r="AY178">
        <v>0</v>
      </c>
      <c r="AZ178">
        <v>0</v>
      </c>
      <c r="BA178">
        <v>0</v>
      </c>
      <c r="BB178" t="s">
        <v>1659</v>
      </c>
    </row>
    <row r="179" spans="1:54" x14ac:dyDescent="0.3">
      <c r="A179" s="9">
        <v>45725</v>
      </c>
      <c r="B179" t="s">
        <v>1660</v>
      </c>
      <c r="D179" t="s">
        <v>1661</v>
      </c>
      <c r="E179">
        <v>2025</v>
      </c>
      <c r="F179" s="1">
        <v>45721</v>
      </c>
      <c r="G179">
        <v>3</v>
      </c>
      <c r="H179">
        <v>3</v>
      </c>
      <c r="K179" t="s">
        <v>1662</v>
      </c>
      <c r="L179" t="s">
        <v>141</v>
      </c>
      <c r="M179" t="s">
        <v>1663</v>
      </c>
      <c r="N179" t="s">
        <v>47</v>
      </c>
      <c r="Q179">
        <v>137</v>
      </c>
      <c r="R179" t="s">
        <v>1661</v>
      </c>
      <c r="T179">
        <v>1</v>
      </c>
      <c r="U179">
        <v>1</v>
      </c>
      <c r="V179" t="s">
        <v>67</v>
      </c>
      <c r="W179" t="s">
        <v>1664</v>
      </c>
      <c r="Y179">
        <v>150</v>
      </c>
      <c r="AA179" s="2"/>
      <c r="AC179" s="2"/>
      <c r="AD179" s="2"/>
      <c r="AE179" s="2"/>
      <c r="AF179" s="2"/>
      <c r="AG179" t="s">
        <v>1666</v>
      </c>
      <c r="AH179" t="s">
        <v>1665</v>
      </c>
      <c r="AJ179" t="s">
        <v>1667</v>
      </c>
      <c r="AK179" s="2"/>
      <c r="AL179" s="2"/>
      <c r="AM179" t="s">
        <v>102</v>
      </c>
      <c r="AN179" t="s">
        <v>56</v>
      </c>
      <c r="AO179" t="s">
        <v>72</v>
      </c>
      <c r="AP179">
        <v>1</v>
      </c>
      <c r="AQ179" t="s">
        <v>67</v>
      </c>
      <c r="AS179" s="2"/>
      <c r="AT179" s="2"/>
      <c r="AU179" s="2"/>
      <c r="AV179" s="2"/>
      <c r="AW179" s="2"/>
      <c r="AX179" s="2"/>
      <c r="AY179" s="2"/>
      <c r="AZ179" s="2"/>
      <c r="BA179" s="2"/>
      <c r="BB179" t="s">
        <v>1668</v>
      </c>
    </row>
    <row r="180" spans="1:54" x14ac:dyDescent="0.3">
      <c r="A180" s="9">
        <v>45729</v>
      </c>
      <c r="B180" t="s">
        <v>1669</v>
      </c>
      <c r="D180" t="s">
        <v>575</v>
      </c>
      <c r="E180">
        <v>1980</v>
      </c>
      <c r="F180" s="1">
        <v>29510</v>
      </c>
      <c r="G180">
        <v>8</v>
      </c>
      <c r="H180">
        <v>8</v>
      </c>
      <c r="K180" t="s">
        <v>1670</v>
      </c>
      <c r="L180" t="s">
        <v>1671</v>
      </c>
      <c r="M180" t="s">
        <v>123</v>
      </c>
      <c r="N180" t="s">
        <v>47</v>
      </c>
      <c r="O180" t="s">
        <v>48</v>
      </c>
      <c r="Q180">
        <v>146</v>
      </c>
      <c r="R180" t="s">
        <v>1672</v>
      </c>
      <c r="T180">
        <v>1</v>
      </c>
      <c r="U180">
        <v>1</v>
      </c>
      <c r="V180" t="s">
        <v>67</v>
      </c>
      <c r="W180" t="s">
        <v>1673</v>
      </c>
      <c r="Y180">
        <v>19</v>
      </c>
      <c r="AA180">
        <v>2359705</v>
      </c>
      <c r="AF180">
        <v>47962534</v>
      </c>
      <c r="AG180" t="s">
        <v>1675</v>
      </c>
      <c r="AH180" t="s">
        <v>671</v>
      </c>
      <c r="AJ180" t="s">
        <v>1676</v>
      </c>
      <c r="AK180">
        <v>8.1999999999999993</v>
      </c>
      <c r="AL180">
        <v>8.1</v>
      </c>
      <c r="AM180" t="s">
        <v>102</v>
      </c>
      <c r="AN180" t="s">
        <v>56</v>
      </c>
      <c r="AO180" t="s">
        <v>72</v>
      </c>
      <c r="AP180">
        <v>1</v>
      </c>
      <c r="AQ180" t="s">
        <v>56</v>
      </c>
      <c r="AV180">
        <v>0</v>
      </c>
      <c r="AW180">
        <v>0</v>
      </c>
      <c r="AX180">
        <v>0</v>
      </c>
      <c r="AY180">
        <v>0</v>
      </c>
      <c r="AZ180">
        <v>0</v>
      </c>
      <c r="BA180">
        <v>0</v>
      </c>
      <c r="BB180" t="s">
        <v>1677</v>
      </c>
    </row>
    <row r="181" spans="1:54" x14ac:dyDescent="0.3">
      <c r="A181" s="9">
        <v>45736</v>
      </c>
      <c r="B181" t="s">
        <v>1678</v>
      </c>
      <c r="D181" t="s">
        <v>575</v>
      </c>
      <c r="E181">
        <v>1999</v>
      </c>
      <c r="F181" s="1">
        <v>36418</v>
      </c>
      <c r="G181">
        <v>9.5</v>
      </c>
      <c r="H181">
        <v>9.5</v>
      </c>
      <c r="I181">
        <v>9</v>
      </c>
      <c r="K181" t="s">
        <v>1679</v>
      </c>
      <c r="L181" s="7" t="s">
        <v>467</v>
      </c>
      <c r="M181" t="s">
        <v>123</v>
      </c>
      <c r="N181" t="s">
        <v>47</v>
      </c>
      <c r="O181" t="s">
        <v>48</v>
      </c>
      <c r="P181" t="s">
        <v>541</v>
      </c>
      <c r="Q181">
        <v>159</v>
      </c>
      <c r="R181" t="s">
        <v>1680</v>
      </c>
      <c r="T181">
        <v>1</v>
      </c>
      <c r="U181">
        <v>1</v>
      </c>
      <c r="V181" t="s">
        <v>67</v>
      </c>
      <c r="W181" t="s">
        <v>578</v>
      </c>
      <c r="Y181">
        <v>65</v>
      </c>
      <c r="AA181">
        <v>1682279</v>
      </c>
      <c r="AC181">
        <v>498046</v>
      </c>
      <c r="AF181">
        <v>162378895</v>
      </c>
      <c r="AG181" t="s">
        <v>1682</v>
      </c>
      <c r="AH181" t="s">
        <v>1681</v>
      </c>
      <c r="AJ181" t="s">
        <v>1683</v>
      </c>
      <c r="AK181">
        <v>8</v>
      </c>
      <c r="AL181">
        <v>7.4</v>
      </c>
      <c r="AM181" t="s">
        <v>102</v>
      </c>
      <c r="AN181" t="s">
        <v>56</v>
      </c>
      <c r="AO181" t="s">
        <v>72</v>
      </c>
      <c r="AP181">
        <v>1</v>
      </c>
      <c r="AQ181" t="s">
        <v>56</v>
      </c>
      <c r="AV181">
        <v>0</v>
      </c>
      <c r="AW181">
        <v>0</v>
      </c>
      <c r="AX181">
        <v>0</v>
      </c>
      <c r="AY181">
        <v>0</v>
      </c>
      <c r="AZ181">
        <v>0</v>
      </c>
      <c r="BA181">
        <v>1</v>
      </c>
      <c r="BB181" t="s">
        <v>1684</v>
      </c>
    </row>
    <row r="182" spans="1:54" x14ac:dyDescent="0.3">
      <c r="A182" s="9">
        <v>45737</v>
      </c>
      <c r="B182" t="s">
        <v>1685</v>
      </c>
      <c r="D182" t="s">
        <v>1686</v>
      </c>
      <c r="E182">
        <v>2002</v>
      </c>
      <c r="F182" s="1">
        <v>37426</v>
      </c>
      <c r="G182">
        <v>4.5</v>
      </c>
      <c r="H182">
        <v>5</v>
      </c>
      <c r="K182" t="s">
        <v>158</v>
      </c>
      <c r="L182" t="s">
        <v>76</v>
      </c>
      <c r="M182" t="s">
        <v>1687</v>
      </c>
      <c r="N182" t="s">
        <v>1688</v>
      </c>
      <c r="O182" t="s">
        <v>1690</v>
      </c>
      <c r="P182" t="s">
        <v>1689</v>
      </c>
      <c r="Q182">
        <v>122</v>
      </c>
      <c r="R182" t="s">
        <v>1686</v>
      </c>
      <c r="T182">
        <v>0</v>
      </c>
      <c r="U182">
        <v>0</v>
      </c>
      <c r="V182" t="s">
        <v>67</v>
      </c>
      <c r="W182" t="s">
        <v>1691</v>
      </c>
      <c r="X182">
        <v>5.01</v>
      </c>
      <c r="AA182">
        <v>2971899</v>
      </c>
      <c r="AC182">
        <v>807781</v>
      </c>
      <c r="AF182">
        <v>33272835</v>
      </c>
      <c r="AG182" t="s">
        <v>1692</v>
      </c>
      <c r="AH182" t="s">
        <v>146</v>
      </c>
      <c r="AJ182" t="s">
        <v>1693</v>
      </c>
      <c r="AK182">
        <v>7.2</v>
      </c>
      <c r="AL182">
        <v>6.7</v>
      </c>
      <c r="AM182" t="s">
        <v>885</v>
      </c>
      <c r="AN182" t="s">
        <v>67</v>
      </c>
      <c r="AO182" t="s">
        <v>72</v>
      </c>
      <c r="AP182">
        <v>1</v>
      </c>
      <c r="AQ182" t="s">
        <v>67</v>
      </c>
      <c r="AU182" t="s">
        <v>1694</v>
      </c>
      <c r="AV182">
        <v>0</v>
      </c>
      <c r="AW182">
        <v>0</v>
      </c>
      <c r="AX182">
        <v>0</v>
      </c>
      <c r="AY182">
        <v>0</v>
      </c>
      <c r="AZ182">
        <v>1</v>
      </c>
      <c r="BA182">
        <v>6</v>
      </c>
      <c r="BB182" t="s">
        <v>1695</v>
      </c>
    </row>
    <row r="183" spans="1:54" x14ac:dyDescent="0.3">
      <c r="A183" s="9">
        <v>45738</v>
      </c>
      <c r="B183" t="s">
        <v>1696</v>
      </c>
      <c r="D183" t="s">
        <v>1584</v>
      </c>
      <c r="E183">
        <v>1991</v>
      </c>
      <c r="F183" s="1">
        <v>33485</v>
      </c>
      <c r="G183">
        <v>7.5</v>
      </c>
      <c r="H183">
        <v>7.5</v>
      </c>
      <c r="K183" t="s">
        <v>61</v>
      </c>
      <c r="L183" t="s">
        <v>61</v>
      </c>
      <c r="M183" t="s">
        <v>64</v>
      </c>
      <c r="N183" t="s">
        <v>63</v>
      </c>
      <c r="O183" t="s">
        <v>64</v>
      </c>
      <c r="P183" t="s">
        <v>142</v>
      </c>
      <c r="Q183">
        <v>238</v>
      </c>
      <c r="R183" t="s">
        <v>1697</v>
      </c>
      <c r="S183" t="s">
        <v>1698</v>
      </c>
      <c r="T183">
        <v>1</v>
      </c>
      <c r="U183">
        <v>1</v>
      </c>
      <c r="V183" t="s">
        <v>67</v>
      </c>
      <c r="W183" t="s">
        <v>1699</v>
      </c>
      <c r="AA183">
        <v>277696</v>
      </c>
      <c r="AC183">
        <v>89834</v>
      </c>
      <c r="AG183" t="s">
        <v>1700</v>
      </c>
      <c r="AH183" t="s">
        <v>717</v>
      </c>
      <c r="AJ183" t="s">
        <v>1701</v>
      </c>
      <c r="AK183">
        <v>8.4</v>
      </c>
      <c r="AL183">
        <v>6.9</v>
      </c>
      <c r="AM183" t="s">
        <v>1591</v>
      </c>
      <c r="AN183" t="s">
        <v>56</v>
      </c>
      <c r="AO183" t="s">
        <v>72</v>
      </c>
      <c r="AP183">
        <v>1</v>
      </c>
      <c r="AQ183" t="s">
        <v>56</v>
      </c>
      <c r="AT183" t="s">
        <v>1702</v>
      </c>
      <c r="AV183">
        <v>0</v>
      </c>
      <c r="AW183">
        <v>0</v>
      </c>
      <c r="AX183">
        <v>1</v>
      </c>
      <c r="AY183">
        <v>1</v>
      </c>
      <c r="AZ183">
        <v>0</v>
      </c>
      <c r="BA183">
        <v>5</v>
      </c>
      <c r="BB183" t="s">
        <v>1703</v>
      </c>
    </row>
    <row r="184" spans="1:54" x14ac:dyDescent="0.3">
      <c r="A184" s="9">
        <v>45741</v>
      </c>
      <c r="B184" t="s">
        <v>1712</v>
      </c>
      <c r="D184" t="s">
        <v>1704</v>
      </c>
      <c r="E184">
        <v>2024</v>
      </c>
      <c r="F184" s="1">
        <v>45728</v>
      </c>
      <c r="G184">
        <v>6.5</v>
      </c>
      <c r="H184">
        <v>6.5</v>
      </c>
      <c r="J184" t="s">
        <v>1788</v>
      </c>
      <c r="K184" t="s">
        <v>61</v>
      </c>
      <c r="L184" t="s">
        <v>61</v>
      </c>
      <c r="M184" t="s">
        <v>1705</v>
      </c>
      <c r="N184" t="s">
        <v>425</v>
      </c>
      <c r="O184" t="s">
        <v>424</v>
      </c>
      <c r="P184" t="s">
        <v>1706</v>
      </c>
      <c r="Q184">
        <v>136</v>
      </c>
      <c r="R184" t="s">
        <v>1704</v>
      </c>
      <c r="T184">
        <v>0</v>
      </c>
      <c r="U184">
        <v>0</v>
      </c>
      <c r="V184" t="s">
        <v>67</v>
      </c>
      <c r="W184" t="s">
        <v>1707</v>
      </c>
      <c r="X184">
        <v>26.3</v>
      </c>
      <c r="AA184" s="2"/>
      <c r="AC184" s="2"/>
      <c r="AD184" s="2"/>
      <c r="AE184" s="2"/>
      <c r="AF184" s="2"/>
      <c r="AG184" t="s">
        <v>1709</v>
      </c>
      <c r="AH184" t="s">
        <v>1708</v>
      </c>
      <c r="AJ184" t="s">
        <v>1710</v>
      </c>
      <c r="AK184" s="2"/>
      <c r="AL184" s="2"/>
      <c r="AM184" t="s">
        <v>102</v>
      </c>
      <c r="AN184" t="s">
        <v>56</v>
      </c>
      <c r="AO184" t="s">
        <v>72</v>
      </c>
      <c r="AP184">
        <v>1</v>
      </c>
      <c r="AQ184" t="s">
        <v>56</v>
      </c>
      <c r="AV184">
        <v>0</v>
      </c>
      <c r="AW184">
        <v>0</v>
      </c>
      <c r="AX184">
        <v>0</v>
      </c>
      <c r="AY184">
        <v>1</v>
      </c>
      <c r="AZ184">
        <v>0</v>
      </c>
      <c r="BA184">
        <v>0</v>
      </c>
      <c r="BB184" t="s">
        <v>1711</v>
      </c>
    </row>
    <row r="185" spans="1:54" x14ac:dyDescent="0.3">
      <c r="A185" s="9">
        <v>45746</v>
      </c>
      <c r="B185" t="s">
        <v>1713</v>
      </c>
      <c r="C185" t="s">
        <v>1720</v>
      </c>
      <c r="D185" t="s">
        <v>1661</v>
      </c>
      <c r="E185">
        <v>2006</v>
      </c>
      <c r="F185" s="1">
        <v>39043</v>
      </c>
      <c r="G185">
        <v>5.5</v>
      </c>
      <c r="H185">
        <v>5.5</v>
      </c>
      <c r="K185" t="s">
        <v>141</v>
      </c>
      <c r="L185" t="s">
        <v>141</v>
      </c>
      <c r="M185" t="s">
        <v>468</v>
      </c>
      <c r="N185" t="s">
        <v>493</v>
      </c>
      <c r="O185" t="s">
        <v>468</v>
      </c>
      <c r="P185" t="s">
        <v>471</v>
      </c>
      <c r="Q185">
        <v>119</v>
      </c>
      <c r="R185" t="s">
        <v>1714</v>
      </c>
      <c r="T185">
        <v>0</v>
      </c>
      <c r="U185">
        <v>0</v>
      </c>
      <c r="V185" t="s">
        <v>67</v>
      </c>
      <c r="W185" t="s">
        <v>1715</v>
      </c>
      <c r="Y185">
        <v>12</v>
      </c>
      <c r="AA185">
        <v>159439</v>
      </c>
      <c r="AC185">
        <v>70829</v>
      </c>
      <c r="AF185">
        <v>89433506</v>
      </c>
      <c r="AG185" t="s">
        <v>1716</v>
      </c>
      <c r="AH185" t="s">
        <v>1717</v>
      </c>
      <c r="AJ185" t="s">
        <v>1718</v>
      </c>
      <c r="AK185">
        <v>7.6</v>
      </c>
      <c r="AL185">
        <v>7</v>
      </c>
      <c r="AM185" t="s">
        <v>766</v>
      </c>
      <c r="AN185" t="s">
        <v>56</v>
      </c>
      <c r="AO185" t="s">
        <v>72</v>
      </c>
      <c r="AP185">
        <v>1</v>
      </c>
      <c r="AQ185" t="s">
        <v>67</v>
      </c>
      <c r="AV185">
        <v>0</v>
      </c>
      <c r="AW185">
        <v>0</v>
      </c>
      <c r="AX185">
        <v>0</v>
      </c>
      <c r="AY185">
        <v>1</v>
      </c>
      <c r="AZ185">
        <v>0</v>
      </c>
      <c r="BA185">
        <v>0</v>
      </c>
      <c r="BB185" t="s">
        <v>1759</v>
      </c>
    </row>
    <row r="186" spans="1:54" x14ac:dyDescent="0.3">
      <c r="A186" s="9">
        <v>45747</v>
      </c>
      <c r="B186" t="s">
        <v>1719</v>
      </c>
      <c r="C186" t="s">
        <v>1721</v>
      </c>
      <c r="D186" t="s">
        <v>1722</v>
      </c>
      <c r="E186">
        <v>1991</v>
      </c>
      <c r="F186" s="1">
        <v>33338</v>
      </c>
      <c r="G186">
        <v>7</v>
      </c>
      <c r="H186">
        <v>7</v>
      </c>
      <c r="K186" t="s">
        <v>467</v>
      </c>
      <c r="L186" t="s">
        <v>467</v>
      </c>
      <c r="M186" t="s">
        <v>48</v>
      </c>
      <c r="N186" t="s">
        <v>47</v>
      </c>
      <c r="O186" t="s">
        <v>48</v>
      </c>
      <c r="Q186">
        <v>118</v>
      </c>
      <c r="R186" t="s">
        <v>1723</v>
      </c>
      <c r="T186">
        <v>1</v>
      </c>
      <c r="U186">
        <v>1</v>
      </c>
      <c r="V186" t="s">
        <v>67</v>
      </c>
      <c r="W186" t="s">
        <v>519</v>
      </c>
      <c r="Y186">
        <v>20</v>
      </c>
      <c r="AA186">
        <v>3110147</v>
      </c>
      <c r="AC186">
        <v>894590</v>
      </c>
      <c r="AF186">
        <v>272742922</v>
      </c>
      <c r="AG186" t="s">
        <v>1724</v>
      </c>
      <c r="AH186" t="s">
        <v>418</v>
      </c>
      <c r="AJ186" t="s">
        <v>731</v>
      </c>
      <c r="AK186">
        <v>8.6</v>
      </c>
      <c r="AL186">
        <v>8</v>
      </c>
      <c r="AM186" t="s">
        <v>527</v>
      </c>
      <c r="AN186" t="s">
        <v>56</v>
      </c>
      <c r="AO186" t="s">
        <v>72</v>
      </c>
      <c r="AP186">
        <v>1</v>
      </c>
      <c r="AQ186" t="s">
        <v>56</v>
      </c>
      <c r="AS186" t="s">
        <v>1725</v>
      </c>
      <c r="AV186">
        <v>5</v>
      </c>
      <c r="AW186">
        <v>7</v>
      </c>
      <c r="AX186">
        <v>0</v>
      </c>
      <c r="AY186">
        <v>0</v>
      </c>
      <c r="AZ186">
        <v>0</v>
      </c>
      <c r="BA186">
        <v>1</v>
      </c>
      <c r="BB186" t="s">
        <v>1760</v>
      </c>
    </row>
    <row r="187" spans="1:54" x14ac:dyDescent="0.3">
      <c r="A187" s="9">
        <v>45748</v>
      </c>
      <c r="B187" t="s">
        <v>1726</v>
      </c>
      <c r="C187" t="s">
        <v>1727</v>
      </c>
      <c r="D187" t="s">
        <v>1661</v>
      </c>
      <c r="E187">
        <v>2019</v>
      </c>
      <c r="F187" s="1">
        <v>43621</v>
      </c>
      <c r="G187">
        <v>9</v>
      </c>
      <c r="H187">
        <v>9</v>
      </c>
      <c r="I187">
        <v>9</v>
      </c>
      <c r="K187" t="s">
        <v>1728</v>
      </c>
      <c r="L187" t="s">
        <v>467</v>
      </c>
      <c r="M187" t="s">
        <v>468</v>
      </c>
      <c r="N187" t="s">
        <v>493</v>
      </c>
      <c r="O187" t="s">
        <v>468</v>
      </c>
      <c r="Q187">
        <v>132</v>
      </c>
      <c r="R187" t="s">
        <v>1729</v>
      </c>
      <c r="T187">
        <v>0</v>
      </c>
      <c r="U187">
        <v>0</v>
      </c>
      <c r="V187" t="s">
        <v>67</v>
      </c>
      <c r="W187" t="s">
        <v>1730</v>
      </c>
      <c r="Y187">
        <v>11.8</v>
      </c>
      <c r="Z187">
        <v>376842</v>
      </c>
      <c r="AA187">
        <v>1886760</v>
      </c>
      <c r="AC187">
        <v>791640</v>
      </c>
      <c r="AF187">
        <v>322056532</v>
      </c>
      <c r="AG187" t="s">
        <v>1732</v>
      </c>
      <c r="AH187" t="s">
        <v>1733</v>
      </c>
      <c r="AJ187" t="s">
        <v>1667</v>
      </c>
      <c r="AK187">
        <v>9</v>
      </c>
      <c r="AL187">
        <v>8.3000000000000007</v>
      </c>
      <c r="AM187" t="s">
        <v>1734</v>
      </c>
      <c r="AN187" t="s">
        <v>56</v>
      </c>
      <c r="AO187" t="s">
        <v>72</v>
      </c>
      <c r="AP187">
        <v>1</v>
      </c>
      <c r="AQ187" t="s">
        <v>56</v>
      </c>
      <c r="AS187" t="s">
        <v>1736</v>
      </c>
      <c r="AT187" t="s">
        <v>1735</v>
      </c>
      <c r="AU187" s="8" t="s">
        <v>1737</v>
      </c>
      <c r="AV187">
        <v>4</v>
      </c>
      <c r="AW187">
        <v>6</v>
      </c>
      <c r="AX187">
        <v>1</v>
      </c>
      <c r="AY187">
        <v>1</v>
      </c>
      <c r="AZ187">
        <v>1</v>
      </c>
      <c r="BA187">
        <v>1</v>
      </c>
      <c r="BB187" t="s">
        <v>1761</v>
      </c>
    </row>
    <row r="188" spans="1:54" x14ac:dyDescent="0.3">
      <c r="A188" s="9">
        <v>45749</v>
      </c>
      <c r="B188" t="s">
        <v>1738</v>
      </c>
      <c r="C188" t="s">
        <v>1739</v>
      </c>
      <c r="D188" t="s">
        <v>1740</v>
      </c>
      <c r="E188">
        <v>1966</v>
      </c>
      <c r="F188" s="1">
        <v>24905</v>
      </c>
      <c r="G188">
        <v>8</v>
      </c>
      <c r="H188">
        <v>8</v>
      </c>
      <c r="I188">
        <v>9</v>
      </c>
      <c r="K188" t="s">
        <v>1741</v>
      </c>
      <c r="L188" t="s">
        <v>1741</v>
      </c>
      <c r="M188" t="s">
        <v>1742</v>
      </c>
      <c r="N188" t="s">
        <v>47</v>
      </c>
      <c r="O188" t="s">
        <v>48</v>
      </c>
      <c r="Q188">
        <v>178</v>
      </c>
      <c r="R188" t="s">
        <v>1743</v>
      </c>
      <c r="T188">
        <v>0</v>
      </c>
      <c r="U188">
        <v>0</v>
      </c>
      <c r="V188" t="s">
        <v>67</v>
      </c>
      <c r="W188" t="s">
        <v>1744</v>
      </c>
      <c r="Y188">
        <v>1.2</v>
      </c>
      <c r="AA188">
        <v>6308276</v>
      </c>
      <c r="AC188">
        <v>1875096</v>
      </c>
      <c r="AF188">
        <v>25264999</v>
      </c>
      <c r="AG188" t="s">
        <v>1745</v>
      </c>
      <c r="AH188" t="s">
        <v>1112</v>
      </c>
      <c r="AJ188" t="s">
        <v>1302</v>
      </c>
      <c r="AK188">
        <v>9</v>
      </c>
      <c r="AL188">
        <v>7</v>
      </c>
      <c r="AM188" t="s">
        <v>462</v>
      </c>
      <c r="AN188" t="s">
        <v>56</v>
      </c>
      <c r="AO188" t="s">
        <v>72</v>
      </c>
      <c r="AP188">
        <v>1</v>
      </c>
      <c r="AQ188" t="s">
        <v>56</v>
      </c>
      <c r="AV188">
        <v>0</v>
      </c>
      <c r="AW188">
        <v>0</v>
      </c>
      <c r="AX188">
        <v>0</v>
      </c>
      <c r="AY188">
        <v>0</v>
      </c>
      <c r="AZ188">
        <v>0</v>
      </c>
      <c r="BA188">
        <v>0</v>
      </c>
      <c r="BB188" t="s">
        <v>1762</v>
      </c>
    </row>
    <row r="189" spans="1:54" x14ac:dyDescent="0.3">
      <c r="A189" s="9">
        <v>45752</v>
      </c>
      <c r="B189" t="s">
        <v>1746</v>
      </c>
      <c r="D189" t="s">
        <v>357</v>
      </c>
      <c r="E189">
        <v>1992</v>
      </c>
      <c r="F189" s="1">
        <v>33849</v>
      </c>
      <c r="G189">
        <v>6</v>
      </c>
      <c r="H189">
        <v>6</v>
      </c>
      <c r="K189" t="s">
        <v>1747</v>
      </c>
      <c r="L189" t="s">
        <v>61</v>
      </c>
      <c r="M189" t="s">
        <v>64</v>
      </c>
      <c r="N189" t="s">
        <v>63</v>
      </c>
      <c r="O189" t="s">
        <v>64</v>
      </c>
      <c r="Q189">
        <v>105</v>
      </c>
      <c r="R189" t="s">
        <v>1748</v>
      </c>
      <c r="T189">
        <v>0</v>
      </c>
      <c r="U189">
        <v>0</v>
      </c>
      <c r="V189" t="s">
        <v>67</v>
      </c>
      <c r="W189" t="s">
        <v>1749</v>
      </c>
      <c r="Z189">
        <v>215052</v>
      </c>
      <c r="AA189">
        <v>1349586</v>
      </c>
      <c r="AC189">
        <v>437731</v>
      </c>
      <c r="AG189" t="s">
        <v>1755</v>
      </c>
      <c r="AH189" t="s">
        <v>242</v>
      </c>
      <c r="AJ189" t="s">
        <v>1750</v>
      </c>
      <c r="AK189">
        <v>7.8</v>
      </c>
      <c r="AL189">
        <v>7.2</v>
      </c>
      <c r="AM189" t="s">
        <v>344</v>
      </c>
      <c r="AN189" t="s">
        <v>67</v>
      </c>
      <c r="AO189" t="s">
        <v>72</v>
      </c>
      <c r="AP189">
        <v>1</v>
      </c>
      <c r="AQ189" t="s">
        <v>167</v>
      </c>
      <c r="AU189" t="s">
        <v>1751</v>
      </c>
      <c r="AV189">
        <v>0</v>
      </c>
      <c r="AW189">
        <v>0</v>
      </c>
      <c r="AX189">
        <v>0</v>
      </c>
      <c r="AY189">
        <v>0</v>
      </c>
      <c r="AZ189">
        <v>2</v>
      </c>
      <c r="BA189">
        <v>9</v>
      </c>
      <c r="BB189" t="s">
        <v>1763</v>
      </c>
    </row>
    <row r="190" spans="1:54" x14ac:dyDescent="0.3">
      <c r="A190" s="9">
        <v>45757</v>
      </c>
      <c r="B190" t="s">
        <v>1752</v>
      </c>
      <c r="D190" t="s">
        <v>1753</v>
      </c>
      <c r="E190">
        <v>1989</v>
      </c>
      <c r="F190" s="1">
        <v>32643</v>
      </c>
      <c r="G190">
        <v>5</v>
      </c>
      <c r="H190">
        <v>4.5</v>
      </c>
      <c r="I190">
        <v>5.5</v>
      </c>
      <c r="K190" t="s">
        <v>158</v>
      </c>
      <c r="L190" t="s">
        <v>76</v>
      </c>
      <c r="M190" t="s">
        <v>64</v>
      </c>
      <c r="N190" t="s">
        <v>63</v>
      </c>
      <c r="O190" t="s">
        <v>64</v>
      </c>
      <c r="Q190">
        <v>91</v>
      </c>
      <c r="R190" t="s">
        <v>1753</v>
      </c>
      <c r="T190">
        <v>0</v>
      </c>
      <c r="U190">
        <v>0</v>
      </c>
      <c r="V190" t="s">
        <v>67</v>
      </c>
      <c r="W190" t="s">
        <v>1754</v>
      </c>
      <c r="AA190">
        <v>2031131</v>
      </c>
      <c r="AC190">
        <v>594142</v>
      </c>
      <c r="AG190" t="s">
        <v>1756</v>
      </c>
      <c r="AK190">
        <v>7</v>
      </c>
      <c r="AL190">
        <v>6.6</v>
      </c>
      <c r="AM190" t="s">
        <v>1243</v>
      </c>
      <c r="AN190" t="s">
        <v>67</v>
      </c>
      <c r="AO190" t="s">
        <v>103</v>
      </c>
      <c r="AP190">
        <v>1</v>
      </c>
      <c r="AQ190" t="s">
        <v>67</v>
      </c>
      <c r="AT190" t="s">
        <v>1757</v>
      </c>
      <c r="AU190" t="s">
        <v>1758</v>
      </c>
      <c r="AV190">
        <v>0</v>
      </c>
      <c r="AW190">
        <v>0</v>
      </c>
      <c r="AX190">
        <v>1</v>
      </c>
      <c r="AY190">
        <v>1</v>
      </c>
      <c r="AZ190">
        <v>5</v>
      </c>
      <c r="BA190">
        <v>11</v>
      </c>
      <c r="BB190" t="s">
        <v>1764</v>
      </c>
    </row>
    <row r="191" spans="1:54" x14ac:dyDescent="0.3">
      <c r="A191" s="9">
        <v>45761</v>
      </c>
      <c r="B191" t="s">
        <v>1765</v>
      </c>
      <c r="C191" t="s">
        <v>1766</v>
      </c>
      <c r="D191" t="s">
        <v>1767</v>
      </c>
      <c r="E191">
        <v>1946</v>
      </c>
      <c r="F191" s="1">
        <v>17611</v>
      </c>
      <c r="G191">
        <v>6</v>
      </c>
      <c r="H191">
        <v>6</v>
      </c>
      <c r="K191" t="s">
        <v>1768</v>
      </c>
      <c r="L191" t="s">
        <v>61</v>
      </c>
      <c r="M191" t="s">
        <v>48</v>
      </c>
      <c r="N191" t="s">
        <v>47</v>
      </c>
      <c r="O191" t="s">
        <v>1769</v>
      </c>
      <c r="Q191">
        <v>102</v>
      </c>
      <c r="R191" t="s">
        <v>1770</v>
      </c>
      <c r="S191" t="s">
        <v>1771</v>
      </c>
      <c r="T191">
        <v>1</v>
      </c>
      <c r="U191">
        <v>1</v>
      </c>
      <c r="V191" t="s">
        <v>56</v>
      </c>
      <c r="W191" t="s">
        <v>1772</v>
      </c>
      <c r="Y191">
        <v>2</v>
      </c>
      <c r="AA191">
        <v>3645807</v>
      </c>
      <c r="AC191">
        <v>1120362</v>
      </c>
      <c r="AG191" t="s">
        <v>1773</v>
      </c>
      <c r="AJ191" t="s">
        <v>1774</v>
      </c>
      <c r="AK191">
        <v>8.1999999999999993</v>
      </c>
      <c r="AL191">
        <v>7.8</v>
      </c>
      <c r="AM191" t="s">
        <v>776</v>
      </c>
      <c r="AN191" t="s">
        <v>56</v>
      </c>
      <c r="AO191" t="s">
        <v>72</v>
      </c>
      <c r="AP191">
        <v>1</v>
      </c>
      <c r="AQ191" t="s">
        <v>167</v>
      </c>
      <c r="AV191">
        <v>0</v>
      </c>
      <c r="AW191">
        <v>0</v>
      </c>
      <c r="AX191">
        <v>0</v>
      </c>
      <c r="AY191">
        <v>1</v>
      </c>
      <c r="AZ191">
        <v>0</v>
      </c>
      <c r="BA191">
        <v>0</v>
      </c>
      <c r="BB191" t="s">
        <v>1775</v>
      </c>
    </row>
    <row r="192" spans="1:54" x14ac:dyDescent="0.3">
      <c r="A192" s="9">
        <v>45765</v>
      </c>
      <c r="B192" t="s">
        <v>1776</v>
      </c>
      <c r="D192" t="s">
        <v>1777</v>
      </c>
      <c r="E192">
        <v>2001</v>
      </c>
      <c r="F192" s="1">
        <v>37209</v>
      </c>
      <c r="G192">
        <v>6.5</v>
      </c>
      <c r="H192">
        <v>6.5</v>
      </c>
      <c r="K192" t="s">
        <v>76</v>
      </c>
      <c r="L192" t="s">
        <v>76</v>
      </c>
      <c r="M192" t="s">
        <v>64</v>
      </c>
      <c r="N192" t="s">
        <v>63</v>
      </c>
      <c r="O192" t="s">
        <v>1779</v>
      </c>
      <c r="P192" t="s">
        <v>1778</v>
      </c>
      <c r="Q192">
        <v>95</v>
      </c>
      <c r="R192" t="s">
        <v>1777</v>
      </c>
      <c r="T192">
        <v>1</v>
      </c>
      <c r="U192">
        <v>0</v>
      </c>
      <c r="V192" t="s">
        <v>67</v>
      </c>
      <c r="W192" t="s">
        <v>1780</v>
      </c>
      <c r="X192">
        <v>5.9</v>
      </c>
      <c r="Z192">
        <v>255897</v>
      </c>
      <c r="AA192">
        <v>735139</v>
      </c>
      <c r="AC192">
        <v>245322</v>
      </c>
      <c r="AF192">
        <v>5169438</v>
      </c>
      <c r="AG192" t="s">
        <v>1781</v>
      </c>
      <c r="AH192" t="s">
        <v>1777</v>
      </c>
      <c r="AJ192" t="s">
        <v>1782</v>
      </c>
      <c r="AK192">
        <v>6.6</v>
      </c>
      <c r="AL192">
        <v>5.9</v>
      </c>
      <c r="AM192" t="s">
        <v>344</v>
      </c>
      <c r="AN192" t="s">
        <v>67</v>
      </c>
      <c r="AO192" t="s">
        <v>72</v>
      </c>
      <c r="AP192">
        <v>1</v>
      </c>
      <c r="AQ192" t="s">
        <v>167</v>
      </c>
      <c r="AV192">
        <v>0</v>
      </c>
      <c r="AW192">
        <v>0</v>
      </c>
      <c r="AX192">
        <v>0</v>
      </c>
      <c r="AY192">
        <v>0</v>
      </c>
      <c r="AZ192">
        <v>0</v>
      </c>
      <c r="BA192">
        <v>2</v>
      </c>
      <c r="BB192" t="s">
        <v>1783</v>
      </c>
    </row>
    <row r="193" spans="1:54" x14ac:dyDescent="0.3">
      <c r="A193" s="9">
        <v>45766</v>
      </c>
      <c r="B193" t="s">
        <v>1784</v>
      </c>
      <c r="C193" t="s">
        <v>1785</v>
      </c>
      <c r="D193" t="s">
        <v>1786</v>
      </c>
      <c r="E193">
        <v>1997</v>
      </c>
      <c r="F193" s="1">
        <v>35858</v>
      </c>
      <c r="G193">
        <v>6</v>
      </c>
      <c r="H193">
        <v>6</v>
      </c>
      <c r="J193" t="s">
        <v>1787</v>
      </c>
      <c r="K193" t="s">
        <v>61</v>
      </c>
      <c r="L193" t="s">
        <v>61</v>
      </c>
      <c r="M193" t="s">
        <v>48</v>
      </c>
      <c r="N193" t="s">
        <v>47</v>
      </c>
      <c r="O193" t="s">
        <v>48</v>
      </c>
      <c r="P193" t="s">
        <v>888</v>
      </c>
      <c r="Q193">
        <v>126</v>
      </c>
      <c r="R193" t="s">
        <v>1789</v>
      </c>
      <c r="T193">
        <v>0</v>
      </c>
      <c r="U193">
        <v>0</v>
      </c>
      <c r="V193" t="s">
        <v>67</v>
      </c>
      <c r="W193" t="s">
        <v>229</v>
      </c>
      <c r="Y193">
        <v>10</v>
      </c>
      <c r="Z193">
        <v>202985</v>
      </c>
      <c r="AA193">
        <v>1050224</v>
      </c>
      <c r="AC193">
        <v>297990</v>
      </c>
      <c r="AF193">
        <v>225933435</v>
      </c>
      <c r="AG193" t="s">
        <v>1790</v>
      </c>
      <c r="AH193" t="s">
        <v>1084</v>
      </c>
      <c r="AJ193" t="s">
        <v>1791</v>
      </c>
      <c r="AK193">
        <v>8.6</v>
      </c>
      <c r="AL193">
        <v>7.5</v>
      </c>
      <c r="AM193" t="s">
        <v>344</v>
      </c>
      <c r="AN193" t="s">
        <v>67</v>
      </c>
      <c r="AO193" t="s">
        <v>72</v>
      </c>
      <c r="AP193">
        <v>1</v>
      </c>
      <c r="AQ193" t="s">
        <v>167</v>
      </c>
      <c r="AS193" t="s">
        <v>1792</v>
      </c>
      <c r="AV193">
        <v>2</v>
      </c>
      <c r="AW193">
        <v>9</v>
      </c>
      <c r="AX193">
        <v>0</v>
      </c>
      <c r="AY193">
        <v>0</v>
      </c>
      <c r="AZ193">
        <v>0</v>
      </c>
      <c r="BA193">
        <v>0</v>
      </c>
      <c r="BB193" t="s">
        <v>1800</v>
      </c>
    </row>
    <row r="194" spans="1:54" x14ac:dyDescent="0.3">
      <c r="A194" s="9">
        <v>45770</v>
      </c>
      <c r="B194" t="s">
        <v>1794</v>
      </c>
      <c r="D194" t="s">
        <v>1793</v>
      </c>
      <c r="E194">
        <v>1967</v>
      </c>
      <c r="F194" s="1">
        <v>24616</v>
      </c>
      <c r="G194">
        <v>6</v>
      </c>
      <c r="H194">
        <v>6</v>
      </c>
      <c r="I194">
        <v>8</v>
      </c>
      <c r="K194" t="s">
        <v>1795</v>
      </c>
      <c r="L194" t="s">
        <v>61</v>
      </c>
      <c r="M194" t="s">
        <v>1796</v>
      </c>
      <c r="N194" t="s">
        <v>63</v>
      </c>
      <c r="O194" t="s">
        <v>64</v>
      </c>
      <c r="Q194">
        <v>101</v>
      </c>
      <c r="R194" t="s">
        <v>1798</v>
      </c>
      <c r="T194">
        <v>0</v>
      </c>
      <c r="U194">
        <v>0</v>
      </c>
      <c r="V194" t="s">
        <v>67</v>
      </c>
      <c r="W194" t="s">
        <v>1799</v>
      </c>
      <c r="AA194">
        <v>2162160</v>
      </c>
      <c r="AC194">
        <v>663940</v>
      </c>
      <c r="AG194" t="s">
        <v>1797</v>
      </c>
      <c r="AH194" t="s">
        <v>385</v>
      </c>
      <c r="AK194">
        <v>8</v>
      </c>
      <c r="AL194">
        <v>7.2</v>
      </c>
      <c r="AM194" t="s">
        <v>344</v>
      </c>
      <c r="AN194" t="s">
        <v>67</v>
      </c>
      <c r="AO194" t="s">
        <v>72</v>
      </c>
      <c r="AP194">
        <v>1</v>
      </c>
      <c r="AQ194" t="s">
        <v>56</v>
      </c>
      <c r="AV194">
        <v>0</v>
      </c>
      <c r="AW194">
        <v>0</v>
      </c>
      <c r="AX194">
        <v>0</v>
      </c>
      <c r="AY194">
        <v>0</v>
      </c>
      <c r="AZ194">
        <v>0</v>
      </c>
      <c r="BA194">
        <v>0</v>
      </c>
      <c r="BB194" t="s">
        <v>1801</v>
      </c>
    </row>
    <row r="195" spans="1:54" x14ac:dyDescent="0.3">
      <c r="A195" s="9">
        <v>45771</v>
      </c>
      <c r="B195" t="s">
        <v>1802</v>
      </c>
      <c r="D195" t="s">
        <v>830</v>
      </c>
      <c r="E195">
        <v>1972</v>
      </c>
      <c r="F195" s="1">
        <v>26597</v>
      </c>
      <c r="G195">
        <v>6.5</v>
      </c>
      <c r="H195">
        <v>6.5</v>
      </c>
      <c r="I195">
        <v>7</v>
      </c>
      <c r="K195" t="s">
        <v>712</v>
      </c>
      <c r="L195" t="s">
        <v>712</v>
      </c>
      <c r="M195" t="s">
        <v>1796</v>
      </c>
      <c r="N195" t="s">
        <v>63</v>
      </c>
      <c r="O195" t="s">
        <v>64</v>
      </c>
      <c r="Q195">
        <v>98</v>
      </c>
      <c r="R195" t="s">
        <v>830</v>
      </c>
      <c r="T195">
        <v>0</v>
      </c>
      <c r="U195">
        <v>0</v>
      </c>
      <c r="V195" t="s">
        <v>67</v>
      </c>
      <c r="W195" t="s">
        <v>1810</v>
      </c>
      <c r="AA195" s="10">
        <v>1463903</v>
      </c>
      <c r="AB195" s="10">
        <v>106102</v>
      </c>
      <c r="AC195" s="10">
        <v>350387</v>
      </c>
      <c r="AD195" s="10"/>
      <c r="AE195" s="10"/>
      <c r="AG195" t="s">
        <v>1811</v>
      </c>
      <c r="AH195" t="s">
        <v>835</v>
      </c>
      <c r="AJ195" t="s">
        <v>1812</v>
      </c>
      <c r="AK195">
        <v>7.2</v>
      </c>
      <c r="AL195">
        <v>6.1</v>
      </c>
      <c r="AM195" t="s">
        <v>344</v>
      </c>
      <c r="AN195" t="s">
        <v>67</v>
      </c>
      <c r="AO195" t="s">
        <v>72</v>
      </c>
      <c r="AP195">
        <v>1</v>
      </c>
      <c r="AQ195" t="s">
        <v>56</v>
      </c>
      <c r="AV195">
        <v>0</v>
      </c>
      <c r="AW195">
        <v>0</v>
      </c>
      <c r="AX195">
        <v>0</v>
      </c>
      <c r="AY195">
        <v>0</v>
      </c>
      <c r="AZ195">
        <v>0</v>
      </c>
      <c r="BA195">
        <v>0</v>
      </c>
      <c r="BB195" t="s">
        <v>1813</v>
      </c>
    </row>
    <row r="196" spans="1:54" x14ac:dyDescent="0.3">
      <c r="A196" s="9">
        <v>45773</v>
      </c>
      <c r="B196" t="s">
        <v>1803</v>
      </c>
      <c r="D196" t="s">
        <v>1806</v>
      </c>
      <c r="E196">
        <v>2010</v>
      </c>
      <c r="F196" s="1">
        <v>40254</v>
      </c>
      <c r="G196">
        <v>7.5</v>
      </c>
      <c r="H196">
        <v>7.5</v>
      </c>
      <c r="I196">
        <v>7</v>
      </c>
      <c r="K196" t="s">
        <v>159</v>
      </c>
      <c r="L196" t="s">
        <v>285</v>
      </c>
      <c r="M196" t="s">
        <v>64</v>
      </c>
      <c r="N196" t="s">
        <v>63</v>
      </c>
      <c r="O196" t="s">
        <v>64</v>
      </c>
      <c r="P196" s="7" t="s">
        <v>1814</v>
      </c>
      <c r="Q196">
        <v>105</v>
      </c>
      <c r="R196" t="s">
        <v>1815</v>
      </c>
      <c r="T196">
        <v>0</v>
      </c>
      <c r="U196">
        <v>0</v>
      </c>
      <c r="V196" t="s">
        <v>67</v>
      </c>
      <c r="W196" t="s">
        <v>1816</v>
      </c>
      <c r="X196">
        <v>8.6999999999999993</v>
      </c>
      <c r="Z196" s="10">
        <v>1167598</v>
      </c>
      <c r="AA196" s="10">
        <v>3798089</v>
      </c>
      <c r="AB196" s="10">
        <v>341695</v>
      </c>
      <c r="AC196" s="10">
        <v>1091024</v>
      </c>
      <c r="AD196" s="10">
        <v>276</v>
      </c>
      <c r="AE196" s="10">
        <v>1758528</v>
      </c>
      <c r="AF196">
        <v>48023509</v>
      </c>
      <c r="AG196" t="s">
        <v>1819</v>
      </c>
      <c r="AH196" t="s">
        <v>146</v>
      </c>
      <c r="AJ196" t="s">
        <v>1820</v>
      </c>
      <c r="AK196">
        <v>6.6</v>
      </c>
      <c r="AL196">
        <v>6</v>
      </c>
      <c r="AM196" t="s">
        <v>1821</v>
      </c>
      <c r="AN196" t="s">
        <v>67</v>
      </c>
      <c r="AO196" t="s">
        <v>72</v>
      </c>
      <c r="AP196">
        <v>1</v>
      </c>
      <c r="AQ196" t="s">
        <v>56</v>
      </c>
      <c r="AV196">
        <v>0</v>
      </c>
      <c r="AW196">
        <v>0</v>
      </c>
      <c r="AX196">
        <v>0</v>
      </c>
      <c r="AY196">
        <v>0</v>
      </c>
      <c r="AZ196">
        <v>0</v>
      </c>
      <c r="BA196">
        <v>5</v>
      </c>
      <c r="BB196" t="s">
        <v>1822</v>
      </c>
    </row>
    <row r="197" spans="1:54" x14ac:dyDescent="0.3">
      <c r="A197" s="9">
        <v>45774</v>
      </c>
      <c r="B197" t="s">
        <v>1804</v>
      </c>
      <c r="C197" t="s">
        <v>1823</v>
      </c>
      <c r="D197" t="s">
        <v>511</v>
      </c>
      <c r="E197">
        <v>1995</v>
      </c>
      <c r="F197" s="1">
        <v>35494</v>
      </c>
      <c r="G197">
        <v>5.5</v>
      </c>
      <c r="H197">
        <v>5.5</v>
      </c>
      <c r="K197" t="s">
        <v>1824</v>
      </c>
      <c r="L197" t="s">
        <v>151</v>
      </c>
      <c r="M197" t="s">
        <v>512</v>
      </c>
      <c r="N197" t="s">
        <v>513</v>
      </c>
      <c r="O197" t="s">
        <v>1825</v>
      </c>
      <c r="P197" t="s">
        <v>1825</v>
      </c>
      <c r="Q197">
        <v>96</v>
      </c>
      <c r="R197" t="s">
        <v>511</v>
      </c>
      <c r="T197">
        <v>0</v>
      </c>
      <c r="U197">
        <v>0</v>
      </c>
      <c r="V197" t="s">
        <v>67</v>
      </c>
      <c r="AA197">
        <v>29000</v>
      </c>
      <c r="AG197" t="s">
        <v>1826</v>
      </c>
      <c r="AK197">
        <v>8.4</v>
      </c>
      <c r="AL197">
        <v>7.5</v>
      </c>
      <c r="AM197" t="s">
        <v>507</v>
      </c>
      <c r="AN197" t="s">
        <v>56</v>
      </c>
      <c r="AO197" t="s">
        <v>72</v>
      </c>
      <c r="AP197">
        <v>1</v>
      </c>
      <c r="AQ197" t="s">
        <v>56</v>
      </c>
      <c r="AV197">
        <v>0</v>
      </c>
      <c r="AW197">
        <v>0</v>
      </c>
      <c r="AX197">
        <v>0</v>
      </c>
      <c r="AY197">
        <v>0</v>
      </c>
      <c r="AZ197">
        <v>0</v>
      </c>
      <c r="BA197">
        <v>0</v>
      </c>
      <c r="BB197" t="s">
        <v>1827</v>
      </c>
    </row>
    <row r="198" spans="1:54" x14ac:dyDescent="0.3">
      <c r="A198" s="9">
        <v>45778</v>
      </c>
      <c r="B198" t="s">
        <v>1805</v>
      </c>
      <c r="D198" t="s">
        <v>1807</v>
      </c>
      <c r="E198">
        <v>1975</v>
      </c>
      <c r="F198" s="1">
        <v>27626</v>
      </c>
      <c r="G198">
        <v>7</v>
      </c>
      <c r="H198">
        <v>7</v>
      </c>
      <c r="I198">
        <v>8</v>
      </c>
      <c r="J198" t="s">
        <v>1841</v>
      </c>
      <c r="K198" t="s">
        <v>61</v>
      </c>
      <c r="L198" t="s">
        <v>61</v>
      </c>
      <c r="M198" t="s">
        <v>486</v>
      </c>
      <c r="N198" t="s">
        <v>63</v>
      </c>
      <c r="O198" t="s">
        <v>63</v>
      </c>
      <c r="P198" t="s">
        <v>142</v>
      </c>
      <c r="Q198">
        <v>103</v>
      </c>
      <c r="R198" t="s">
        <v>1838</v>
      </c>
      <c r="S198" t="s">
        <v>1839</v>
      </c>
      <c r="T198">
        <v>0</v>
      </c>
      <c r="U198">
        <v>0</v>
      </c>
      <c r="V198" t="s">
        <v>67</v>
      </c>
      <c r="W198" t="s">
        <v>1840</v>
      </c>
      <c r="AA198" s="10">
        <v>3365471</v>
      </c>
      <c r="AC198" s="10">
        <v>958178</v>
      </c>
      <c r="AG198" t="s">
        <v>1844</v>
      </c>
      <c r="AH198" t="s">
        <v>1843</v>
      </c>
      <c r="AJ198" t="s">
        <v>836</v>
      </c>
      <c r="AK198">
        <v>7.6</v>
      </c>
      <c r="AL198">
        <v>7.6</v>
      </c>
      <c r="AM198" t="s">
        <v>344</v>
      </c>
      <c r="AN198" t="s">
        <v>67</v>
      </c>
      <c r="AO198" t="s">
        <v>72</v>
      </c>
      <c r="AP198">
        <v>1</v>
      </c>
      <c r="AQ198" t="s">
        <v>56</v>
      </c>
      <c r="AU198" t="s">
        <v>1845</v>
      </c>
      <c r="AV198">
        <v>0</v>
      </c>
      <c r="AW198">
        <v>0</v>
      </c>
      <c r="AX198">
        <v>0</v>
      </c>
      <c r="AY198">
        <v>0</v>
      </c>
      <c r="AZ198">
        <v>3</v>
      </c>
      <c r="BA198">
        <v>9</v>
      </c>
      <c r="BB198" t="s">
        <v>1846</v>
      </c>
    </row>
    <row r="199" spans="1:54" x14ac:dyDescent="0.3">
      <c r="A199" s="9">
        <v>45780</v>
      </c>
      <c r="B199" t="s">
        <v>1828</v>
      </c>
      <c r="C199" t="s">
        <v>1829</v>
      </c>
      <c r="D199" t="s">
        <v>1830</v>
      </c>
      <c r="E199">
        <v>1985</v>
      </c>
      <c r="F199" s="1">
        <v>31350</v>
      </c>
      <c r="G199">
        <v>6.5</v>
      </c>
      <c r="H199">
        <v>6.5</v>
      </c>
      <c r="K199" t="s">
        <v>1831</v>
      </c>
      <c r="L199" t="s">
        <v>141</v>
      </c>
      <c r="M199" t="s">
        <v>48</v>
      </c>
      <c r="N199" t="s">
        <v>47</v>
      </c>
      <c r="O199" t="s">
        <v>48</v>
      </c>
      <c r="Q199">
        <v>116</v>
      </c>
      <c r="R199" t="s">
        <v>1832</v>
      </c>
      <c r="T199">
        <v>0</v>
      </c>
      <c r="U199">
        <v>0</v>
      </c>
      <c r="V199" t="s">
        <v>67</v>
      </c>
      <c r="W199" t="s">
        <v>1832</v>
      </c>
      <c r="Y199">
        <v>19</v>
      </c>
      <c r="AA199" s="10">
        <v>3457648</v>
      </c>
      <c r="AB199" s="10">
        <v>271246</v>
      </c>
      <c r="AC199" s="10">
        <v>849789</v>
      </c>
      <c r="AF199">
        <v>385053307</v>
      </c>
      <c r="AG199" t="s">
        <v>1834</v>
      </c>
      <c r="AH199" t="s">
        <v>1833</v>
      </c>
      <c r="AJ199" t="s">
        <v>1835</v>
      </c>
      <c r="AK199">
        <v>8.4</v>
      </c>
      <c r="AL199">
        <v>7.9</v>
      </c>
      <c r="AM199" t="s">
        <v>1143</v>
      </c>
      <c r="AN199" t="s">
        <v>56</v>
      </c>
      <c r="AO199" t="s">
        <v>72</v>
      </c>
      <c r="AP199">
        <v>1</v>
      </c>
      <c r="AQ199" t="s">
        <v>56</v>
      </c>
      <c r="AS199" t="s">
        <v>1836</v>
      </c>
      <c r="AV199">
        <v>1</v>
      </c>
      <c r="AW199">
        <v>4</v>
      </c>
      <c r="AX199">
        <v>0</v>
      </c>
      <c r="AY199">
        <v>0</v>
      </c>
      <c r="AZ199">
        <v>0</v>
      </c>
      <c r="BA199">
        <v>0</v>
      </c>
      <c r="BB199" t="s">
        <v>1837</v>
      </c>
    </row>
  </sheetData>
  <conditionalFormatting sqref="H1:H1048576">
    <cfRule type="colorScale" priority="5">
      <colorScale>
        <cfvo type="min"/>
        <cfvo type="percentile" val="50"/>
        <cfvo type="max"/>
        <color rgb="FFF8696B"/>
        <color rgb="FFFFEB84"/>
        <color rgb="FF63BE7B"/>
      </colorScale>
    </cfRule>
  </conditionalFormatting>
  <conditionalFormatting sqref="I1:J1048576">
    <cfRule type="colorScale" priority="4">
      <colorScale>
        <cfvo type="min"/>
        <cfvo type="percentile" val="50"/>
        <cfvo type="max"/>
        <color rgb="FFF8696B"/>
        <color rgb="FFFFEB84"/>
        <color rgb="FF63BE7B"/>
      </colorScale>
    </cfRule>
  </conditionalFormatting>
  <conditionalFormatting sqref="AK1:AK1048576">
    <cfRule type="dataBar" priority="3">
      <dataBar>
        <cfvo type="min"/>
        <cfvo type="max"/>
        <color rgb="FF63C384"/>
      </dataBar>
      <extLst>
        <ext xmlns:x14="http://schemas.microsoft.com/office/spreadsheetml/2009/9/main" uri="{B025F937-C7B1-47D3-B67F-A62EFF666E3E}">
          <x14:id>{CBA45051-0058-4868-A6ED-765FBB39BED9}</x14:id>
        </ext>
      </extLst>
    </cfRule>
  </conditionalFormatting>
  <conditionalFormatting sqref="AL1:AL1048576">
    <cfRule type="dataBar" priority="1">
      <dataBar>
        <cfvo type="min"/>
        <cfvo type="max"/>
        <color rgb="FF638EC6"/>
      </dataBar>
      <extLst>
        <ext xmlns:x14="http://schemas.microsoft.com/office/spreadsheetml/2009/9/main" uri="{B025F937-C7B1-47D3-B67F-A62EFF666E3E}">
          <x14:id>{1A1BFBAB-19D2-4C66-8373-6B1A00EEC593}</x14:id>
        </ext>
      </extLs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CBA45051-0058-4868-A6ED-765FBB39BED9}">
            <x14:dataBar minLength="0" maxLength="100" gradient="0">
              <x14:cfvo type="autoMin"/>
              <x14:cfvo type="autoMax"/>
              <x14:negativeFillColor rgb="FFFF0000"/>
              <x14:axisColor rgb="FF000000"/>
            </x14:dataBar>
          </x14:cfRule>
          <xm:sqref>AK1:AK1048576</xm:sqref>
        </x14:conditionalFormatting>
        <x14:conditionalFormatting xmlns:xm="http://schemas.microsoft.com/office/excel/2006/main">
          <x14:cfRule type="dataBar" id="{1A1BFBAB-19D2-4C66-8373-6B1A00EEC593}">
            <x14:dataBar minLength="0" maxLength="100" gradient="0">
              <x14:cfvo type="autoMin"/>
              <x14:cfvo type="autoMax"/>
              <x14:negativeFillColor rgb="FFFF0000"/>
              <x14:axisColor rgb="FF000000"/>
            </x14:dataBar>
          </x14:cfRule>
          <xm:sqref>AL1:AL1048576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37B58-3E4B-42B8-9DF3-8430EDC31E2B}">
  <dimension ref="C10:E11"/>
  <sheetViews>
    <sheetView workbookViewId="0">
      <selection activeCell="F11" sqref="F11"/>
    </sheetView>
  </sheetViews>
  <sheetFormatPr baseColWidth="10" defaultRowHeight="14.4" x14ac:dyDescent="0.3"/>
  <sheetData>
    <row r="10" spans="3:5" x14ac:dyDescent="0.3">
      <c r="C10">
        <v>517163</v>
      </c>
      <c r="D10">
        <v>98105</v>
      </c>
      <c r="E10">
        <f>C10/D10</f>
        <v>5.2715254064522705</v>
      </c>
    </row>
    <row r="11" spans="3:5" x14ac:dyDescent="0.3">
      <c r="C11" s="11">
        <v>1907961</v>
      </c>
      <c r="D11" s="12">
        <v>346499</v>
      </c>
      <c r="E11">
        <f>C11/D11</f>
        <v>5.506396843858135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22538-F3F0-3B4D-83C1-F24F010F84B6}">
  <dimension ref="A1"/>
  <sheetViews>
    <sheetView topLeftCell="H1" zoomScaleNormal="60" zoomScaleSheetLayoutView="100" workbookViewId="0">
      <selection activeCell="C17" sqref="C17"/>
    </sheetView>
  </sheetViews>
  <sheetFormatPr baseColWidth="10" defaultColWidth="8.88671875"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21B24-94B5-4FDB-8169-0B64A99426E4}">
  <dimension ref="A1:B19"/>
  <sheetViews>
    <sheetView topLeftCell="A13" workbookViewId="0">
      <selection activeCell="C1" sqref="C1"/>
    </sheetView>
  </sheetViews>
  <sheetFormatPr baseColWidth="10" defaultColWidth="10.77734375" defaultRowHeight="14.4" x14ac:dyDescent="0.3"/>
  <cols>
    <col min="2" max="2" width="19.77734375" bestFit="1" customWidth="1"/>
  </cols>
  <sheetData>
    <row r="1" spans="1:2" x14ac:dyDescent="0.3">
      <c r="A1" s="3">
        <v>1</v>
      </c>
      <c r="B1" s="3" t="s">
        <v>1155</v>
      </c>
    </row>
    <row r="2" spans="1:2" x14ac:dyDescent="0.3">
      <c r="A2" s="3">
        <v>1.5</v>
      </c>
    </row>
    <row r="3" spans="1:2" x14ac:dyDescent="0.3">
      <c r="A3" s="3">
        <v>2</v>
      </c>
      <c r="B3" s="3" t="s">
        <v>1156</v>
      </c>
    </row>
    <row r="4" spans="1:2" x14ac:dyDescent="0.3">
      <c r="A4" s="3">
        <v>2.5</v>
      </c>
    </row>
    <row r="5" spans="1:2" x14ac:dyDescent="0.3">
      <c r="A5" s="3">
        <v>3</v>
      </c>
      <c r="B5" s="3" t="s">
        <v>1157</v>
      </c>
    </row>
    <row r="6" spans="1:2" x14ac:dyDescent="0.3">
      <c r="A6" s="3">
        <v>3.5</v>
      </c>
    </row>
    <row r="7" spans="1:2" x14ac:dyDescent="0.3">
      <c r="A7" s="3">
        <v>4</v>
      </c>
      <c r="B7" s="3" t="s">
        <v>1158</v>
      </c>
    </row>
    <row r="8" spans="1:2" x14ac:dyDescent="0.3">
      <c r="A8" s="3">
        <v>4.5</v>
      </c>
    </row>
    <row r="9" spans="1:2" x14ac:dyDescent="0.3">
      <c r="A9" s="3">
        <v>5</v>
      </c>
      <c r="B9" s="3" t="s">
        <v>1159</v>
      </c>
    </row>
    <row r="10" spans="1:2" x14ac:dyDescent="0.3">
      <c r="A10" s="3">
        <v>5.5</v>
      </c>
      <c r="B10" s="3" t="s">
        <v>1160</v>
      </c>
    </row>
    <row r="11" spans="1:2" x14ac:dyDescent="0.3">
      <c r="A11" s="3">
        <v>6</v>
      </c>
      <c r="B11" s="3" t="s">
        <v>1161</v>
      </c>
    </row>
    <row r="12" spans="1:2" x14ac:dyDescent="0.3">
      <c r="A12" s="3">
        <v>6.5</v>
      </c>
      <c r="B12" s="3" t="s">
        <v>1162</v>
      </c>
    </row>
    <row r="13" spans="1:2" x14ac:dyDescent="0.3">
      <c r="A13" s="3">
        <v>7</v>
      </c>
      <c r="B13" s="3" t="s">
        <v>1163</v>
      </c>
    </row>
    <row r="14" spans="1:2" x14ac:dyDescent="0.3">
      <c r="A14" s="3">
        <v>7.5</v>
      </c>
      <c r="B14" s="3" t="s">
        <v>1164</v>
      </c>
    </row>
    <row r="15" spans="1:2" x14ac:dyDescent="0.3">
      <c r="A15" s="3">
        <v>8</v>
      </c>
      <c r="B15" s="3" t="s">
        <v>1165</v>
      </c>
    </row>
    <row r="16" spans="1:2" x14ac:dyDescent="0.3">
      <c r="A16" s="3">
        <v>8.5</v>
      </c>
      <c r="B16" s="3" t="s">
        <v>1166</v>
      </c>
    </row>
    <row r="17" spans="1:2" x14ac:dyDescent="0.3">
      <c r="A17" s="3">
        <v>9</v>
      </c>
      <c r="B17" s="3" t="s">
        <v>1167</v>
      </c>
    </row>
    <row r="18" spans="1:2" x14ac:dyDescent="0.3">
      <c r="A18" s="3">
        <v>9.5</v>
      </c>
      <c r="B18" s="3" t="s">
        <v>1168</v>
      </c>
    </row>
    <row r="19" spans="1:2" x14ac:dyDescent="0.3">
      <c r="A19" s="3">
        <v>10</v>
      </c>
      <c r="B19" s="3" t="s">
        <v>1169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549FE-FABD-4105-8E9E-17BF116CBCA4}">
  <dimension ref="A1:C23"/>
  <sheetViews>
    <sheetView topLeftCell="A7" workbookViewId="0">
      <selection activeCell="A21" sqref="A21"/>
    </sheetView>
  </sheetViews>
  <sheetFormatPr baseColWidth="10" defaultColWidth="10.77734375" defaultRowHeight="14.4" x14ac:dyDescent="0.3"/>
  <cols>
    <col min="1" max="1" width="34.33203125" bestFit="1" customWidth="1"/>
    <col min="2" max="2" width="83.44140625" customWidth="1"/>
  </cols>
  <sheetData>
    <row r="1" spans="1:3" x14ac:dyDescent="0.3">
      <c r="A1" s="3" t="s">
        <v>1170</v>
      </c>
    </row>
    <row r="2" spans="1:3" x14ac:dyDescent="0.3">
      <c r="A2" s="3" t="s">
        <v>37</v>
      </c>
      <c r="B2" s="3" t="s">
        <v>1171</v>
      </c>
    </row>
    <row r="3" spans="1:3" x14ac:dyDescent="0.3">
      <c r="A3" s="3" t="s">
        <v>1172</v>
      </c>
      <c r="B3" s="3" t="s">
        <v>1173</v>
      </c>
      <c r="C3" s="3" t="s">
        <v>1174</v>
      </c>
    </row>
    <row r="4" spans="1:3" x14ac:dyDescent="0.3">
      <c r="A4" s="3" t="s">
        <v>1175</v>
      </c>
    </row>
    <row r="5" spans="1:3" x14ac:dyDescent="0.3">
      <c r="A5" s="3" t="s">
        <v>1176</v>
      </c>
    </row>
    <row r="6" spans="1:3" x14ac:dyDescent="0.3">
      <c r="A6" s="3" t="s">
        <v>1177</v>
      </c>
    </row>
    <row r="7" spans="1:3" x14ac:dyDescent="0.3">
      <c r="A7" s="3" t="s">
        <v>1178</v>
      </c>
    </row>
    <row r="8" spans="1:3" x14ac:dyDescent="0.3">
      <c r="A8" s="3" t="s">
        <v>1179</v>
      </c>
    </row>
    <row r="11" spans="1:3" x14ac:dyDescent="0.3">
      <c r="A11" s="3" t="s">
        <v>1180</v>
      </c>
      <c r="B11" s="3" t="s">
        <v>1181</v>
      </c>
    </row>
    <row r="12" spans="1:3" x14ac:dyDescent="0.3">
      <c r="A12" s="3" t="s">
        <v>1182</v>
      </c>
      <c r="B12" s="3" t="s">
        <v>1183</v>
      </c>
    </row>
    <row r="14" spans="1:3" x14ac:dyDescent="0.3">
      <c r="A14" s="3" t="s">
        <v>1184</v>
      </c>
    </row>
    <row r="15" spans="1:3" x14ac:dyDescent="0.3">
      <c r="A15" s="3" t="s">
        <v>1185</v>
      </c>
    </row>
    <row r="16" spans="1:3" x14ac:dyDescent="0.3">
      <c r="A16" s="3" t="s">
        <v>1186</v>
      </c>
      <c r="B16" s="3" t="s">
        <v>1187</v>
      </c>
    </row>
    <row r="17" spans="1:2" x14ac:dyDescent="0.3">
      <c r="A17" s="3" t="s">
        <v>1188</v>
      </c>
    </row>
    <row r="18" spans="1:2" x14ac:dyDescent="0.3">
      <c r="A18" s="3" t="s">
        <v>1188</v>
      </c>
    </row>
    <row r="20" spans="1:2" x14ac:dyDescent="0.3">
      <c r="A20" s="3" t="s">
        <v>1193</v>
      </c>
    </row>
    <row r="21" spans="1:2" x14ac:dyDescent="0.3">
      <c r="A21" s="3" t="s">
        <v>1189</v>
      </c>
    </row>
    <row r="22" spans="1:2" x14ac:dyDescent="0.3">
      <c r="A22" s="3" t="s">
        <v>1190</v>
      </c>
    </row>
    <row r="23" spans="1:2" x14ac:dyDescent="0.3">
      <c r="A23" t="s">
        <v>1191</v>
      </c>
      <c r="B23" t="s">
        <v>1192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730E9-2461-45A1-9F86-94CB0BE0CF59}">
  <dimension ref="A1:F23"/>
  <sheetViews>
    <sheetView workbookViewId="0">
      <selection activeCell="H12" sqref="H12"/>
    </sheetView>
  </sheetViews>
  <sheetFormatPr baseColWidth="10" defaultColWidth="10.77734375" defaultRowHeight="14.4" x14ac:dyDescent="0.3"/>
  <sheetData>
    <row r="1" spans="1:6" x14ac:dyDescent="0.3">
      <c r="A1" t="s">
        <v>1210</v>
      </c>
      <c r="B1">
        <v>20</v>
      </c>
      <c r="C1">
        <v>1</v>
      </c>
      <c r="D1" t="s">
        <v>1211</v>
      </c>
      <c r="E1">
        <v>9</v>
      </c>
      <c r="F1">
        <v>1</v>
      </c>
    </row>
    <row r="2" spans="1:6" x14ac:dyDescent="0.3">
      <c r="A2" t="s">
        <v>1212</v>
      </c>
      <c r="B2">
        <v>21</v>
      </c>
      <c r="C2">
        <v>1</v>
      </c>
      <c r="D2" t="s">
        <v>1210</v>
      </c>
      <c r="E2">
        <v>10</v>
      </c>
      <c r="F2">
        <v>1</v>
      </c>
    </row>
    <row r="3" spans="1:6" x14ac:dyDescent="0.3">
      <c r="A3" t="s">
        <v>1213</v>
      </c>
      <c r="B3">
        <v>22</v>
      </c>
      <c r="C3">
        <v>1</v>
      </c>
      <c r="D3" t="s">
        <v>1210</v>
      </c>
      <c r="E3">
        <v>11</v>
      </c>
      <c r="F3">
        <v>1</v>
      </c>
    </row>
    <row r="4" spans="1:6" x14ac:dyDescent="0.3">
      <c r="A4" t="s">
        <v>1214</v>
      </c>
      <c r="B4">
        <v>23</v>
      </c>
      <c r="C4">
        <v>0</v>
      </c>
      <c r="D4" t="s">
        <v>1212</v>
      </c>
      <c r="E4">
        <v>12</v>
      </c>
      <c r="F4">
        <v>1</v>
      </c>
    </row>
    <row r="5" spans="1:6" x14ac:dyDescent="0.3">
      <c r="A5" t="s">
        <v>1215</v>
      </c>
      <c r="B5">
        <v>24</v>
      </c>
      <c r="C5">
        <v>0</v>
      </c>
      <c r="D5" t="s">
        <v>1213</v>
      </c>
      <c r="E5">
        <v>13</v>
      </c>
      <c r="F5">
        <v>0</v>
      </c>
    </row>
    <row r="6" spans="1:6" x14ac:dyDescent="0.3">
      <c r="A6" t="s">
        <v>1211</v>
      </c>
      <c r="B6">
        <v>25</v>
      </c>
      <c r="C6">
        <v>0</v>
      </c>
      <c r="D6" t="s">
        <v>1214</v>
      </c>
      <c r="E6">
        <v>14</v>
      </c>
      <c r="F6">
        <v>1</v>
      </c>
    </row>
    <row r="7" spans="1:6" x14ac:dyDescent="0.3">
      <c r="A7" t="s">
        <v>1210</v>
      </c>
      <c r="B7">
        <v>26</v>
      </c>
      <c r="C7">
        <v>0</v>
      </c>
      <c r="D7" t="s">
        <v>1215</v>
      </c>
      <c r="E7">
        <v>15</v>
      </c>
      <c r="F7">
        <v>1</v>
      </c>
    </row>
    <row r="8" spans="1:6" x14ac:dyDescent="0.3">
      <c r="A8" t="s">
        <v>1210</v>
      </c>
      <c r="B8">
        <v>27</v>
      </c>
      <c r="C8">
        <v>0</v>
      </c>
      <c r="D8" t="s">
        <v>1211</v>
      </c>
      <c r="E8">
        <v>16</v>
      </c>
      <c r="F8">
        <v>0</v>
      </c>
    </row>
    <row r="9" spans="1:6" x14ac:dyDescent="0.3">
      <c r="A9" t="s">
        <v>1212</v>
      </c>
      <c r="B9">
        <v>28</v>
      </c>
      <c r="C9">
        <v>1</v>
      </c>
      <c r="D9" t="s">
        <v>1210</v>
      </c>
      <c r="E9">
        <v>17</v>
      </c>
      <c r="F9">
        <v>1</v>
      </c>
    </row>
    <row r="10" spans="1:6" x14ac:dyDescent="0.3">
      <c r="A10" t="s">
        <v>1213</v>
      </c>
      <c r="B10">
        <v>29</v>
      </c>
      <c r="C10">
        <v>0</v>
      </c>
      <c r="D10" t="s">
        <v>1210</v>
      </c>
      <c r="E10">
        <v>18</v>
      </c>
      <c r="F10">
        <v>1</v>
      </c>
    </row>
    <row r="11" spans="1:6" x14ac:dyDescent="0.3">
      <c r="A11" t="s">
        <v>1214</v>
      </c>
      <c r="B11">
        <v>30</v>
      </c>
      <c r="C11">
        <v>0</v>
      </c>
      <c r="D11" t="s">
        <v>1212</v>
      </c>
      <c r="E11">
        <v>19</v>
      </c>
      <c r="F11">
        <v>0</v>
      </c>
    </row>
    <row r="12" spans="1:6" x14ac:dyDescent="0.3">
      <c r="A12" t="s">
        <v>1215</v>
      </c>
      <c r="B12">
        <v>1</v>
      </c>
      <c r="C12">
        <v>0</v>
      </c>
      <c r="D12" t="s">
        <v>1213</v>
      </c>
      <c r="E12">
        <v>20</v>
      </c>
      <c r="F12">
        <v>0</v>
      </c>
    </row>
    <row r="13" spans="1:6" x14ac:dyDescent="0.3">
      <c r="A13" t="s">
        <v>1211</v>
      </c>
      <c r="B13">
        <v>2</v>
      </c>
      <c r="C13">
        <v>1</v>
      </c>
      <c r="D13" t="s">
        <v>1214</v>
      </c>
      <c r="E13">
        <v>21</v>
      </c>
      <c r="F13">
        <v>1</v>
      </c>
    </row>
    <row r="14" spans="1:6" x14ac:dyDescent="0.3">
      <c r="A14" t="s">
        <v>1210</v>
      </c>
      <c r="B14">
        <v>3</v>
      </c>
      <c r="C14">
        <v>1</v>
      </c>
      <c r="D14" t="s">
        <v>1215</v>
      </c>
      <c r="E14">
        <v>22</v>
      </c>
      <c r="F14">
        <v>1</v>
      </c>
    </row>
    <row r="15" spans="1:6" x14ac:dyDescent="0.3">
      <c r="A15" t="s">
        <v>1210</v>
      </c>
      <c r="B15">
        <v>4</v>
      </c>
      <c r="C15">
        <v>1</v>
      </c>
      <c r="D15" t="s">
        <v>1211</v>
      </c>
      <c r="E15">
        <v>23</v>
      </c>
      <c r="F15">
        <v>1</v>
      </c>
    </row>
    <row r="16" spans="1:6" x14ac:dyDescent="0.3">
      <c r="A16" t="s">
        <v>1212</v>
      </c>
      <c r="B16">
        <v>5</v>
      </c>
      <c r="C16">
        <v>1</v>
      </c>
      <c r="D16" t="s">
        <v>1210</v>
      </c>
      <c r="E16">
        <v>24</v>
      </c>
      <c r="F16">
        <v>0</v>
      </c>
    </row>
    <row r="17" spans="1:6" x14ac:dyDescent="0.3">
      <c r="A17" t="s">
        <v>1213</v>
      </c>
      <c r="B17">
        <v>6</v>
      </c>
      <c r="C17">
        <v>0</v>
      </c>
      <c r="D17" t="s">
        <v>1210</v>
      </c>
      <c r="E17">
        <v>25</v>
      </c>
      <c r="F17">
        <v>0</v>
      </c>
    </row>
    <row r="18" spans="1:6" x14ac:dyDescent="0.3">
      <c r="A18" t="s">
        <v>1214</v>
      </c>
      <c r="B18">
        <v>7</v>
      </c>
      <c r="C18">
        <v>1</v>
      </c>
      <c r="D18" t="s">
        <v>1212</v>
      </c>
      <c r="E18">
        <v>26</v>
      </c>
      <c r="F18">
        <v>1</v>
      </c>
    </row>
    <row r="19" spans="1:6" x14ac:dyDescent="0.3">
      <c r="A19" t="s">
        <v>1215</v>
      </c>
      <c r="B19">
        <v>8</v>
      </c>
      <c r="C19">
        <v>1</v>
      </c>
      <c r="D19" t="s">
        <v>1213</v>
      </c>
      <c r="E19">
        <v>27</v>
      </c>
      <c r="F19">
        <v>0</v>
      </c>
    </row>
    <row r="20" spans="1:6" x14ac:dyDescent="0.3">
      <c r="D20" t="s">
        <v>1214</v>
      </c>
      <c r="E20">
        <v>28</v>
      </c>
      <c r="F20">
        <v>1</v>
      </c>
    </row>
    <row r="21" spans="1:6" x14ac:dyDescent="0.3">
      <c r="D21" t="s">
        <v>1215</v>
      </c>
      <c r="E21">
        <v>29</v>
      </c>
      <c r="F21">
        <v>0</v>
      </c>
    </row>
    <row r="22" spans="1:6" x14ac:dyDescent="0.3">
      <c r="D22" t="s">
        <v>1211</v>
      </c>
      <c r="E22">
        <v>30</v>
      </c>
      <c r="F22">
        <v>1</v>
      </c>
    </row>
    <row r="23" spans="1:6" x14ac:dyDescent="0.3">
      <c r="D23" t="s">
        <v>1210</v>
      </c>
      <c r="E23">
        <v>31</v>
      </c>
      <c r="F2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Tableau</vt:lpstr>
      <vt:lpstr>Feuil3</vt:lpstr>
      <vt:lpstr>Feuil2</vt:lpstr>
      <vt:lpstr>Barème</vt:lpstr>
      <vt:lpstr>Cannes</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Aldric Bahna</dc:creator>
  <cp:lastModifiedBy>Aldric Bahna</cp:lastModifiedBy>
  <dcterms:created xsi:type="dcterms:W3CDTF">2024-11-02T14:12:27Z</dcterms:created>
  <dcterms:modified xsi:type="dcterms:W3CDTF">2025-05-03T15:11:31Z</dcterms:modified>
</cp:coreProperties>
</file>