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richken/Workspace/trading_bot/"/>
    </mc:Choice>
  </mc:AlternateContent>
  <xr:revisionPtr revIDLastSave="0" documentId="13_ncr:1_{5AB2B9C6-0095-C54E-B9C3-23EB79D20E65}" xr6:coauthVersionLast="47" xr6:coauthVersionMax="47" xr10:uidLastSave="{00000000-0000-0000-0000-000000000000}"/>
  <bookViews>
    <workbookView xWindow="0" yWindow="500" windowWidth="33600" windowHeight="19440" xr2:uid="{321AADE4-E689-FE40-A07D-4C2DA3426346}"/>
  </bookViews>
  <sheets>
    <sheet name="Main data" sheetId="1" r:id="rId1"/>
    <sheet name="Archive" sheetId="3" r:id="rId2"/>
    <sheet name="Sheet2" sheetId="2" r:id="rId3"/>
  </sheets>
  <definedNames>
    <definedName name="_xlnm._FilterDatabase" localSheetId="0" hidden="1">'Main data'!$A$1:$M$658</definedName>
    <definedName name="_xlnm._FilterDatabase" localSheetId="2" hidden="1">Sheet2!$A$1:$D$1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8" i="3" l="1"/>
  <c r="AL28" i="3" s="1"/>
  <c r="AF28" i="3"/>
  <c r="AK28" i="3" s="1"/>
  <c r="AE28" i="3"/>
  <c r="AJ28" i="3" s="1"/>
  <c r="AD28" i="3"/>
  <c r="V27" i="3"/>
  <c r="AA27" i="3" s="1"/>
  <c r="U27" i="3"/>
  <c r="Z27" i="3" s="1"/>
  <c r="T27" i="3"/>
  <c r="Y27" i="3" s="1"/>
  <c r="S27" i="3"/>
  <c r="J27" i="3"/>
  <c r="AG26" i="3"/>
  <c r="AL26" i="3" s="1"/>
  <c r="AF26" i="3"/>
  <c r="AE26" i="3"/>
  <c r="AD26" i="3"/>
  <c r="V25" i="3"/>
  <c r="U25" i="3"/>
  <c r="Z25" i="3" s="1"/>
  <c r="T25" i="3"/>
  <c r="S25" i="3"/>
  <c r="J25" i="3"/>
  <c r="AG24" i="3"/>
  <c r="AF24" i="3"/>
  <c r="AE24" i="3"/>
  <c r="AD24" i="3"/>
  <c r="AA23" i="3"/>
  <c r="V23" i="3"/>
  <c r="U23" i="3"/>
  <c r="T23" i="3"/>
  <c r="S23" i="3"/>
  <c r="J23" i="3"/>
  <c r="AG22" i="3"/>
  <c r="AF22" i="3"/>
  <c r="AE22" i="3"/>
  <c r="AJ22" i="3" s="1"/>
  <c r="AD22" i="3"/>
  <c r="V21" i="3"/>
  <c r="U21" i="3"/>
  <c r="T21" i="3"/>
  <c r="S21" i="3"/>
  <c r="J21" i="3"/>
  <c r="AG20" i="3"/>
  <c r="AF20" i="3"/>
  <c r="AE20" i="3"/>
  <c r="AD20" i="3"/>
  <c r="V19" i="3"/>
  <c r="U19" i="3"/>
  <c r="T19" i="3"/>
  <c r="S19" i="3"/>
  <c r="J19" i="3"/>
  <c r="J31" i="1"/>
  <c r="S31" i="1"/>
  <c r="T31" i="1"/>
  <c r="U31" i="1"/>
  <c r="V31" i="1"/>
  <c r="AD32" i="1"/>
  <c r="AE32" i="1"/>
  <c r="AF32" i="1"/>
  <c r="AG32" i="1"/>
  <c r="AG18" i="3"/>
  <c r="AF18" i="3"/>
  <c r="AE18" i="3"/>
  <c r="AD18" i="3"/>
  <c r="V17" i="3"/>
  <c r="U17" i="3"/>
  <c r="T17" i="3"/>
  <c r="S17" i="3"/>
  <c r="J17" i="3"/>
  <c r="AG16" i="3"/>
  <c r="AF16" i="3"/>
  <c r="AE16" i="3"/>
  <c r="AD16" i="3"/>
  <c r="V15" i="3"/>
  <c r="U15" i="3"/>
  <c r="T15" i="3"/>
  <c r="S15" i="3"/>
  <c r="J15" i="3"/>
  <c r="AG14" i="3"/>
  <c r="AF14" i="3"/>
  <c r="AE14" i="3"/>
  <c r="AD14" i="3"/>
  <c r="V13" i="3"/>
  <c r="U13" i="3"/>
  <c r="T13" i="3"/>
  <c r="S13" i="3"/>
  <c r="J13" i="3"/>
  <c r="J19" i="1"/>
  <c r="S19" i="1"/>
  <c r="T19" i="1"/>
  <c r="U19" i="1"/>
  <c r="V19" i="1"/>
  <c r="AD20" i="1"/>
  <c r="AE20" i="1"/>
  <c r="AF20" i="1"/>
  <c r="AG20" i="1"/>
  <c r="AG12" i="3"/>
  <c r="AF12" i="3"/>
  <c r="AE12" i="3"/>
  <c r="AD12" i="3"/>
  <c r="V11" i="3"/>
  <c r="U11" i="3"/>
  <c r="T11" i="3"/>
  <c r="S11" i="3"/>
  <c r="J11" i="3"/>
  <c r="AG10" i="3"/>
  <c r="AF10" i="3"/>
  <c r="AE10" i="3"/>
  <c r="AD10" i="3"/>
  <c r="V9" i="3"/>
  <c r="U9" i="3"/>
  <c r="T9" i="3"/>
  <c r="S9" i="3"/>
  <c r="J9" i="3"/>
  <c r="J7" i="3"/>
  <c r="S7" i="3"/>
  <c r="T7" i="3"/>
  <c r="U7" i="3"/>
  <c r="Z7" i="3" s="1"/>
  <c r="V7" i="3"/>
  <c r="AD8" i="3"/>
  <c r="AE8" i="3"/>
  <c r="AJ8" i="3" s="1"/>
  <c r="AF8" i="3"/>
  <c r="AG8" i="3"/>
  <c r="AG6" i="3"/>
  <c r="AF6" i="3"/>
  <c r="AE6" i="3"/>
  <c r="AD6" i="3"/>
  <c r="V5" i="3"/>
  <c r="U5" i="3"/>
  <c r="T5" i="3"/>
  <c r="S5" i="3"/>
  <c r="J5" i="3"/>
  <c r="M3" i="3"/>
  <c r="P2" i="3"/>
  <c r="M2" i="3"/>
  <c r="P1" i="3"/>
  <c r="M1" i="3"/>
  <c r="J63" i="1"/>
  <c r="S63" i="1"/>
  <c r="T63" i="1"/>
  <c r="U63" i="1"/>
  <c r="V63" i="1"/>
  <c r="AD64" i="1"/>
  <c r="AE64" i="1"/>
  <c r="AF64" i="1"/>
  <c r="AG64" i="1"/>
  <c r="AJ20" i="1" l="1"/>
  <c r="AA19" i="3"/>
  <c r="Y23" i="3"/>
  <c r="Y31" i="1"/>
  <c r="Y25" i="3"/>
  <c r="AA25" i="3"/>
  <c r="AJ26" i="3"/>
  <c r="AL24" i="3"/>
  <c r="AK26" i="3"/>
  <c r="Z31" i="1"/>
  <c r="Z23" i="3"/>
  <c r="AA21" i="3"/>
  <c r="AL20" i="3"/>
  <c r="AL22" i="3"/>
  <c r="AJ24" i="3"/>
  <c r="AK24" i="3"/>
  <c r="AA17" i="3"/>
  <c r="AA31" i="1"/>
  <c r="Z19" i="3"/>
  <c r="Y21" i="3"/>
  <c r="Z21" i="3"/>
  <c r="AK32" i="1"/>
  <c r="AJ20" i="3"/>
  <c r="AK22" i="3"/>
  <c r="AL20" i="1"/>
  <c r="Y19" i="3"/>
  <c r="AA9" i="3"/>
  <c r="AL16" i="3"/>
  <c r="AK18" i="3"/>
  <c r="Y7" i="3"/>
  <c r="Z13" i="3"/>
  <c r="Y17" i="3"/>
  <c r="AK8" i="3"/>
  <c r="AJ32" i="1"/>
  <c r="AK20" i="3"/>
  <c r="AL6" i="3"/>
  <c r="AA11" i="3"/>
  <c r="Y13" i="3"/>
  <c r="AJ18" i="3"/>
  <c r="Y5" i="3"/>
  <c r="AL18" i="3"/>
  <c r="AJ16" i="3"/>
  <c r="Z15" i="3"/>
  <c r="Z17" i="3"/>
  <c r="Z9" i="3"/>
  <c r="AL32" i="1"/>
  <c r="AK10" i="3"/>
  <c r="AK12" i="3"/>
  <c r="V2" i="3"/>
  <c r="AL8" i="3"/>
  <c r="Y9" i="3"/>
  <c r="AL12" i="3"/>
  <c r="Y19" i="1"/>
  <c r="Y15" i="3"/>
  <c r="AJ10" i="3"/>
  <c r="AJ12" i="3"/>
  <c r="AL10" i="3"/>
  <c r="AA13" i="3"/>
  <c r="Y11" i="3"/>
  <c r="AA15" i="3"/>
  <c r="AA63" i="1"/>
  <c r="AA5" i="3"/>
  <c r="Z11" i="3"/>
  <c r="AK20" i="1"/>
  <c r="AK14" i="3"/>
  <c r="AL14" i="3"/>
  <c r="AK16" i="3"/>
  <c r="Z19" i="1"/>
  <c r="AA19" i="1"/>
  <c r="S1" i="3"/>
  <c r="AJ14" i="3"/>
  <c r="AD3" i="3"/>
  <c r="U1" i="3"/>
  <c r="T1" i="3"/>
  <c r="AD1" i="3"/>
  <c r="AD2" i="3"/>
  <c r="AE1" i="3"/>
  <c r="K3" i="3"/>
  <c r="AF1" i="3"/>
  <c r="K1" i="3"/>
  <c r="K2" i="3"/>
  <c r="S3" i="3"/>
  <c r="V1" i="3"/>
  <c r="AK64" i="1"/>
  <c r="AA7" i="3"/>
  <c r="Z5" i="3"/>
  <c r="V3" i="3"/>
  <c r="Y63" i="1"/>
  <c r="AK6" i="3"/>
  <c r="AJ64" i="1"/>
  <c r="S2" i="3"/>
  <c r="AE2" i="3"/>
  <c r="AE3" i="3"/>
  <c r="T2" i="3"/>
  <c r="U2" i="3"/>
  <c r="AG2" i="3"/>
  <c r="U3" i="3"/>
  <c r="AG3" i="3"/>
  <c r="AJ6" i="3"/>
  <c r="AG1" i="3"/>
  <c r="AF2" i="3"/>
  <c r="T3" i="3"/>
  <c r="AF3" i="3"/>
  <c r="AL64" i="1"/>
  <c r="Z63" i="1"/>
  <c r="J5" i="1"/>
  <c r="J7" i="1"/>
  <c r="J9" i="1"/>
  <c r="J11" i="1"/>
  <c r="J13" i="1"/>
  <c r="J15" i="1"/>
  <c r="J17" i="1"/>
  <c r="J21" i="1"/>
  <c r="J23" i="1"/>
  <c r="J25" i="1"/>
  <c r="J27" i="1"/>
  <c r="J29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S61" i="1"/>
  <c r="T61" i="1"/>
  <c r="U61" i="1"/>
  <c r="V61" i="1"/>
  <c r="AD62" i="1"/>
  <c r="AE62" i="1"/>
  <c r="AF62" i="1"/>
  <c r="AG62" i="1"/>
  <c r="S59" i="1"/>
  <c r="T59" i="1"/>
  <c r="U59" i="1"/>
  <c r="V59" i="1"/>
  <c r="AD60" i="1"/>
  <c r="AE60" i="1"/>
  <c r="AF60" i="1"/>
  <c r="AG60" i="1"/>
  <c r="S57" i="1"/>
  <c r="T57" i="1"/>
  <c r="U57" i="1"/>
  <c r="V57" i="1"/>
  <c r="AD58" i="1"/>
  <c r="AE58" i="1"/>
  <c r="AF58" i="1"/>
  <c r="AG58" i="1"/>
  <c r="S55" i="1"/>
  <c r="T55" i="1"/>
  <c r="U55" i="1"/>
  <c r="V55" i="1"/>
  <c r="S53" i="1"/>
  <c r="T53" i="1"/>
  <c r="U53" i="1"/>
  <c r="V53" i="1"/>
  <c r="S51" i="1"/>
  <c r="T51" i="1"/>
  <c r="U51" i="1"/>
  <c r="V51" i="1"/>
  <c r="AD52" i="1"/>
  <c r="AE52" i="1"/>
  <c r="AF52" i="1"/>
  <c r="AG52" i="1"/>
  <c r="S49" i="1"/>
  <c r="T49" i="1"/>
  <c r="U49" i="1"/>
  <c r="V49" i="1"/>
  <c r="AD50" i="1"/>
  <c r="AE50" i="1"/>
  <c r="AF50" i="1"/>
  <c r="AG50" i="1"/>
  <c r="S47" i="1"/>
  <c r="T47" i="1"/>
  <c r="U47" i="1"/>
  <c r="V47" i="1"/>
  <c r="AD48" i="1"/>
  <c r="AE48" i="1"/>
  <c r="AF48" i="1"/>
  <c r="AG48" i="1"/>
  <c r="S43" i="1"/>
  <c r="T43" i="1"/>
  <c r="U43" i="1"/>
  <c r="V43" i="1"/>
  <c r="AD44" i="1"/>
  <c r="AE44" i="1"/>
  <c r="AF44" i="1"/>
  <c r="AG44" i="1"/>
  <c r="S45" i="1"/>
  <c r="T45" i="1"/>
  <c r="U45" i="1"/>
  <c r="V45" i="1"/>
  <c r="AD46" i="1"/>
  <c r="AE46" i="1"/>
  <c r="AF46" i="1"/>
  <c r="AG46" i="1"/>
  <c r="S41" i="1"/>
  <c r="T41" i="1"/>
  <c r="U41" i="1"/>
  <c r="V41" i="1"/>
  <c r="AD42" i="1"/>
  <c r="AE42" i="1"/>
  <c r="AF42" i="1"/>
  <c r="AG42" i="1"/>
  <c r="S39" i="1"/>
  <c r="T39" i="1"/>
  <c r="U39" i="1"/>
  <c r="V39" i="1"/>
  <c r="AD40" i="1"/>
  <c r="AE40" i="1"/>
  <c r="AF40" i="1"/>
  <c r="AG40" i="1"/>
  <c r="P2" i="1"/>
  <c r="P1" i="1"/>
  <c r="S37" i="1"/>
  <c r="T37" i="1"/>
  <c r="U37" i="1"/>
  <c r="V37" i="1"/>
  <c r="AD38" i="1"/>
  <c r="AE38" i="1"/>
  <c r="AF38" i="1"/>
  <c r="AG38" i="1"/>
  <c r="M3" i="1"/>
  <c r="M2" i="1"/>
  <c r="M1" i="1"/>
  <c r="S13" i="1"/>
  <c r="T13" i="1"/>
  <c r="U13" i="1"/>
  <c r="V13" i="1"/>
  <c r="AD14" i="1"/>
  <c r="AE14" i="1"/>
  <c r="AF14" i="1"/>
  <c r="AG14" i="1"/>
  <c r="S35" i="1"/>
  <c r="T35" i="1"/>
  <c r="U35" i="1"/>
  <c r="V35" i="1"/>
  <c r="AD36" i="1"/>
  <c r="AE36" i="1"/>
  <c r="AF36" i="1"/>
  <c r="AG36" i="1"/>
  <c r="AD54" i="1"/>
  <c r="AE54" i="1"/>
  <c r="AF54" i="1"/>
  <c r="AG54" i="1"/>
  <c r="AD56" i="1"/>
  <c r="AE56" i="1"/>
  <c r="AF56" i="1"/>
  <c r="AG56" i="1"/>
  <c r="S65" i="1"/>
  <c r="T65" i="1"/>
  <c r="U65" i="1"/>
  <c r="V65" i="1"/>
  <c r="AD66" i="1"/>
  <c r="AE66" i="1"/>
  <c r="AF66" i="1"/>
  <c r="AG66" i="1"/>
  <c r="S67" i="1"/>
  <c r="T67" i="1"/>
  <c r="U67" i="1"/>
  <c r="V67" i="1"/>
  <c r="AD68" i="1"/>
  <c r="AE68" i="1"/>
  <c r="AF68" i="1"/>
  <c r="AG68" i="1"/>
  <c r="S69" i="1"/>
  <c r="T69" i="1"/>
  <c r="U69" i="1"/>
  <c r="V69" i="1"/>
  <c r="AD70" i="1"/>
  <c r="AE70" i="1"/>
  <c r="AF70" i="1"/>
  <c r="AG70" i="1"/>
  <c r="S71" i="1"/>
  <c r="T71" i="1"/>
  <c r="U71" i="1"/>
  <c r="V71" i="1"/>
  <c r="AD72" i="1"/>
  <c r="AE72" i="1"/>
  <c r="AF72" i="1"/>
  <c r="AG72" i="1"/>
  <c r="S73" i="1"/>
  <c r="T73" i="1"/>
  <c r="U73" i="1"/>
  <c r="V73" i="1"/>
  <c r="AD74" i="1"/>
  <c r="AE74" i="1"/>
  <c r="AF74" i="1"/>
  <c r="AG74" i="1"/>
  <c r="S75" i="1"/>
  <c r="T75" i="1"/>
  <c r="U75" i="1"/>
  <c r="V75" i="1"/>
  <c r="AD76" i="1"/>
  <c r="AE76" i="1"/>
  <c r="AF76" i="1"/>
  <c r="AG76" i="1"/>
  <c r="S77" i="1"/>
  <c r="T77" i="1"/>
  <c r="U77" i="1"/>
  <c r="V77" i="1"/>
  <c r="AD78" i="1"/>
  <c r="AE78" i="1"/>
  <c r="AF78" i="1"/>
  <c r="AG78" i="1"/>
  <c r="S79" i="1"/>
  <c r="T79" i="1"/>
  <c r="U79" i="1"/>
  <c r="V79" i="1"/>
  <c r="AD80" i="1"/>
  <c r="AE80" i="1"/>
  <c r="AF80" i="1"/>
  <c r="AG80" i="1"/>
  <c r="S81" i="1"/>
  <c r="T81" i="1"/>
  <c r="U81" i="1"/>
  <c r="V81" i="1"/>
  <c r="AD82" i="1"/>
  <c r="AE82" i="1"/>
  <c r="AF82" i="1"/>
  <c r="AG82" i="1"/>
  <c r="S83" i="1"/>
  <c r="T83" i="1"/>
  <c r="U83" i="1"/>
  <c r="V83" i="1"/>
  <c r="AD84" i="1"/>
  <c r="AE84" i="1"/>
  <c r="AF84" i="1"/>
  <c r="AG84" i="1"/>
  <c r="S85" i="1"/>
  <c r="T85" i="1"/>
  <c r="U85" i="1"/>
  <c r="V85" i="1"/>
  <c r="AD86" i="1"/>
  <c r="AE86" i="1"/>
  <c r="AF86" i="1"/>
  <c r="AG86" i="1"/>
  <c r="S87" i="1"/>
  <c r="T87" i="1"/>
  <c r="U87" i="1"/>
  <c r="V87" i="1"/>
  <c r="AD88" i="1"/>
  <c r="AE88" i="1"/>
  <c r="AF88" i="1"/>
  <c r="AG88" i="1"/>
  <c r="S89" i="1"/>
  <c r="T89" i="1"/>
  <c r="U89" i="1"/>
  <c r="V89" i="1"/>
  <c r="AD90" i="1"/>
  <c r="AE90" i="1"/>
  <c r="AF90" i="1"/>
  <c r="AG90" i="1"/>
  <c r="S91" i="1"/>
  <c r="T91" i="1"/>
  <c r="U91" i="1"/>
  <c r="V91" i="1"/>
  <c r="AD92" i="1"/>
  <c r="AE92" i="1"/>
  <c r="AF92" i="1"/>
  <c r="AG92" i="1"/>
  <c r="S93" i="1"/>
  <c r="T93" i="1"/>
  <c r="U93" i="1"/>
  <c r="V93" i="1"/>
  <c r="AD94" i="1"/>
  <c r="AE94" i="1"/>
  <c r="AF94" i="1"/>
  <c r="AG94" i="1"/>
  <c r="S95" i="1"/>
  <c r="T95" i="1"/>
  <c r="U95" i="1"/>
  <c r="V95" i="1"/>
  <c r="AD96" i="1"/>
  <c r="AE96" i="1"/>
  <c r="AF96" i="1"/>
  <c r="AG96" i="1"/>
  <c r="S97" i="1"/>
  <c r="T97" i="1"/>
  <c r="U97" i="1"/>
  <c r="V97" i="1"/>
  <c r="AD98" i="1"/>
  <c r="AE98" i="1"/>
  <c r="AF98" i="1"/>
  <c r="AG98" i="1"/>
  <c r="S99" i="1"/>
  <c r="T99" i="1"/>
  <c r="U99" i="1"/>
  <c r="V99" i="1"/>
  <c r="AD100" i="1"/>
  <c r="AE100" i="1"/>
  <c r="AF100" i="1"/>
  <c r="AG100" i="1"/>
  <c r="S101" i="1"/>
  <c r="T101" i="1"/>
  <c r="U101" i="1"/>
  <c r="V101" i="1"/>
  <c r="AD102" i="1"/>
  <c r="AE102" i="1"/>
  <c r="AF102" i="1"/>
  <c r="AG102" i="1"/>
  <c r="S103" i="1"/>
  <c r="T103" i="1"/>
  <c r="U103" i="1"/>
  <c r="V103" i="1"/>
  <c r="AD104" i="1"/>
  <c r="AE104" i="1"/>
  <c r="AF104" i="1"/>
  <c r="AG104" i="1"/>
  <c r="S105" i="1"/>
  <c r="T105" i="1"/>
  <c r="U105" i="1"/>
  <c r="V105" i="1"/>
  <c r="AD106" i="1"/>
  <c r="AE106" i="1"/>
  <c r="AF106" i="1"/>
  <c r="AG106" i="1"/>
  <c r="S107" i="1"/>
  <c r="T107" i="1"/>
  <c r="U107" i="1"/>
  <c r="V107" i="1"/>
  <c r="AD108" i="1"/>
  <c r="AE108" i="1"/>
  <c r="AF108" i="1"/>
  <c r="AG108" i="1"/>
  <c r="S109" i="1"/>
  <c r="T109" i="1"/>
  <c r="U109" i="1"/>
  <c r="V109" i="1"/>
  <c r="AD110" i="1"/>
  <c r="AE110" i="1"/>
  <c r="AF110" i="1"/>
  <c r="AG110" i="1"/>
  <c r="S111" i="1"/>
  <c r="T111" i="1"/>
  <c r="U111" i="1"/>
  <c r="V111" i="1"/>
  <c r="AD112" i="1"/>
  <c r="AE112" i="1"/>
  <c r="AF112" i="1"/>
  <c r="AG112" i="1"/>
  <c r="S113" i="1"/>
  <c r="T113" i="1"/>
  <c r="U113" i="1"/>
  <c r="V113" i="1"/>
  <c r="AD114" i="1"/>
  <c r="AE114" i="1"/>
  <c r="AF114" i="1"/>
  <c r="AG114" i="1"/>
  <c r="S115" i="1"/>
  <c r="T115" i="1"/>
  <c r="U115" i="1"/>
  <c r="V115" i="1"/>
  <c r="AD116" i="1"/>
  <c r="AE116" i="1"/>
  <c r="AF116" i="1"/>
  <c r="AG116" i="1"/>
  <c r="S117" i="1"/>
  <c r="T117" i="1"/>
  <c r="U117" i="1"/>
  <c r="V117" i="1"/>
  <c r="AD118" i="1"/>
  <c r="AE118" i="1"/>
  <c r="AF118" i="1"/>
  <c r="AG118" i="1"/>
  <c r="S119" i="1"/>
  <c r="T119" i="1"/>
  <c r="U119" i="1"/>
  <c r="V119" i="1"/>
  <c r="AD120" i="1"/>
  <c r="AE120" i="1"/>
  <c r="AF120" i="1"/>
  <c r="AG120" i="1"/>
  <c r="S121" i="1"/>
  <c r="T121" i="1"/>
  <c r="U121" i="1"/>
  <c r="V121" i="1"/>
  <c r="AD122" i="1"/>
  <c r="AE122" i="1"/>
  <c r="AF122" i="1"/>
  <c r="AG122" i="1"/>
  <c r="S123" i="1"/>
  <c r="T123" i="1"/>
  <c r="U123" i="1"/>
  <c r="V123" i="1"/>
  <c r="AD124" i="1"/>
  <c r="AE124" i="1"/>
  <c r="AF124" i="1"/>
  <c r="AG124" i="1"/>
  <c r="S125" i="1"/>
  <c r="T125" i="1"/>
  <c r="U125" i="1"/>
  <c r="V125" i="1"/>
  <c r="AD126" i="1"/>
  <c r="AE126" i="1"/>
  <c r="AF126" i="1"/>
  <c r="AG126" i="1"/>
  <c r="S127" i="1"/>
  <c r="T127" i="1"/>
  <c r="U127" i="1"/>
  <c r="V127" i="1"/>
  <c r="AD128" i="1"/>
  <c r="AE128" i="1"/>
  <c r="AF128" i="1"/>
  <c r="AG128" i="1"/>
  <c r="S129" i="1"/>
  <c r="T129" i="1"/>
  <c r="U129" i="1"/>
  <c r="V129" i="1"/>
  <c r="AD130" i="1"/>
  <c r="AE130" i="1"/>
  <c r="AF130" i="1"/>
  <c r="AG130" i="1"/>
  <c r="S131" i="1"/>
  <c r="T131" i="1"/>
  <c r="U131" i="1"/>
  <c r="V131" i="1"/>
  <c r="AD132" i="1"/>
  <c r="AE132" i="1"/>
  <c r="AF132" i="1"/>
  <c r="AG132" i="1"/>
  <c r="S133" i="1"/>
  <c r="T133" i="1"/>
  <c r="U133" i="1"/>
  <c r="V133" i="1"/>
  <c r="AD134" i="1"/>
  <c r="AE134" i="1"/>
  <c r="AF134" i="1"/>
  <c r="AG134" i="1"/>
  <c r="S135" i="1"/>
  <c r="T135" i="1"/>
  <c r="U135" i="1"/>
  <c r="V135" i="1"/>
  <c r="AD136" i="1"/>
  <c r="AE136" i="1"/>
  <c r="AF136" i="1"/>
  <c r="AG136" i="1"/>
  <c r="S137" i="1"/>
  <c r="T137" i="1"/>
  <c r="U137" i="1"/>
  <c r="V137" i="1"/>
  <c r="AD138" i="1"/>
  <c r="AE138" i="1"/>
  <c r="AF138" i="1"/>
  <c r="AG138" i="1"/>
  <c r="S139" i="1"/>
  <c r="T139" i="1"/>
  <c r="U139" i="1"/>
  <c r="V139" i="1"/>
  <c r="AD140" i="1"/>
  <c r="AE140" i="1"/>
  <c r="AF140" i="1"/>
  <c r="AG140" i="1"/>
  <c r="S141" i="1"/>
  <c r="T141" i="1"/>
  <c r="U141" i="1"/>
  <c r="V141" i="1"/>
  <c r="AD142" i="1"/>
  <c r="AE142" i="1"/>
  <c r="AF142" i="1"/>
  <c r="AG142" i="1"/>
  <c r="S143" i="1"/>
  <c r="T143" i="1"/>
  <c r="U143" i="1"/>
  <c r="V143" i="1"/>
  <c r="AD144" i="1"/>
  <c r="AE144" i="1"/>
  <c r="AF144" i="1"/>
  <c r="AG144" i="1"/>
  <c r="S145" i="1"/>
  <c r="T145" i="1"/>
  <c r="U145" i="1"/>
  <c r="V145" i="1"/>
  <c r="AD146" i="1"/>
  <c r="AE146" i="1"/>
  <c r="AF146" i="1"/>
  <c r="AG146" i="1"/>
  <c r="S147" i="1"/>
  <c r="T147" i="1"/>
  <c r="U147" i="1"/>
  <c r="V147" i="1"/>
  <c r="AD148" i="1"/>
  <c r="AE148" i="1"/>
  <c r="AF148" i="1"/>
  <c r="AG148" i="1"/>
  <c r="S149" i="1"/>
  <c r="T149" i="1"/>
  <c r="U149" i="1"/>
  <c r="V149" i="1"/>
  <c r="AD150" i="1"/>
  <c r="AE150" i="1"/>
  <c r="AF150" i="1"/>
  <c r="AG150" i="1"/>
  <c r="S151" i="1"/>
  <c r="T151" i="1"/>
  <c r="U151" i="1"/>
  <c r="V151" i="1"/>
  <c r="AD152" i="1"/>
  <c r="AE152" i="1"/>
  <c r="AF152" i="1"/>
  <c r="AG152" i="1"/>
  <c r="S153" i="1"/>
  <c r="T153" i="1"/>
  <c r="U153" i="1"/>
  <c r="V153" i="1"/>
  <c r="AD154" i="1"/>
  <c r="AE154" i="1"/>
  <c r="AF154" i="1"/>
  <c r="AG154" i="1"/>
  <c r="S155" i="1"/>
  <c r="T155" i="1"/>
  <c r="U155" i="1"/>
  <c r="V155" i="1"/>
  <c r="AD156" i="1"/>
  <c r="AE156" i="1"/>
  <c r="AF156" i="1"/>
  <c r="AG156" i="1"/>
  <c r="S157" i="1"/>
  <c r="T157" i="1"/>
  <c r="U157" i="1"/>
  <c r="V157" i="1"/>
  <c r="AD158" i="1"/>
  <c r="AE158" i="1"/>
  <c r="AF158" i="1"/>
  <c r="AG158" i="1"/>
  <c r="S159" i="1"/>
  <c r="T159" i="1"/>
  <c r="U159" i="1"/>
  <c r="V159" i="1"/>
  <c r="AD160" i="1"/>
  <c r="AE160" i="1"/>
  <c r="AF160" i="1"/>
  <c r="AG160" i="1"/>
  <c r="S161" i="1"/>
  <c r="T161" i="1"/>
  <c r="U161" i="1"/>
  <c r="V161" i="1"/>
  <c r="AD162" i="1"/>
  <c r="AE162" i="1"/>
  <c r="AF162" i="1"/>
  <c r="AG162" i="1"/>
  <c r="S163" i="1"/>
  <c r="T163" i="1"/>
  <c r="U163" i="1"/>
  <c r="V163" i="1"/>
  <c r="AD164" i="1"/>
  <c r="AE164" i="1"/>
  <c r="AF164" i="1"/>
  <c r="AG164" i="1"/>
  <c r="S165" i="1"/>
  <c r="T165" i="1"/>
  <c r="U165" i="1"/>
  <c r="V165" i="1"/>
  <c r="AD166" i="1"/>
  <c r="AE166" i="1"/>
  <c r="AF166" i="1"/>
  <c r="AG166" i="1"/>
  <c r="S167" i="1"/>
  <c r="T167" i="1"/>
  <c r="U167" i="1"/>
  <c r="V167" i="1"/>
  <c r="AD168" i="1"/>
  <c r="AE168" i="1"/>
  <c r="AF168" i="1"/>
  <c r="AG168" i="1"/>
  <c r="S169" i="1"/>
  <c r="T169" i="1"/>
  <c r="U169" i="1"/>
  <c r="V169" i="1"/>
  <c r="AD170" i="1"/>
  <c r="AE170" i="1"/>
  <c r="AF170" i="1"/>
  <c r="AG170" i="1"/>
  <c r="S171" i="1"/>
  <c r="T171" i="1"/>
  <c r="U171" i="1"/>
  <c r="V171" i="1"/>
  <c r="AD172" i="1"/>
  <c r="AE172" i="1"/>
  <c r="AF172" i="1"/>
  <c r="AG172" i="1"/>
  <c r="S173" i="1"/>
  <c r="T173" i="1"/>
  <c r="U173" i="1"/>
  <c r="V173" i="1"/>
  <c r="AD174" i="1"/>
  <c r="AE174" i="1"/>
  <c r="AF174" i="1"/>
  <c r="AG174" i="1"/>
  <c r="S175" i="1"/>
  <c r="T175" i="1"/>
  <c r="U175" i="1"/>
  <c r="V175" i="1"/>
  <c r="AD176" i="1"/>
  <c r="AE176" i="1"/>
  <c r="AF176" i="1"/>
  <c r="AG176" i="1"/>
  <c r="S177" i="1"/>
  <c r="T177" i="1"/>
  <c r="U177" i="1"/>
  <c r="V177" i="1"/>
  <c r="AD178" i="1"/>
  <c r="AE178" i="1"/>
  <c r="AF178" i="1"/>
  <c r="AG178" i="1"/>
  <c r="S179" i="1"/>
  <c r="T179" i="1"/>
  <c r="U179" i="1"/>
  <c r="V179" i="1"/>
  <c r="AD180" i="1"/>
  <c r="AE180" i="1"/>
  <c r="AF180" i="1"/>
  <c r="AG180" i="1"/>
  <c r="S181" i="1"/>
  <c r="T181" i="1"/>
  <c r="U181" i="1"/>
  <c r="V181" i="1"/>
  <c r="AD182" i="1"/>
  <c r="AE182" i="1"/>
  <c r="AF182" i="1"/>
  <c r="AG182" i="1"/>
  <c r="S183" i="1"/>
  <c r="T183" i="1"/>
  <c r="U183" i="1"/>
  <c r="V183" i="1"/>
  <c r="AD184" i="1"/>
  <c r="AE184" i="1"/>
  <c r="AF184" i="1"/>
  <c r="AG184" i="1"/>
  <c r="S185" i="1"/>
  <c r="T185" i="1"/>
  <c r="U185" i="1"/>
  <c r="V185" i="1"/>
  <c r="AD186" i="1"/>
  <c r="AE186" i="1"/>
  <c r="AF186" i="1"/>
  <c r="AG186" i="1"/>
  <c r="S187" i="1"/>
  <c r="T187" i="1"/>
  <c r="U187" i="1"/>
  <c r="V187" i="1"/>
  <c r="AD188" i="1"/>
  <c r="AE188" i="1"/>
  <c r="AF188" i="1"/>
  <c r="AG188" i="1"/>
  <c r="S189" i="1"/>
  <c r="T189" i="1"/>
  <c r="U189" i="1"/>
  <c r="V189" i="1"/>
  <c r="AD190" i="1"/>
  <c r="AE190" i="1"/>
  <c r="AF190" i="1"/>
  <c r="AG190" i="1"/>
  <c r="S191" i="1"/>
  <c r="T191" i="1"/>
  <c r="U191" i="1"/>
  <c r="V191" i="1"/>
  <c r="AD192" i="1"/>
  <c r="AE192" i="1"/>
  <c r="AF192" i="1"/>
  <c r="AG192" i="1"/>
  <c r="S193" i="1"/>
  <c r="T193" i="1"/>
  <c r="U193" i="1"/>
  <c r="V193" i="1"/>
  <c r="AD194" i="1"/>
  <c r="AE194" i="1"/>
  <c r="AF194" i="1"/>
  <c r="AG194" i="1"/>
  <c r="S195" i="1"/>
  <c r="T195" i="1"/>
  <c r="U195" i="1"/>
  <c r="V195" i="1"/>
  <c r="AD196" i="1"/>
  <c r="AE196" i="1"/>
  <c r="AF196" i="1"/>
  <c r="AG196" i="1"/>
  <c r="S197" i="1"/>
  <c r="T197" i="1"/>
  <c r="U197" i="1"/>
  <c r="V197" i="1"/>
  <c r="AD198" i="1"/>
  <c r="AE198" i="1"/>
  <c r="AF198" i="1"/>
  <c r="AG198" i="1"/>
  <c r="S199" i="1"/>
  <c r="T199" i="1"/>
  <c r="U199" i="1"/>
  <c r="V199" i="1"/>
  <c r="AD200" i="1"/>
  <c r="AE200" i="1"/>
  <c r="AF200" i="1"/>
  <c r="AG200" i="1"/>
  <c r="S201" i="1"/>
  <c r="T201" i="1"/>
  <c r="U201" i="1"/>
  <c r="V201" i="1"/>
  <c r="AD202" i="1"/>
  <c r="AE202" i="1"/>
  <c r="AF202" i="1"/>
  <c r="AG202" i="1"/>
  <c r="S203" i="1"/>
  <c r="T203" i="1"/>
  <c r="U203" i="1"/>
  <c r="V203" i="1"/>
  <c r="AD204" i="1"/>
  <c r="AE204" i="1"/>
  <c r="AF204" i="1"/>
  <c r="AG204" i="1"/>
  <c r="S205" i="1"/>
  <c r="T205" i="1"/>
  <c r="U205" i="1"/>
  <c r="V205" i="1"/>
  <c r="AD206" i="1"/>
  <c r="AE206" i="1"/>
  <c r="AF206" i="1"/>
  <c r="AG206" i="1"/>
  <c r="S207" i="1"/>
  <c r="T207" i="1"/>
  <c r="U207" i="1"/>
  <c r="V207" i="1"/>
  <c r="AD208" i="1"/>
  <c r="AE208" i="1"/>
  <c r="AF208" i="1"/>
  <c r="AG208" i="1"/>
  <c r="S209" i="1"/>
  <c r="T209" i="1"/>
  <c r="U209" i="1"/>
  <c r="V209" i="1"/>
  <c r="AD210" i="1"/>
  <c r="AE210" i="1"/>
  <c r="AF210" i="1"/>
  <c r="AG210" i="1"/>
  <c r="S211" i="1"/>
  <c r="T211" i="1"/>
  <c r="U211" i="1"/>
  <c r="V211" i="1"/>
  <c r="AD212" i="1"/>
  <c r="AE212" i="1"/>
  <c r="AF212" i="1"/>
  <c r="AG212" i="1"/>
  <c r="S213" i="1"/>
  <c r="T213" i="1"/>
  <c r="U213" i="1"/>
  <c r="V213" i="1"/>
  <c r="AD214" i="1"/>
  <c r="AE214" i="1"/>
  <c r="AF214" i="1"/>
  <c r="AG214" i="1"/>
  <c r="S215" i="1"/>
  <c r="T215" i="1"/>
  <c r="U215" i="1"/>
  <c r="V215" i="1"/>
  <c r="AD216" i="1"/>
  <c r="AE216" i="1"/>
  <c r="AF216" i="1"/>
  <c r="AG216" i="1"/>
  <c r="S217" i="1"/>
  <c r="T217" i="1"/>
  <c r="U217" i="1"/>
  <c r="V217" i="1"/>
  <c r="AD218" i="1"/>
  <c r="AE218" i="1"/>
  <c r="AF218" i="1"/>
  <c r="AG218" i="1"/>
  <c r="S219" i="1"/>
  <c r="T219" i="1"/>
  <c r="U219" i="1"/>
  <c r="V219" i="1"/>
  <c r="AD220" i="1"/>
  <c r="AE220" i="1"/>
  <c r="AF220" i="1"/>
  <c r="AG220" i="1"/>
  <c r="S221" i="1"/>
  <c r="T221" i="1"/>
  <c r="U221" i="1"/>
  <c r="V221" i="1"/>
  <c r="AD222" i="1"/>
  <c r="AE222" i="1"/>
  <c r="AF222" i="1"/>
  <c r="AG222" i="1"/>
  <c r="S223" i="1"/>
  <c r="T223" i="1"/>
  <c r="U223" i="1"/>
  <c r="V223" i="1"/>
  <c r="AD224" i="1"/>
  <c r="AE224" i="1"/>
  <c r="AF224" i="1"/>
  <c r="AG224" i="1"/>
  <c r="S225" i="1"/>
  <c r="T225" i="1"/>
  <c r="U225" i="1"/>
  <c r="V225" i="1"/>
  <c r="AD226" i="1"/>
  <c r="AE226" i="1"/>
  <c r="AF226" i="1"/>
  <c r="AG226" i="1"/>
  <c r="S227" i="1"/>
  <c r="T227" i="1"/>
  <c r="U227" i="1"/>
  <c r="V227" i="1"/>
  <c r="AD228" i="1"/>
  <c r="AE228" i="1"/>
  <c r="AF228" i="1"/>
  <c r="AG228" i="1"/>
  <c r="S229" i="1"/>
  <c r="T229" i="1"/>
  <c r="U229" i="1"/>
  <c r="V229" i="1"/>
  <c r="AD230" i="1"/>
  <c r="AE230" i="1"/>
  <c r="AF230" i="1"/>
  <c r="AG230" i="1"/>
  <c r="S231" i="1"/>
  <c r="T231" i="1"/>
  <c r="U231" i="1"/>
  <c r="V231" i="1"/>
  <c r="AD232" i="1"/>
  <c r="AE232" i="1"/>
  <c r="AF232" i="1"/>
  <c r="AG232" i="1"/>
  <c r="S233" i="1"/>
  <c r="T233" i="1"/>
  <c r="U233" i="1"/>
  <c r="V233" i="1"/>
  <c r="AD234" i="1"/>
  <c r="AE234" i="1"/>
  <c r="AF234" i="1"/>
  <c r="AG234" i="1"/>
  <c r="S235" i="1"/>
  <c r="T235" i="1"/>
  <c r="U235" i="1"/>
  <c r="V235" i="1"/>
  <c r="AD236" i="1"/>
  <c r="AE236" i="1"/>
  <c r="AF236" i="1"/>
  <c r="AG236" i="1"/>
  <c r="S237" i="1"/>
  <c r="T237" i="1"/>
  <c r="U237" i="1"/>
  <c r="V237" i="1"/>
  <c r="AD238" i="1"/>
  <c r="AE238" i="1"/>
  <c r="AF238" i="1"/>
  <c r="AG238" i="1"/>
  <c r="S239" i="1"/>
  <c r="T239" i="1"/>
  <c r="U239" i="1"/>
  <c r="V239" i="1"/>
  <c r="AD240" i="1"/>
  <c r="AE240" i="1"/>
  <c r="AF240" i="1"/>
  <c r="AG240" i="1"/>
  <c r="S241" i="1"/>
  <c r="T241" i="1"/>
  <c r="U241" i="1"/>
  <c r="V241" i="1"/>
  <c r="AD242" i="1"/>
  <c r="AE242" i="1"/>
  <c r="AF242" i="1"/>
  <c r="AG242" i="1"/>
  <c r="S243" i="1"/>
  <c r="T243" i="1"/>
  <c r="U243" i="1"/>
  <c r="V243" i="1"/>
  <c r="AD244" i="1"/>
  <c r="AE244" i="1"/>
  <c r="AF244" i="1"/>
  <c r="AG244" i="1"/>
  <c r="S245" i="1"/>
  <c r="T245" i="1"/>
  <c r="U245" i="1"/>
  <c r="V245" i="1"/>
  <c r="AD246" i="1"/>
  <c r="AE246" i="1"/>
  <c r="AF246" i="1"/>
  <c r="AG246" i="1"/>
  <c r="S247" i="1"/>
  <c r="T247" i="1"/>
  <c r="U247" i="1"/>
  <c r="V247" i="1"/>
  <c r="AD248" i="1"/>
  <c r="AE248" i="1"/>
  <c r="AF248" i="1"/>
  <c r="AG248" i="1"/>
  <c r="S249" i="1"/>
  <c r="T249" i="1"/>
  <c r="U249" i="1"/>
  <c r="V249" i="1"/>
  <c r="AD250" i="1"/>
  <c r="AE250" i="1"/>
  <c r="AF250" i="1"/>
  <c r="AG250" i="1"/>
  <c r="S251" i="1"/>
  <c r="T251" i="1"/>
  <c r="U251" i="1"/>
  <c r="V251" i="1"/>
  <c r="AD252" i="1"/>
  <c r="AE252" i="1"/>
  <c r="AF252" i="1"/>
  <c r="AG252" i="1"/>
  <c r="S253" i="1"/>
  <c r="T253" i="1"/>
  <c r="U253" i="1"/>
  <c r="V253" i="1"/>
  <c r="AD254" i="1"/>
  <c r="AE254" i="1"/>
  <c r="AF254" i="1"/>
  <c r="AG254" i="1"/>
  <c r="S255" i="1"/>
  <c r="T255" i="1"/>
  <c r="U255" i="1"/>
  <c r="V255" i="1"/>
  <c r="AD256" i="1"/>
  <c r="AE256" i="1"/>
  <c r="AF256" i="1"/>
  <c r="AG256" i="1"/>
  <c r="S257" i="1"/>
  <c r="T257" i="1"/>
  <c r="U257" i="1"/>
  <c r="V257" i="1"/>
  <c r="AD258" i="1"/>
  <c r="AE258" i="1"/>
  <c r="AF258" i="1"/>
  <c r="AG258" i="1"/>
  <c r="S259" i="1"/>
  <c r="T259" i="1"/>
  <c r="U259" i="1"/>
  <c r="V259" i="1"/>
  <c r="AD260" i="1"/>
  <c r="AE260" i="1"/>
  <c r="AF260" i="1"/>
  <c r="AG260" i="1"/>
  <c r="S261" i="1"/>
  <c r="T261" i="1"/>
  <c r="U261" i="1"/>
  <c r="V261" i="1"/>
  <c r="AD262" i="1"/>
  <c r="AE262" i="1"/>
  <c r="AF262" i="1"/>
  <c r="AG262" i="1"/>
  <c r="S263" i="1"/>
  <c r="T263" i="1"/>
  <c r="U263" i="1"/>
  <c r="V263" i="1"/>
  <c r="AD264" i="1"/>
  <c r="AE264" i="1"/>
  <c r="AF264" i="1"/>
  <c r="AG264" i="1"/>
  <c r="S265" i="1"/>
  <c r="T265" i="1"/>
  <c r="U265" i="1"/>
  <c r="V265" i="1"/>
  <c r="AD266" i="1"/>
  <c r="AE266" i="1"/>
  <c r="AF266" i="1"/>
  <c r="AG266" i="1"/>
  <c r="S267" i="1"/>
  <c r="T267" i="1"/>
  <c r="U267" i="1"/>
  <c r="V267" i="1"/>
  <c r="AD268" i="1"/>
  <c r="AE268" i="1"/>
  <c r="AF268" i="1"/>
  <c r="AG268" i="1"/>
  <c r="S269" i="1"/>
  <c r="T269" i="1"/>
  <c r="U269" i="1"/>
  <c r="V269" i="1"/>
  <c r="AD270" i="1"/>
  <c r="AE270" i="1"/>
  <c r="AF270" i="1"/>
  <c r="AG270" i="1"/>
  <c r="S271" i="1"/>
  <c r="T271" i="1"/>
  <c r="U271" i="1"/>
  <c r="V271" i="1"/>
  <c r="AD272" i="1"/>
  <c r="AE272" i="1"/>
  <c r="AF272" i="1"/>
  <c r="AG272" i="1"/>
  <c r="S273" i="1"/>
  <c r="T273" i="1"/>
  <c r="U273" i="1"/>
  <c r="V273" i="1"/>
  <c r="AD274" i="1"/>
  <c r="AE274" i="1"/>
  <c r="AF274" i="1"/>
  <c r="AG274" i="1"/>
  <c r="S275" i="1"/>
  <c r="T275" i="1"/>
  <c r="U275" i="1"/>
  <c r="V275" i="1"/>
  <c r="AD276" i="1"/>
  <c r="AE276" i="1"/>
  <c r="AF276" i="1"/>
  <c r="AG276" i="1"/>
  <c r="S277" i="1"/>
  <c r="T277" i="1"/>
  <c r="U277" i="1"/>
  <c r="V277" i="1"/>
  <c r="AD278" i="1"/>
  <c r="AE278" i="1"/>
  <c r="AF278" i="1"/>
  <c r="AG278" i="1"/>
  <c r="S279" i="1"/>
  <c r="T279" i="1"/>
  <c r="U279" i="1"/>
  <c r="V279" i="1"/>
  <c r="AD280" i="1"/>
  <c r="AE280" i="1"/>
  <c r="AF280" i="1"/>
  <c r="AG280" i="1"/>
  <c r="S281" i="1"/>
  <c r="T281" i="1"/>
  <c r="U281" i="1"/>
  <c r="V281" i="1"/>
  <c r="AD282" i="1"/>
  <c r="AE282" i="1"/>
  <c r="AF282" i="1"/>
  <c r="AG282" i="1"/>
  <c r="S283" i="1"/>
  <c r="T283" i="1"/>
  <c r="U283" i="1"/>
  <c r="V283" i="1"/>
  <c r="AD284" i="1"/>
  <c r="AE284" i="1"/>
  <c r="AF284" i="1"/>
  <c r="AG284" i="1"/>
  <c r="S285" i="1"/>
  <c r="T285" i="1"/>
  <c r="U285" i="1"/>
  <c r="V285" i="1"/>
  <c r="AD286" i="1"/>
  <c r="AE286" i="1"/>
  <c r="AF286" i="1"/>
  <c r="AG286" i="1"/>
  <c r="S287" i="1"/>
  <c r="T287" i="1"/>
  <c r="U287" i="1"/>
  <c r="V287" i="1"/>
  <c r="AD288" i="1"/>
  <c r="AE288" i="1"/>
  <c r="AF288" i="1"/>
  <c r="AG288" i="1"/>
  <c r="S289" i="1"/>
  <c r="T289" i="1"/>
  <c r="U289" i="1"/>
  <c r="V289" i="1"/>
  <c r="AD290" i="1"/>
  <c r="AE290" i="1"/>
  <c r="AF290" i="1"/>
  <c r="AG290" i="1"/>
  <c r="S291" i="1"/>
  <c r="T291" i="1"/>
  <c r="U291" i="1"/>
  <c r="V291" i="1"/>
  <c r="AD292" i="1"/>
  <c r="AE292" i="1"/>
  <c r="AF292" i="1"/>
  <c r="AG292" i="1"/>
  <c r="S293" i="1"/>
  <c r="T293" i="1"/>
  <c r="U293" i="1"/>
  <c r="V293" i="1"/>
  <c r="AD294" i="1"/>
  <c r="AE294" i="1"/>
  <c r="AF294" i="1"/>
  <c r="AG294" i="1"/>
  <c r="S295" i="1"/>
  <c r="T295" i="1"/>
  <c r="U295" i="1"/>
  <c r="V295" i="1"/>
  <c r="AD296" i="1"/>
  <c r="AE296" i="1"/>
  <c r="AF296" i="1"/>
  <c r="AG296" i="1"/>
  <c r="S297" i="1"/>
  <c r="T297" i="1"/>
  <c r="U297" i="1"/>
  <c r="V297" i="1"/>
  <c r="AD298" i="1"/>
  <c r="AE298" i="1"/>
  <c r="AF298" i="1"/>
  <c r="AG298" i="1"/>
  <c r="S299" i="1"/>
  <c r="T299" i="1"/>
  <c r="U299" i="1"/>
  <c r="V299" i="1"/>
  <c r="AD300" i="1"/>
  <c r="AE300" i="1"/>
  <c r="AF300" i="1"/>
  <c r="AG300" i="1"/>
  <c r="S301" i="1"/>
  <c r="T301" i="1"/>
  <c r="U301" i="1"/>
  <c r="V301" i="1"/>
  <c r="AD302" i="1"/>
  <c r="AE302" i="1"/>
  <c r="AF302" i="1"/>
  <c r="AG302" i="1"/>
  <c r="S303" i="1"/>
  <c r="T303" i="1"/>
  <c r="U303" i="1"/>
  <c r="V303" i="1"/>
  <c r="AD304" i="1"/>
  <c r="AE304" i="1"/>
  <c r="AF304" i="1"/>
  <c r="AG304" i="1"/>
  <c r="S305" i="1"/>
  <c r="T305" i="1"/>
  <c r="U305" i="1"/>
  <c r="V305" i="1"/>
  <c r="AD306" i="1"/>
  <c r="AE306" i="1"/>
  <c r="AF306" i="1"/>
  <c r="AG306" i="1"/>
  <c r="S307" i="1"/>
  <c r="T307" i="1"/>
  <c r="U307" i="1"/>
  <c r="V307" i="1"/>
  <c r="AD308" i="1"/>
  <c r="AE308" i="1"/>
  <c r="AF308" i="1"/>
  <c r="AG308" i="1"/>
  <c r="S309" i="1"/>
  <c r="T309" i="1"/>
  <c r="U309" i="1"/>
  <c r="V309" i="1"/>
  <c r="AD310" i="1"/>
  <c r="AE310" i="1"/>
  <c r="AF310" i="1"/>
  <c r="AG310" i="1"/>
  <c r="S311" i="1"/>
  <c r="T311" i="1"/>
  <c r="U311" i="1"/>
  <c r="V311" i="1"/>
  <c r="AD312" i="1"/>
  <c r="AE312" i="1"/>
  <c r="AF312" i="1"/>
  <c r="AG312" i="1"/>
  <c r="S313" i="1"/>
  <c r="T313" i="1"/>
  <c r="U313" i="1"/>
  <c r="V313" i="1"/>
  <c r="AD314" i="1"/>
  <c r="AE314" i="1"/>
  <c r="AF314" i="1"/>
  <c r="AG314" i="1"/>
  <c r="S315" i="1"/>
  <c r="T315" i="1"/>
  <c r="U315" i="1"/>
  <c r="V315" i="1"/>
  <c r="AD316" i="1"/>
  <c r="AE316" i="1"/>
  <c r="AF316" i="1"/>
  <c r="AG316" i="1"/>
  <c r="S317" i="1"/>
  <c r="T317" i="1"/>
  <c r="U317" i="1"/>
  <c r="V317" i="1"/>
  <c r="AD318" i="1"/>
  <c r="AE318" i="1"/>
  <c r="AF318" i="1"/>
  <c r="AG318" i="1"/>
  <c r="S319" i="1"/>
  <c r="T319" i="1"/>
  <c r="U319" i="1"/>
  <c r="V319" i="1"/>
  <c r="AD320" i="1"/>
  <c r="AE320" i="1"/>
  <c r="AF320" i="1"/>
  <c r="AG320" i="1"/>
  <c r="S321" i="1"/>
  <c r="T321" i="1"/>
  <c r="U321" i="1"/>
  <c r="V321" i="1"/>
  <c r="AD322" i="1"/>
  <c r="AE322" i="1"/>
  <c r="AF322" i="1"/>
  <c r="AG322" i="1"/>
  <c r="S323" i="1"/>
  <c r="T323" i="1"/>
  <c r="U323" i="1"/>
  <c r="V323" i="1"/>
  <c r="AD324" i="1"/>
  <c r="AE324" i="1"/>
  <c r="AF324" i="1"/>
  <c r="AG324" i="1"/>
  <c r="S325" i="1"/>
  <c r="T325" i="1"/>
  <c r="U325" i="1"/>
  <c r="V325" i="1"/>
  <c r="AD326" i="1"/>
  <c r="AE326" i="1"/>
  <c r="AF326" i="1"/>
  <c r="AG326" i="1"/>
  <c r="S327" i="1"/>
  <c r="T327" i="1"/>
  <c r="U327" i="1"/>
  <c r="V327" i="1"/>
  <c r="AD328" i="1"/>
  <c r="AE328" i="1"/>
  <c r="AF328" i="1"/>
  <c r="AG328" i="1"/>
  <c r="S329" i="1"/>
  <c r="T329" i="1"/>
  <c r="U329" i="1"/>
  <c r="V329" i="1"/>
  <c r="AD330" i="1"/>
  <c r="AE330" i="1"/>
  <c r="AF330" i="1"/>
  <c r="AG330" i="1"/>
  <c r="S331" i="1"/>
  <c r="T331" i="1"/>
  <c r="U331" i="1"/>
  <c r="V331" i="1"/>
  <c r="AD332" i="1"/>
  <c r="AE332" i="1"/>
  <c r="AF332" i="1"/>
  <c r="AG332" i="1"/>
  <c r="S333" i="1"/>
  <c r="T333" i="1"/>
  <c r="U333" i="1"/>
  <c r="V333" i="1"/>
  <c r="AD334" i="1"/>
  <c r="AE334" i="1"/>
  <c r="AF334" i="1"/>
  <c r="AG334" i="1"/>
  <c r="S335" i="1"/>
  <c r="T335" i="1"/>
  <c r="U335" i="1"/>
  <c r="V335" i="1"/>
  <c r="AD336" i="1"/>
  <c r="AE336" i="1"/>
  <c r="AF336" i="1"/>
  <c r="AG336" i="1"/>
  <c r="S337" i="1"/>
  <c r="T337" i="1"/>
  <c r="U337" i="1"/>
  <c r="V337" i="1"/>
  <c r="AD338" i="1"/>
  <c r="AE338" i="1"/>
  <c r="AF338" i="1"/>
  <c r="AG338" i="1"/>
  <c r="S339" i="1"/>
  <c r="T339" i="1"/>
  <c r="U339" i="1"/>
  <c r="V339" i="1"/>
  <c r="AD340" i="1"/>
  <c r="AE340" i="1"/>
  <c r="AF340" i="1"/>
  <c r="AG340" i="1"/>
  <c r="S341" i="1"/>
  <c r="T341" i="1"/>
  <c r="U341" i="1"/>
  <c r="V341" i="1"/>
  <c r="AD342" i="1"/>
  <c r="AE342" i="1"/>
  <c r="AF342" i="1"/>
  <c r="AG342" i="1"/>
  <c r="S343" i="1"/>
  <c r="T343" i="1"/>
  <c r="U343" i="1"/>
  <c r="V343" i="1"/>
  <c r="AD344" i="1"/>
  <c r="AE344" i="1"/>
  <c r="AF344" i="1"/>
  <c r="AG344" i="1"/>
  <c r="S345" i="1"/>
  <c r="T345" i="1"/>
  <c r="U345" i="1"/>
  <c r="V345" i="1"/>
  <c r="AD346" i="1"/>
  <c r="AE346" i="1"/>
  <c r="AF346" i="1"/>
  <c r="AG346" i="1"/>
  <c r="S347" i="1"/>
  <c r="T347" i="1"/>
  <c r="U347" i="1"/>
  <c r="V347" i="1"/>
  <c r="AD348" i="1"/>
  <c r="AE348" i="1"/>
  <c r="AF348" i="1"/>
  <c r="AG348" i="1"/>
  <c r="S349" i="1"/>
  <c r="T349" i="1"/>
  <c r="U349" i="1"/>
  <c r="V349" i="1"/>
  <c r="AD350" i="1"/>
  <c r="AE350" i="1"/>
  <c r="AF350" i="1"/>
  <c r="AG350" i="1"/>
  <c r="S351" i="1"/>
  <c r="T351" i="1"/>
  <c r="U351" i="1"/>
  <c r="V351" i="1"/>
  <c r="AD352" i="1"/>
  <c r="AE352" i="1"/>
  <c r="AF352" i="1"/>
  <c r="AG352" i="1"/>
  <c r="S353" i="1"/>
  <c r="T353" i="1"/>
  <c r="U353" i="1"/>
  <c r="V353" i="1"/>
  <c r="AD354" i="1"/>
  <c r="AE354" i="1"/>
  <c r="AF354" i="1"/>
  <c r="AG354" i="1"/>
  <c r="S355" i="1"/>
  <c r="T355" i="1"/>
  <c r="U355" i="1"/>
  <c r="V355" i="1"/>
  <c r="AD356" i="1"/>
  <c r="AE356" i="1"/>
  <c r="AF356" i="1"/>
  <c r="AG356" i="1"/>
  <c r="S357" i="1"/>
  <c r="T357" i="1"/>
  <c r="U357" i="1"/>
  <c r="V357" i="1"/>
  <c r="AD358" i="1"/>
  <c r="AE358" i="1"/>
  <c r="AF358" i="1"/>
  <c r="AG358" i="1"/>
  <c r="S359" i="1"/>
  <c r="T359" i="1"/>
  <c r="U359" i="1"/>
  <c r="V359" i="1"/>
  <c r="AD360" i="1"/>
  <c r="AE360" i="1"/>
  <c r="AF360" i="1"/>
  <c r="AG360" i="1"/>
  <c r="S361" i="1"/>
  <c r="T361" i="1"/>
  <c r="U361" i="1"/>
  <c r="V361" i="1"/>
  <c r="AD362" i="1"/>
  <c r="AE362" i="1"/>
  <c r="AF362" i="1"/>
  <c r="AG362" i="1"/>
  <c r="S363" i="1"/>
  <c r="T363" i="1"/>
  <c r="U363" i="1"/>
  <c r="V363" i="1"/>
  <c r="AD364" i="1"/>
  <c r="AE364" i="1"/>
  <c r="AF364" i="1"/>
  <c r="AG364" i="1"/>
  <c r="S365" i="1"/>
  <c r="T365" i="1"/>
  <c r="U365" i="1"/>
  <c r="V365" i="1"/>
  <c r="AD366" i="1"/>
  <c r="AE366" i="1"/>
  <c r="AF366" i="1"/>
  <c r="AG366" i="1"/>
  <c r="S367" i="1"/>
  <c r="T367" i="1"/>
  <c r="U367" i="1"/>
  <c r="V367" i="1"/>
  <c r="AD368" i="1"/>
  <c r="AE368" i="1"/>
  <c r="AF368" i="1"/>
  <c r="AG368" i="1"/>
  <c r="S369" i="1"/>
  <c r="T369" i="1"/>
  <c r="U369" i="1"/>
  <c r="V369" i="1"/>
  <c r="AD370" i="1"/>
  <c r="AE370" i="1"/>
  <c r="AF370" i="1"/>
  <c r="AG370" i="1"/>
  <c r="S371" i="1"/>
  <c r="T371" i="1"/>
  <c r="U371" i="1"/>
  <c r="V371" i="1"/>
  <c r="AD372" i="1"/>
  <c r="AE372" i="1"/>
  <c r="AF372" i="1"/>
  <c r="AG372" i="1"/>
  <c r="S373" i="1"/>
  <c r="T373" i="1"/>
  <c r="U373" i="1"/>
  <c r="V373" i="1"/>
  <c r="AD374" i="1"/>
  <c r="AE374" i="1"/>
  <c r="AF374" i="1"/>
  <c r="AG374" i="1"/>
  <c r="S375" i="1"/>
  <c r="T375" i="1"/>
  <c r="U375" i="1"/>
  <c r="V375" i="1"/>
  <c r="AD376" i="1"/>
  <c r="AE376" i="1"/>
  <c r="AF376" i="1"/>
  <c r="AG376" i="1"/>
  <c r="S377" i="1"/>
  <c r="T377" i="1"/>
  <c r="U377" i="1"/>
  <c r="V377" i="1"/>
  <c r="AD378" i="1"/>
  <c r="AE378" i="1"/>
  <c r="AF378" i="1"/>
  <c r="AG378" i="1"/>
  <c r="S379" i="1"/>
  <c r="T379" i="1"/>
  <c r="U379" i="1"/>
  <c r="V379" i="1"/>
  <c r="AD380" i="1"/>
  <c r="AE380" i="1"/>
  <c r="AF380" i="1"/>
  <c r="AG380" i="1"/>
  <c r="S381" i="1"/>
  <c r="T381" i="1"/>
  <c r="U381" i="1"/>
  <c r="V381" i="1"/>
  <c r="AD382" i="1"/>
  <c r="AE382" i="1"/>
  <c r="AF382" i="1"/>
  <c r="AG382" i="1"/>
  <c r="S383" i="1"/>
  <c r="T383" i="1"/>
  <c r="U383" i="1"/>
  <c r="V383" i="1"/>
  <c r="AD384" i="1"/>
  <c r="AE384" i="1"/>
  <c r="AF384" i="1"/>
  <c r="AG384" i="1"/>
  <c r="S385" i="1"/>
  <c r="T385" i="1"/>
  <c r="U385" i="1"/>
  <c r="V385" i="1"/>
  <c r="AD386" i="1"/>
  <c r="AE386" i="1"/>
  <c r="AF386" i="1"/>
  <c r="AG386" i="1"/>
  <c r="S387" i="1"/>
  <c r="T387" i="1"/>
  <c r="U387" i="1"/>
  <c r="V387" i="1"/>
  <c r="AD388" i="1"/>
  <c r="AE388" i="1"/>
  <c r="AF388" i="1"/>
  <c r="AG388" i="1"/>
  <c r="S389" i="1"/>
  <c r="T389" i="1"/>
  <c r="U389" i="1"/>
  <c r="V389" i="1"/>
  <c r="AD390" i="1"/>
  <c r="AE390" i="1"/>
  <c r="AF390" i="1"/>
  <c r="AG390" i="1"/>
  <c r="S391" i="1"/>
  <c r="T391" i="1"/>
  <c r="U391" i="1"/>
  <c r="V391" i="1"/>
  <c r="AD392" i="1"/>
  <c r="AE392" i="1"/>
  <c r="AF392" i="1"/>
  <c r="AG392" i="1"/>
  <c r="S393" i="1"/>
  <c r="T393" i="1"/>
  <c r="U393" i="1"/>
  <c r="V393" i="1"/>
  <c r="AD394" i="1"/>
  <c r="AE394" i="1"/>
  <c r="AF394" i="1"/>
  <c r="AG394" i="1"/>
  <c r="S395" i="1"/>
  <c r="T395" i="1"/>
  <c r="U395" i="1"/>
  <c r="V395" i="1"/>
  <c r="AD396" i="1"/>
  <c r="AE396" i="1"/>
  <c r="AF396" i="1"/>
  <c r="AG396" i="1"/>
  <c r="S397" i="1"/>
  <c r="T397" i="1"/>
  <c r="U397" i="1"/>
  <c r="V397" i="1"/>
  <c r="AD398" i="1"/>
  <c r="AE398" i="1"/>
  <c r="AF398" i="1"/>
  <c r="AG398" i="1"/>
  <c r="S399" i="1"/>
  <c r="T399" i="1"/>
  <c r="U399" i="1"/>
  <c r="V399" i="1"/>
  <c r="AD400" i="1"/>
  <c r="AE400" i="1"/>
  <c r="AF400" i="1"/>
  <c r="AG400" i="1"/>
  <c r="S401" i="1"/>
  <c r="T401" i="1"/>
  <c r="U401" i="1"/>
  <c r="V401" i="1"/>
  <c r="AD402" i="1"/>
  <c r="AE402" i="1"/>
  <c r="AF402" i="1"/>
  <c r="AG402" i="1"/>
  <c r="S403" i="1"/>
  <c r="T403" i="1"/>
  <c r="U403" i="1"/>
  <c r="V403" i="1"/>
  <c r="AD404" i="1"/>
  <c r="AE404" i="1"/>
  <c r="AF404" i="1"/>
  <c r="AG404" i="1"/>
  <c r="S405" i="1"/>
  <c r="T405" i="1"/>
  <c r="U405" i="1"/>
  <c r="V405" i="1"/>
  <c r="AD406" i="1"/>
  <c r="AE406" i="1"/>
  <c r="AF406" i="1"/>
  <c r="AG406" i="1"/>
  <c r="S407" i="1"/>
  <c r="T407" i="1"/>
  <c r="U407" i="1"/>
  <c r="V407" i="1"/>
  <c r="AD408" i="1"/>
  <c r="AE408" i="1"/>
  <c r="AF408" i="1"/>
  <c r="AG408" i="1"/>
  <c r="S409" i="1"/>
  <c r="T409" i="1"/>
  <c r="U409" i="1"/>
  <c r="V409" i="1"/>
  <c r="AD410" i="1"/>
  <c r="AE410" i="1"/>
  <c r="AF410" i="1"/>
  <c r="AG410" i="1"/>
  <c r="S411" i="1"/>
  <c r="T411" i="1"/>
  <c r="U411" i="1"/>
  <c r="V411" i="1"/>
  <c r="AD412" i="1"/>
  <c r="AE412" i="1"/>
  <c r="AF412" i="1"/>
  <c r="AG412" i="1"/>
  <c r="S413" i="1"/>
  <c r="T413" i="1"/>
  <c r="U413" i="1"/>
  <c r="V413" i="1"/>
  <c r="AD414" i="1"/>
  <c r="AE414" i="1"/>
  <c r="AF414" i="1"/>
  <c r="AG414" i="1"/>
  <c r="S415" i="1"/>
  <c r="T415" i="1"/>
  <c r="U415" i="1"/>
  <c r="V415" i="1"/>
  <c r="AD416" i="1"/>
  <c r="AE416" i="1"/>
  <c r="AF416" i="1"/>
  <c r="AG416" i="1"/>
  <c r="S417" i="1"/>
  <c r="T417" i="1"/>
  <c r="U417" i="1"/>
  <c r="V417" i="1"/>
  <c r="AD418" i="1"/>
  <c r="AE418" i="1"/>
  <c r="AF418" i="1"/>
  <c r="AG418" i="1"/>
  <c r="S419" i="1"/>
  <c r="T419" i="1"/>
  <c r="U419" i="1"/>
  <c r="V419" i="1"/>
  <c r="AD420" i="1"/>
  <c r="AE420" i="1"/>
  <c r="AF420" i="1"/>
  <c r="AG420" i="1"/>
  <c r="S421" i="1"/>
  <c r="T421" i="1"/>
  <c r="U421" i="1"/>
  <c r="V421" i="1"/>
  <c r="AD422" i="1"/>
  <c r="AE422" i="1"/>
  <c r="AF422" i="1"/>
  <c r="AG422" i="1"/>
  <c r="S423" i="1"/>
  <c r="T423" i="1"/>
  <c r="U423" i="1"/>
  <c r="V423" i="1"/>
  <c r="AD424" i="1"/>
  <c r="AE424" i="1"/>
  <c r="AF424" i="1"/>
  <c r="AG424" i="1"/>
  <c r="S425" i="1"/>
  <c r="T425" i="1"/>
  <c r="U425" i="1"/>
  <c r="V425" i="1"/>
  <c r="AD426" i="1"/>
  <c r="AE426" i="1"/>
  <c r="AF426" i="1"/>
  <c r="AG426" i="1"/>
  <c r="S427" i="1"/>
  <c r="T427" i="1"/>
  <c r="U427" i="1"/>
  <c r="V427" i="1"/>
  <c r="AD428" i="1"/>
  <c r="AE428" i="1"/>
  <c r="AF428" i="1"/>
  <c r="AG428" i="1"/>
  <c r="S429" i="1"/>
  <c r="T429" i="1"/>
  <c r="U429" i="1"/>
  <c r="V429" i="1"/>
  <c r="AD430" i="1"/>
  <c r="AE430" i="1"/>
  <c r="AF430" i="1"/>
  <c r="AG430" i="1"/>
  <c r="S431" i="1"/>
  <c r="T431" i="1"/>
  <c r="U431" i="1"/>
  <c r="V431" i="1"/>
  <c r="AD432" i="1"/>
  <c r="AE432" i="1"/>
  <c r="AF432" i="1"/>
  <c r="AG432" i="1"/>
  <c r="S433" i="1"/>
  <c r="T433" i="1"/>
  <c r="U433" i="1"/>
  <c r="V433" i="1"/>
  <c r="AD434" i="1"/>
  <c r="AE434" i="1"/>
  <c r="AF434" i="1"/>
  <c r="AG434" i="1"/>
  <c r="S435" i="1"/>
  <c r="T435" i="1"/>
  <c r="U435" i="1"/>
  <c r="V435" i="1"/>
  <c r="AD436" i="1"/>
  <c r="AE436" i="1"/>
  <c r="AF436" i="1"/>
  <c r="AG436" i="1"/>
  <c r="S437" i="1"/>
  <c r="T437" i="1"/>
  <c r="U437" i="1"/>
  <c r="V437" i="1"/>
  <c r="AD438" i="1"/>
  <c r="AE438" i="1"/>
  <c r="AF438" i="1"/>
  <c r="AG438" i="1"/>
  <c r="S439" i="1"/>
  <c r="T439" i="1"/>
  <c r="U439" i="1"/>
  <c r="V439" i="1"/>
  <c r="AD440" i="1"/>
  <c r="AE440" i="1"/>
  <c r="AF440" i="1"/>
  <c r="AG440" i="1"/>
  <c r="S441" i="1"/>
  <c r="T441" i="1"/>
  <c r="U441" i="1"/>
  <c r="V441" i="1"/>
  <c r="AD442" i="1"/>
  <c r="AE442" i="1"/>
  <c r="AF442" i="1"/>
  <c r="AG442" i="1"/>
  <c r="S443" i="1"/>
  <c r="T443" i="1"/>
  <c r="U443" i="1"/>
  <c r="V443" i="1"/>
  <c r="AD444" i="1"/>
  <c r="AE444" i="1"/>
  <c r="AF444" i="1"/>
  <c r="AG444" i="1"/>
  <c r="S445" i="1"/>
  <c r="T445" i="1"/>
  <c r="U445" i="1"/>
  <c r="V445" i="1"/>
  <c r="AD446" i="1"/>
  <c r="AE446" i="1"/>
  <c r="AF446" i="1"/>
  <c r="AG446" i="1"/>
  <c r="S447" i="1"/>
  <c r="T447" i="1"/>
  <c r="U447" i="1"/>
  <c r="V447" i="1"/>
  <c r="AD448" i="1"/>
  <c r="AE448" i="1"/>
  <c r="AF448" i="1"/>
  <c r="AG448" i="1"/>
  <c r="S449" i="1"/>
  <c r="T449" i="1"/>
  <c r="U449" i="1"/>
  <c r="V449" i="1"/>
  <c r="AD450" i="1"/>
  <c r="AE450" i="1"/>
  <c r="AF450" i="1"/>
  <c r="AG450" i="1"/>
  <c r="S451" i="1"/>
  <c r="T451" i="1"/>
  <c r="U451" i="1"/>
  <c r="V451" i="1"/>
  <c r="AD452" i="1"/>
  <c r="AE452" i="1"/>
  <c r="AF452" i="1"/>
  <c r="AG452" i="1"/>
  <c r="S453" i="1"/>
  <c r="T453" i="1"/>
  <c r="U453" i="1"/>
  <c r="V453" i="1"/>
  <c r="AD454" i="1"/>
  <c r="AE454" i="1"/>
  <c r="AF454" i="1"/>
  <c r="AG454" i="1"/>
  <c r="S455" i="1"/>
  <c r="T455" i="1"/>
  <c r="U455" i="1"/>
  <c r="V455" i="1"/>
  <c r="AD456" i="1"/>
  <c r="AE456" i="1"/>
  <c r="AF456" i="1"/>
  <c r="AG456" i="1"/>
  <c r="S457" i="1"/>
  <c r="T457" i="1"/>
  <c r="U457" i="1"/>
  <c r="V457" i="1"/>
  <c r="AD458" i="1"/>
  <c r="AE458" i="1"/>
  <c r="AF458" i="1"/>
  <c r="AG458" i="1"/>
  <c r="S459" i="1"/>
  <c r="T459" i="1"/>
  <c r="U459" i="1"/>
  <c r="V459" i="1"/>
  <c r="AD460" i="1"/>
  <c r="AE460" i="1"/>
  <c r="AF460" i="1"/>
  <c r="AG460" i="1"/>
  <c r="S461" i="1"/>
  <c r="T461" i="1"/>
  <c r="U461" i="1"/>
  <c r="V461" i="1"/>
  <c r="AD462" i="1"/>
  <c r="AE462" i="1"/>
  <c r="AF462" i="1"/>
  <c r="AG462" i="1"/>
  <c r="S463" i="1"/>
  <c r="T463" i="1"/>
  <c r="U463" i="1"/>
  <c r="V463" i="1"/>
  <c r="AD464" i="1"/>
  <c r="AE464" i="1"/>
  <c r="AF464" i="1"/>
  <c r="AG464" i="1"/>
  <c r="S465" i="1"/>
  <c r="T465" i="1"/>
  <c r="U465" i="1"/>
  <c r="V465" i="1"/>
  <c r="AD466" i="1"/>
  <c r="AE466" i="1"/>
  <c r="AF466" i="1"/>
  <c r="AG466" i="1"/>
  <c r="S467" i="1"/>
  <c r="T467" i="1"/>
  <c r="U467" i="1"/>
  <c r="V467" i="1"/>
  <c r="AD468" i="1"/>
  <c r="AE468" i="1"/>
  <c r="AF468" i="1"/>
  <c r="AG468" i="1"/>
  <c r="S469" i="1"/>
  <c r="T469" i="1"/>
  <c r="U469" i="1"/>
  <c r="V469" i="1"/>
  <c r="AD470" i="1"/>
  <c r="AE470" i="1"/>
  <c r="AF470" i="1"/>
  <c r="AG470" i="1"/>
  <c r="S471" i="1"/>
  <c r="T471" i="1"/>
  <c r="U471" i="1"/>
  <c r="V471" i="1"/>
  <c r="AD472" i="1"/>
  <c r="AE472" i="1"/>
  <c r="AF472" i="1"/>
  <c r="AG472" i="1"/>
  <c r="S473" i="1"/>
  <c r="T473" i="1"/>
  <c r="U473" i="1"/>
  <c r="V473" i="1"/>
  <c r="AD474" i="1"/>
  <c r="AE474" i="1"/>
  <c r="AF474" i="1"/>
  <c r="AG474" i="1"/>
  <c r="S475" i="1"/>
  <c r="T475" i="1"/>
  <c r="U475" i="1"/>
  <c r="V475" i="1"/>
  <c r="AD476" i="1"/>
  <c r="AE476" i="1"/>
  <c r="AF476" i="1"/>
  <c r="AG476" i="1"/>
  <c r="S477" i="1"/>
  <c r="T477" i="1"/>
  <c r="U477" i="1"/>
  <c r="V477" i="1"/>
  <c r="AD478" i="1"/>
  <c r="AE478" i="1"/>
  <c r="AF478" i="1"/>
  <c r="AG478" i="1"/>
  <c r="S479" i="1"/>
  <c r="T479" i="1"/>
  <c r="U479" i="1"/>
  <c r="V479" i="1"/>
  <c r="AD480" i="1"/>
  <c r="AE480" i="1"/>
  <c r="AF480" i="1"/>
  <c r="AG480" i="1"/>
  <c r="S481" i="1"/>
  <c r="T481" i="1"/>
  <c r="U481" i="1"/>
  <c r="V481" i="1"/>
  <c r="AD482" i="1"/>
  <c r="AE482" i="1"/>
  <c r="AF482" i="1"/>
  <c r="AG482" i="1"/>
  <c r="S483" i="1"/>
  <c r="T483" i="1"/>
  <c r="U483" i="1"/>
  <c r="V483" i="1"/>
  <c r="AD484" i="1"/>
  <c r="AE484" i="1"/>
  <c r="AF484" i="1"/>
  <c r="AG484" i="1"/>
  <c r="S485" i="1"/>
  <c r="T485" i="1"/>
  <c r="U485" i="1"/>
  <c r="V485" i="1"/>
  <c r="AD486" i="1"/>
  <c r="AE486" i="1"/>
  <c r="AF486" i="1"/>
  <c r="AG486" i="1"/>
  <c r="S487" i="1"/>
  <c r="T487" i="1"/>
  <c r="U487" i="1"/>
  <c r="V487" i="1"/>
  <c r="AD488" i="1"/>
  <c r="AE488" i="1"/>
  <c r="AF488" i="1"/>
  <c r="AG488" i="1"/>
  <c r="S489" i="1"/>
  <c r="T489" i="1"/>
  <c r="U489" i="1"/>
  <c r="V489" i="1"/>
  <c r="AD490" i="1"/>
  <c r="AE490" i="1"/>
  <c r="AF490" i="1"/>
  <c r="AG490" i="1"/>
  <c r="S491" i="1"/>
  <c r="T491" i="1"/>
  <c r="U491" i="1"/>
  <c r="V491" i="1"/>
  <c r="AD492" i="1"/>
  <c r="AE492" i="1"/>
  <c r="AF492" i="1"/>
  <c r="AG492" i="1"/>
  <c r="S493" i="1"/>
  <c r="T493" i="1"/>
  <c r="U493" i="1"/>
  <c r="V493" i="1"/>
  <c r="AD494" i="1"/>
  <c r="AE494" i="1"/>
  <c r="AF494" i="1"/>
  <c r="AG494" i="1"/>
  <c r="S495" i="1"/>
  <c r="T495" i="1"/>
  <c r="U495" i="1"/>
  <c r="V495" i="1"/>
  <c r="AD496" i="1"/>
  <c r="AE496" i="1"/>
  <c r="AF496" i="1"/>
  <c r="AG496" i="1"/>
  <c r="S497" i="1"/>
  <c r="T497" i="1"/>
  <c r="U497" i="1"/>
  <c r="V497" i="1"/>
  <c r="AD498" i="1"/>
  <c r="AE498" i="1"/>
  <c r="AF498" i="1"/>
  <c r="AG498" i="1"/>
  <c r="S499" i="1"/>
  <c r="T499" i="1"/>
  <c r="U499" i="1"/>
  <c r="V499" i="1"/>
  <c r="AD500" i="1"/>
  <c r="AE500" i="1"/>
  <c r="AF500" i="1"/>
  <c r="AG500" i="1"/>
  <c r="S501" i="1"/>
  <c r="T501" i="1"/>
  <c r="U501" i="1"/>
  <c r="V501" i="1"/>
  <c r="AD502" i="1"/>
  <c r="AE502" i="1"/>
  <c r="AF502" i="1"/>
  <c r="AG502" i="1"/>
  <c r="S503" i="1"/>
  <c r="T503" i="1"/>
  <c r="U503" i="1"/>
  <c r="V503" i="1"/>
  <c r="AD504" i="1"/>
  <c r="AE504" i="1"/>
  <c r="AF504" i="1"/>
  <c r="AG504" i="1"/>
  <c r="S505" i="1"/>
  <c r="T505" i="1"/>
  <c r="U505" i="1"/>
  <c r="V505" i="1"/>
  <c r="AD506" i="1"/>
  <c r="AE506" i="1"/>
  <c r="AF506" i="1"/>
  <c r="AG506" i="1"/>
  <c r="S507" i="1"/>
  <c r="T507" i="1"/>
  <c r="U507" i="1"/>
  <c r="V507" i="1"/>
  <c r="AD508" i="1"/>
  <c r="AE508" i="1"/>
  <c r="AF508" i="1"/>
  <c r="AG508" i="1"/>
  <c r="S509" i="1"/>
  <c r="T509" i="1"/>
  <c r="U509" i="1"/>
  <c r="V509" i="1"/>
  <c r="AD510" i="1"/>
  <c r="AE510" i="1"/>
  <c r="AF510" i="1"/>
  <c r="AG510" i="1"/>
  <c r="S511" i="1"/>
  <c r="T511" i="1"/>
  <c r="U511" i="1"/>
  <c r="V511" i="1"/>
  <c r="AD512" i="1"/>
  <c r="AE512" i="1"/>
  <c r="AF512" i="1"/>
  <c r="AG512" i="1"/>
  <c r="S513" i="1"/>
  <c r="T513" i="1"/>
  <c r="U513" i="1"/>
  <c r="V513" i="1"/>
  <c r="AD514" i="1"/>
  <c r="AE514" i="1"/>
  <c r="AF514" i="1"/>
  <c r="AG514" i="1"/>
  <c r="S515" i="1"/>
  <c r="T515" i="1"/>
  <c r="U515" i="1"/>
  <c r="V515" i="1"/>
  <c r="AD516" i="1"/>
  <c r="AE516" i="1"/>
  <c r="AF516" i="1"/>
  <c r="AG516" i="1"/>
  <c r="S517" i="1"/>
  <c r="T517" i="1"/>
  <c r="U517" i="1"/>
  <c r="V517" i="1"/>
  <c r="AD518" i="1"/>
  <c r="AE518" i="1"/>
  <c r="AF518" i="1"/>
  <c r="AG518" i="1"/>
  <c r="S519" i="1"/>
  <c r="T519" i="1"/>
  <c r="U519" i="1"/>
  <c r="V519" i="1"/>
  <c r="AD520" i="1"/>
  <c r="AE520" i="1"/>
  <c r="AF520" i="1"/>
  <c r="AG520" i="1"/>
  <c r="S521" i="1"/>
  <c r="T521" i="1"/>
  <c r="U521" i="1"/>
  <c r="V521" i="1"/>
  <c r="AD522" i="1"/>
  <c r="AE522" i="1"/>
  <c r="AF522" i="1"/>
  <c r="AG522" i="1"/>
  <c r="S523" i="1"/>
  <c r="T523" i="1"/>
  <c r="U523" i="1"/>
  <c r="V523" i="1"/>
  <c r="AD524" i="1"/>
  <c r="AE524" i="1"/>
  <c r="AF524" i="1"/>
  <c r="AG524" i="1"/>
  <c r="S525" i="1"/>
  <c r="T525" i="1"/>
  <c r="U525" i="1"/>
  <c r="V525" i="1"/>
  <c r="AD526" i="1"/>
  <c r="AE526" i="1"/>
  <c r="AF526" i="1"/>
  <c r="AG526" i="1"/>
  <c r="S527" i="1"/>
  <c r="T527" i="1"/>
  <c r="U527" i="1"/>
  <c r="V527" i="1"/>
  <c r="AD528" i="1"/>
  <c r="AE528" i="1"/>
  <c r="AF528" i="1"/>
  <c r="AG528" i="1"/>
  <c r="S529" i="1"/>
  <c r="T529" i="1"/>
  <c r="U529" i="1"/>
  <c r="V529" i="1"/>
  <c r="AD530" i="1"/>
  <c r="AE530" i="1"/>
  <c r="AF530" i="1"/>
  <c r="AG530" i="1"/>
  <c r="S531" i="1"/>
  <c r="T531" i="1"/>
  <c r="U531" i="1"/>
  <c r="V531" i="1"/>
  <c r="AD532" i="1"/>
  <c r="AE532" i="1"/>
  <c r="AF532" i="1"/>
  <c r="AG532" i="1"/>
  <c r="S533" i="1"/>
  <c r="T533" i="1"/>
  <c r="U533" i="1"/>
  <c r="V533" i="1"/>
  <c r="AD534" i="1"/>
  <c r="AE534" i="1"/>
  <c r="AF534" i="1"/>
  <c r="AG534" i="1"/>
  <c r="S535" i="1"/>
  <c r="T535" i="1"/>
  <c r="U535" i="1"/>
  <c r="V535" i="1"/>
  <c r="AD536" i="1"/>
  <c r="AE536" i="1"/>
  <c r="AF536" i="1"/>
  <c r="AG536" i="1"/>
  <c r="S537" i="1"/>
  <c r="T537" i="1"/>
  <c r="U537" i="1"/>
  <c r="V537" i="1"/>
  <c r="AD538" i="1"/>
  <c r="AE538" i="1"/>
  <c r="AF538" i="1"/>
  <c r="AG538" i="1"/>
  <c r="S539" i="1"/>
  <c r="T539" i="1"/>
  <c r="U539" i="1"/>
  <c r="V539" i="1"/>
  <c r="AD540" i="1"/>
  <c r="AE540" i="1"/>
  <c r="AF540" i="1"/>
  <c r="AG540" i="1"/>
  <c r="S541" i="1"/>
  <c r="T541" i="1"/>
  <c r="U541" i="1"/>
  <c r="V541" i="1"/>
  <c r="AD542" i="1"/>
  <c r="AE542" i="1"/>
  <c r="AF542" i="1"/>
  <c r="AG542" i="1"/>
  <c r="S543" i="1"/>
  <c r="T543" i="1"/>
  <c r="U543" i="1"/>
  <c r="V543" i="1"/>
  <c r="AD544" i="1"/>
  <c r="AE544" i="1"/>
  <c r="AF544" i="1"/>
  <c r="AG544" i="1"/>
  <c r="S545" i="1"/>
  <c r="T545" i="1"/>
  <c r="U545" i="1"/>
  <c r="V545" i="1"/>
  <c r="AD546" i="1"/>
  <c r="AE546" i="1"/>
  <c r="AF546" i="1"/>
  <c r="AG546" i="1"/>
  <c r="S547" i="1"/>
  <c r="T547" i="1"/>
  <c r="U547" i="1"/>
  <c r="V547" i="1"/>
  <c r="AD548" i="1"/>
  <c r="AE548" i="1"/>
  <c r="AF548" i="1"/>
  <c r="AG548" i="1"/>
  <c r="S549" i="1"/>
  <c r="T549" i="1"/>
  <c r="U549" i="1"/>
  <c r="V549" i="1"/>
  <c r="AD550" i="1"/>
  <c r="AE550" i="1"/>
  <c r="AF550" i="1"/>
  <c r="AG550" i="1"/>
  <c r="S551" i="1"/>
  <c r="T551" i="1"/>
  <c r="U551" i="1"/>
  <c r="V551" i="1"/>
  <c r="AD552" i="1"/>
  <c r="AE552" i="1"/>
  <c r="AF552" i="1"/>
  <c r="AG552" i="1"/>
  <c r="S553" i="1"/>
  <c r="T553" i="1"/>
  <c r="U553" i="1"/>
  <c r="V553" i="1"/>
  <c r="AD554" i="1"/>
  <c r="AE554" i="1"/>
  <c r="AF554" i="1"/>
  <c r="AG554" i="1"/>
  <c r="S555" i="1"/>
  <c r="T555" i="1"/>
  <c r="U555" i="1"/>
  <c r="V555" i="1"/>
  <c r="AD556" i="1"/>
  <c r="AE556" i="1"/>
  <c r="AF556" i="1"/>
  <c r="AG556" i="1"/>
  <c r="S557" i="1"/>
  <c r="T557" i="1"/>
  <c r="U557" i="1"/>
  <c r="V557" i="1"/>
  <c r="AD558" i="1"/>
  <c r="AE558" i="1"/>
  <c r="AF558" i="1"/>
  <c r="AG558" i="1"/>
  <c r="S559" i="1"/>
  <c r="T559" i="1"/>
  <c r="U559" i="1"/>
  <c r="V559" i="1"/>
  <c r="AD560" i="1"/>
  <c r="AE560" i="1"/>
  <c r="AF560" i="1"/>
  <c r="AG560" i="1"/>
  <c r="S561" i="1"/>
  <c r="T561" i="1"/>
  <c r="U561" i="1"/>
  <c r="V561" i="1"/>
  <c r="AD562" i="1"/>
  <c r="AE562" i="1"/>
  <c r="AF562" i="1"/>
  <c r="AG562" i="1"/>
  <c r="S563" i="1"/>
  <c r="T563" i="1"/>
  <c r="U563" i="1"/>
  <c r="V563" i="1"/>
  <c r="AD564" i="1"/>
  <c r="AE564" i="1"/>
  <c r="AF564" i="1"/>
  <c r="AG564" i="1"/>
  <c r="S565" i="1"/>
  <c r="T565" i="1"/>
  <c r="U565" i="1"/>
  <c r="V565" i="1"/>
  <c r="AD566" i="1"/>
  <c r="AE566" i="1"/>
  <c r="AF566" i="1"/>
  <c r="AG566" i="1"/>
  <c r="S567" i="1"/>
  <c r="T567" i="1"/>
  <c r="U567" i="1"/>
  <c r="V567" i="1"/>
  <c r="AD568" i="1"/>
  <c r="AE568" i="1"/>
  <c r="AF568" i="1"/>
  <c r="AG568" i="1"/>
  <c r="S569" i="1"/>
  <c r="T569" i="1"/>
  <c r="U569" i="1"/>
  <c r="V569" i="1"/>
  <c r="AD570" i="1"/>
  <c r="AE570" i="1"/>
  <c r="AF570" i="1"/>
  <c r="AG570" i="1"/>
  <c r="S571" i="1"/>
  <c r="T571" i="1"/>
  <c r="U571" i="1"/>
  <c r="V571" i="1"/>
  <c r="AD572" i="1"/>
  <c r="AE572" i="1"/>
  <c r="AF572" i="1"/>
  <c r="AG572" i="1"/>
  <c r="S573" i="1"/>
  <c r="T573" i="1"/>
  <c r="U573" i="1"/>
  <c r="V573" i="1"/>
  <c r="AD574" i="1"/>
  <c r="AE574" i="1"/>
  <c r="AF574" i="1"/>
  <c r="AG574" i="1"/>
  <c r="S575" i="1"/>
  <c r="T575" i="1"/>
  <c r="U575" i="1"/>
  <c r="V575" i="1"/>
  <c r="AD576" i="1"/>
  <c r="AE576" i="1"/>
  <c r="AF576" i="1"/>
  <c r="AG576" i="1"/>
  <c r="S577" i="1"/>
  <c r="T577" i="1"/>
  <c r="U577" i="1"/>
  <c r="V577" i="1"/>
  <c r="AD578" i="1"/>
  <c r="AE578" i="1"/>
  <c r="AF578" i="1"/>
  <c r="AG578" i="1"/>
  <c r="S579" i="1"/>
  <c r="T579" i="1"/>
  <c r="U579" i="1"/>
  <c r="V579" i="1"/>
  <c r="AD580" i="1"/>
  <c r="AE580" i="1"/>
  <c r="AF580" i="1"/>
  <c r="AG580" i="1"/>
  <c r="S581" i="1"/>
  <c r="T581" i="1"/>
  <c r="U581" i="1"/>
  <c r="V581" i="1"/>
  <c r="AD582" i="1"/>
  <c r="AE582" i="1"/>
  <c r="AF582" i="1"/>
  <c r="AG582" i="1"/>
  <c r="S583" i="1"/>
  <c r="T583" i="1"/>
  <c r="U583" i="1"/>
  <c r="V583" i="1"/>
  <c r="AD584" i="1"/>
  <c r="AE584" i="1"/>
  <c r="AF584" i="1"/>
  <c r="AG584" i="1"/>
  <c r="S585" i="1"/>
  <c r="T585" i="1"/>
  <c r="U585" i="1"/>
  <c r="V585" i="1"/>
  <c r="AD586" i="1"/>
  <c r="AE586" i="1"/>
  <c r="AF586" i="1"/>
  <c r="AG586" i="1"/>
  <c r="S587" i="1"/>
  <c r="T587" i="1"/>
  <c r="U587" i="1"/>
  <c r="V587" i="1"/>
  <c r="AD588" i="1"/>
  <c r="AE588" i="1"/>
  <c r="AF588" i="1"/>
  <c r="AG588" i="1"/>
  <c r="S589" i="1"/>
  <c r="T589" i="1"/>
  <c r="U589" i="1"/>
  <c r="V589" i="1"/>
  <c r="AD590" i="1"/>
  <c r="AE590" i="1"/>
  <c r="AF590" i="1"/>
  <c r="AG590" i="1"/>
  <c r="S591" i="1"/>
  <c r="T591" i="1"/>
  <c r="U591" i="1"/>
  <c r="V591" i="1"/>
  <c r="AD592" i="1"/>
  <c r="AE592" i="1"/>
  <c r="AF592" i="1"/>
  <c r="AG592" i="1"/>
  <c r="S593" i="1"/>
  <c r="T593" i="1"/>
  <c r="U593" i="1"/>
  <c r="V593" i="1"/>
  <c r="AD594" i="1"/>
  <c r="AE594" i="1"/>
  <c r="AF594" i="1"/>
  <c r="AG594" i="1"/>
  <c r="S595" i="1"/>
  <c r="T595" i="1"/>
  <c r="U595" i="1"/>
  <c r="V595" i="1"/>
  <c r="AD596" i="1"/>
  <c r="AE596" i="1"/>
  <c r="AF596" i="1"/>
  <c r="AG596" i="1"/>
  <c r="S597" i="1"/>
  <c r="T597" i="1"/>
  <c r="U597" i="1"/>
  <c r="V597" i="1"/>
  <c r="AD598" i="1"/>
  <c r="AE598" i="1"/>
  <c r="AF598" i="1"/>
  <c r="AG598" i="1"/>
  <c r="S599" i="1"/>
  <c r="T599" i="1"/>
  <c r="U599" i="1"/>
  <c r="V599" i="1"/>
  <c r="AD600" i="1"/>
  <c r="AE600" i="1"/>
  <c r="AF600" i="1"/>
  <c r="AG600" i="1"/>
  <c r="S601" i="1"/>
  <c r="T601" i="1"/>
  <c r="U601" i="1"/>
  <c r="V601" i="1"/>
  <c r="AD602" i="1"/>
  <c r="AE602" i="1"/>
  <c r="AF602" i="1"/>
  <c r="AG602" i="1"/>
  <c r="S603" i="1"/>
  <c r="T603" i="1"/>
  <c r="U603" i="1"/>
  <c r="V603" i="1"/>
  <c r="AD604" i="1"/>
  <c r="AE604" i="1"/>
  <c r="AF604" i="1"/>
  <c r="AG604" i="1"/>
  <c r="S605" i="1"/>
  <c r="T605" i="1"/>
  <c r="U605" i="1"/>
  <c r="V605" i="1"/>
  <c r="AD606" i="1"/>
  <c r="AE606" i="1"/>
  <c r="AF606" i="1"/>
  <c r="AG606" i="1"/>
  <c r="S607" i="1"/>
  <c r="T607" i="1"/>
  <c r="U607" i="1"/>
  <c r="V607" i="1"/>
  <c r="AD608" i="1"/>
  <c r="AE608" i="1"/>
  <c r="AF608" i="1"/>
  <c r="AG608" i="1"/>
  <c r="S609" i="1"/>
  <c r="T609" i="1"/>
  <c r="U609" i="1"/>
  <c r="V609" i="1"/>
  <c r="AD610" i="1"/>
  <c r="AE610" i="1"/>
  <c r="AF610" i="1"/>
  <c r="AG610" i="1"/>
  <c r="S611" i="1"/>
  <c r="T611" i="1"/>
  <c r="U611" i="1"/>
  <c r="V611" i="1"/>
  <c r="AD612" i="1"/>
  <c r="AE612" i="1"/>
  <c r="AF612" i="1"/>
  <c r="AG612" i="1"/>
  <c r="S613" i="1"/>
  <c r="T613" i="1"/>
  <c r="U613" i="1"/>
  <c r="V613" i="1"/>
  <c r="AD614" i="1"/>
  <c r="AE614" i="1"/>
  <c r="AF614" i="1"/>
  <c r="AG614" i="1"/>
  <c r="S615" i="1"/>
  <c r="T615" i="1"/>
  <c r="U615" i="1"/>
  <c r="V615" i="1"/>
  <c r="AD616" i="1"/>
  <c r="AE616" i="1"/>
  <c r="AF616" i="1"/>
  <c r="AG616" i="1"/>
  <c r="S617" i="1"/>
  <c r="T617" i="1"/>
  <c r="U617" i="1"/>
  <c r="V617" i="1"/>
  <c r="AD618" i="1"/>
  <c r="AE618" i="1"/>
  <c r="AF618" i="1"/>
  <c r="AG618" i="1"/>
  <c r="S619" i="1"/>
  <c r="T619" i="1"/>
  <c r="U619" i="1"/>
  <c r="V619" i="1"/>
  <c r="AD620" i="1"/>
  <c r="AE620" i="1"/>
  <c r="AF620" i="1"/>
  <c r="AG620" i="1"/>
  <c r="S621" i="1"/>
  <c r="T621" i="1"/>
  <c r="U621" i="1"/>
  <c r="V621" i="1"/>
  <c r="AD622" i="1"/>
  <c r="AE622" i="1"/>
  <c r="AF622" i="1"/>
  <c r="AG622" i="1"/>
  <c r="S623" i="1"/>
  <c r="T623" i="1"/>
  <c r="U623" i="1"/>
  <c r="V623" i="1"/>
  <c r="AD624" i="1"/>
  <c r="AE624" i="1"/>
  <c r="AF624" i="1"/>
  <c r="AG624" i="1"/>
  <c r="S625" i="1"/>
  <c r="T625" i="1"/>
  <c r="U625" i="1"/>
  <c r="V625" i="1"/>
  <c r="AD626" i="1"/>
  <c r="AE626" i="1"/>
  <c r="AF626" i="1"/>
  <c r="AG626" i="1"/>
  <c r="S627" i="1"/>
  <c r="T627" i="1"/>
  <c r="U627" i="1"/>
  <c r="V627" i="1"/>
  <c r="AD628" i="1"/>
  <c r="AE628" i="1"/>
  <c r="AF628" i="1"/>
  <c r="AG628" i="1"/>
  <c r="S629" i="1"/>
  <c r="T629" i="1"/>
  <c r="U629" i="1"/>
  <c r="V629" i="1"/>
  <c r="AD630" i="1"/>
  <c r="AE630" i="1"/>
  <c r="AF630" i="1"/>
  <c r="AG630" i="1"/>
  <c r="S631" i="1"/>
  <c r="T631" i="1"/>
  <c r="U631" i="1"/>
  <c r="V631" i="1"/>
  <c r="AD632" i="1"/>
  <c r="AE632" i="1"/>
  <c r="AF632" i="1"/>
  <c r="AG632" i="1"/>
  <c r="S633" i="1"/>
  <c r="T633" i="1"/>
  <c r="U633" i="1"/>
  <c r="V633" i="1"/>
  <c r="AD634" i="1"/>
  <c r="AE634" i="1"/>
  <c r="AF634" i="1"/>
  <c r="AG634" i="1"/>
  <c r="S635" i="1"/>
  <c r="T635" i="1"/>
  <c r="U635" i="1"/>
  <c r="V635" i="1"/>
  <c r="AD636" i="1"/>
  <c r="AE636" i="1"/>
  <c r="AF636" i="1"/>
  <c r="AG636" i="1"/>
  <c r="S637" i="1"/>
  <c r="T637" i="1"/>
  <c r="U637" i="1"/>
  <c r="V637" i="1"/>
  <c r="AD638" i="1"/>
  <c r="AE638" i="1"/>
  <c r="AF638" i="1"/>
  <c r="AG638" i="1"/>
  <c r="S639" i="1"/>
  <c r="T639" i="1"/>
  <c r="U639" i="1"/>
  <c r="V639" i="1"/>
  <c r="AD640" i="1"/>
  <c r="AE640" i="1"/>
  <c r="AF640" i="1"/>
  <c r="AG640" i="1"/>
  <c r="S641" i="1"/>
  <c r="T641" i="1"/>
  <c r="U641" i="1"/>
  <c r="V641" i="1"/>
  <c r="AD642" i="1"/>
  <c r="AE642" i="1"/>
  <c r="AF642" i="1"/>
  <c r="AG642" i="1"/>
  <c r="S643" i="1"/>
  <c r="T643" i="1"/>
  <c r="U643" i="1"/>
  <c r="V643" i="1"/>
  <c r="AD644" i="1"/>
  <c r="AE644" i="1"/>
  <c r="AF644" i="1"/>
  <c r="AG644" i="1"/>
  <c r="S645" i="1"/>
  <c r="T645" i="1"/>
  <c r="U645" i="1"/>
  <c r="V645" i="1"/>
  <c r="AD646" i="1"/>
  <c r="AE646" i="1"/>
  <c r="AF646" i="1"/>
  <c r="AG646" i="1"/>
  <c r="S647" i="1"/>
  <c r="T647" i="1"/>
  <c r="U647" i="1"/>
  <c r="V647" i="1"/>
  <c r="AD648" i="1"/>
  <c r="AE648" i="1"/>
  <c r="AF648" i="1"/>
  <c r="AG648" i="1"/>
  <c r="S649" i="1"/>
  <c r="T649" i="1"/>
  <c r="U649" i="1"/>
  <c r="V649" i="1"/>
  <c r="AD650" i="1"/>
  <c r="AE650" i="1"/>
  <c r="AF650" i="1"/>
  <c r="AG650" i="1"/>
  <c r="S651" i="1"/>
  <c r="T651" i="1"/>
  <c r="U651" i="1"/>
  <c r="V651" i="1"/>
  <c r="AD652" i="1"/>
  <c r="AE652" i="1"/>
  <c r="AF652" i="1"/>
  <c r="AG652" i="1"/>
  <c r="S653" i="1"/>
  <c r="T653" i="1"/>
  <c r="U653" i="1"/>
  <c r="V653" i="1"/>
  <c r="AD654" i="1"/>
  <c r="AE654" i="1"/>
  <c r="AF654" i="1"/>
  <c r="AG654" i="1"/>
  <c r="S655" i="1"/>
  <c r="T655" i="1"/>
  <c r="U655" i="1"/>
  <c r="V655" i="1"/>
  <c r="AD656" i="1"/>
  <c r="AE656" i="1"/>
  <c r="AF656" i="1"/>
  <c r="AG656" i="1"/>
  <c r="S657" i="1"/>
  <c r="T657" i="1"/>
  <c r="U657" i="1"/>
  <c r="V657" i="1"/>
  <c r="AD658" i="1"/>
  <c r="AE658" i="1"/>
  <c r="AF658" i="1"/>
  <c r="AG658" i="1"/>
  <c r="S29" i="1"/>
  <c r="T29" i="1"/>
  <c r="U29" i="1"/>
  <c r="V29" i="1"/>
  <c r="AD30" i="1"/>
  <c r="AE30" i="1"/>
  <c r="AF30" i="1"/>
  <c r="AG30" i="1"/>
  <c r="S9" i="1"/>
  <c r="T9" i="1"/>
  <c r="U9" i="1"/>
  <c r="V9" i="1"/>
  <c r="AD10" i="1"/>
  <c r="AE10" i="1"/>
  <c r="AF10" i="1"/>
  <c r="AG10" i="1"/>
  <c r="AD34" i="1"/>
  <c r="AE34" i="1"/>
  <c r="AF34" i="1"/>
  <c r="AG34" i="1"/>
  <c r="S33" i="1"/>
  <c r="T33" i="1"/>
  <c r="U33" i="1"/>
  <c r="V33" i="1"/>
  <c r="S5" i="1"/>
  <c r="T5" i="1"/>
  <c r="U5" i="1"/>
  <c r="V5" i="1"/>
  <c r="S7" i="1"/>
  <c r="T7" i="1"/>
  <c r="U7" i="1"/>
  <c r="V7" i="1"/>
  <c r="S11" i="1"/>
  <c r="T11" i="1"/>
  <c r="U11" i="1"/>
  <c r="V11" i="1"/>
  <c r="S15" i="1"/>
  <c r="T15" i="1"/>
  <c r="U15" i="1"/>
  <c r="V15" i="1"/>
  <c r="S17" i="1"/>
  <c r="T17" i="1"/>
  <c r="U17" i="1"/>
  <c r="V17" i="1"/>
  <c r="S21" i="1"/>
  <c r="T21" i="1"/>
  <c r="U21" i="1"/>
  <c r="V21" i="1"/>
  <c r="S23" i="1"/>
  <c r="T23" i="1"/>
  <c r="U23" i="1"/>
  <c r="V23" i="1"/>
  <c r="S25" i="1"/>
  <c r="T25" i="1"/>
  <c r="U25" i="1"/>
  <c r="V25" i="1"/>
  <c r="S27" i="1"/>
  <c r="T27" i="1"/>
  <c r="U27" i="1"/>
  <c r="V27" i="1"/>
  <c r="AD24" i="1"/>
  <c r="AE24" i="1"/>
  <c r="AF24" i="1"/>
  <c r="AG24" i="1"/>
  <c r="AD26" i="1"/>
  <c r="AE26" i="1"/>
  <c r="AF26" i="1"/>
  <c r="AG26" i="1"/>
  <c r="AD28" i="1"/>
  <c r="AE28" i="1"/>
  <c r="AF28" i="1"/>
  <c r="AG28" i="1"/>
  <c r="AD6" i="1"/>
  <c r="AE6" i="1"/>
  <c r="AF6" i="1"/>
  <c r="AG6" i="1"/>
  <c r="AD8" i="1"/>
  <c r="AE8" i="1"/>
  <c r="AF8" i="1"/>
  <c r="AG8" i="1"/>
  <c r="AD12" i="1"/>
  <c r="AE12" i="1"/>
  <c r="AF12" i="1"/>
  <c r="AG12" i="1"/>
  <c r="AD16" i="1"/>
  <c r="AE16" i="1"/>
  <c r="AF16" i="1"/>
  <c r="AG16" i="1"/>
  <c r="AD18" i="1"/>
  <c r="AE18" i="1"/>
  <c r="AF18" i="1"/>
  <c r="AG18" i="1"/>
  <c r="AD22" i="1"/>
  <c r="AE22" i="1"/>
  <c r="AF22" i="1"/>
  <c r="AG22" i="1"/>
  <c r="Z3" i="3" l="1"/>
  <c r="Y2" i="3"/>
  <c r="Y1" i="3"/>
  <c r="AA1" i="3"/>
  <c r="AK3" i="3"/>
  <c r="Y3" i="3"/>
  <c r="AL2" i="3"/>
  <c r="Z1" i="3"/>
  <c r="AL3" i="3"/>
  <c r="AA3" i="3"/>
  <c r="AL1" i="3"/>
  <c r="AA2" i="3"/>
  <c r="Z2" i="3"/>
  <c r="Y61" i="1"/>
  <c r="AK1" i="3"/>
  <c r="AK2" i="3"/>
  <c r="AK54" i="1"/>
  <c r="AL62" i="1"/>
  <c r="AJ3" i="3"/>
  <c r="AJ2" i="3"/>
  <c r="AJ1" i="3"/>
  <c r="AK60" i="1"/>
  <c r="AA61" i="1"/>
  <c r="Z61" i="1"/>
  <c r="K3" i="1"/>
  <c r="AL54" i="1"/>
  <c r="K2" i="1"/>
  <c r="K1" i="1"/>
  <c r="AJ60" i="1"/>
  <c r="Z51" i="1"/>
  <c r="Z57" i="1"/>
  <c r="AL60" i="1"/>
  <c r="AJ54" i="1"/>
  <c r="AJ62" i="1"/>
  <c r="Y57" i="1"/>
  <c r="AK62" i="1"/>
  <c r="AK58" i="1"/>
  <c r="Z59" i="1"/>
  <c r="AA57" i="1"/>
  <c r="AL58" i="1"/>
  <c r="Z53" i="1"/>
  <c r="Y55" i="1"/>
  <c r="AA59" i="1"/>
  <c r="AJ52" i="1"/>
  <c r="Y53" i="1"/>
  <c r="AJ58" i="1"/>
  <c r="AL52" i="1"/>
  <c r="AA53" i="1"/>
  <c r="Z55" i="1"/>
  <c r="Y59" i="1"/>
  <c r="AA55" i="1"/>
  <c r="Y51" i="1"/>
  <c r="AA51" i="1"/>
  <c r="AK52" i="1"/>
  <c r="AL50" i="1"/>
  <c r="AJ50" i="1"/>
  <c r="Z49" i="1"/>
  <c r="AA49" i="1"/>
  <c r="AK50" i="1"/>
  <c r="Y49" i="1"/>
  <c r="AK48" i="1"/>
  <c r="Z43" i="1"/>
  <c r="Y41" i="1"/>
  <c r="Z45" i="1"/>
  <c r="Y43" i="1"/>
  <c r="AA45" i="1"/>
  <c r="AA47" i="1"/>
  <c r="Z47" i="1"/>
  <c r="AJ44" i="1"/>
  <c r="AJ48" i="1"/>
  <c r="AA43" i="1"/>
  <c r="AL44" i="1"/>
  <c r="AK44" i="1"/>
  <c r="AL48" i="1"/>
  <c r="AL40" i="1"/>
  <c r="AK46" i="1"/>
  <c r="AJ46" i="1"/>
  <c r="Y47" i="1"/>
  <c r="AL46" i="1"/>
  <c r="Y45" i="1"/>
  <c r="Z39" i="1"/>
  <c r="Z41" i="1"/>
  <c r="AK40" i="1"/>
  <c r="AK42" i="1"/>
  <c r="AL42" i="1"/>
  <c r="Y39" i="1"/>
  <c r="AJ38" i="1"/>
  <c r="AA37" i="1"/>
  <c r="Y37" i="1"/>
  <c r="AA39" i="1"/>
  <c r="AL38" i="1"/>
  <c r="AA41" i="1"/>
  <c r="AJ40" i="1"/>
  <c r="AJ42" i="1"/>
  <c r="AK38" i="1"/>
  <c r="Z37" i="1"/>
  <c r="AA35" i="1"/>
  <c r="AA13" i="1"/>
  <c r="Z303" i="1"/>
  <c r="Z35" i="1"/>
  <c r="Y35" i="1"/>
  <c r="AL14" i="1"/>
  <c r="AJ14" i="1"/>
  <c r="AJ316" i="1"/>
  <c r="AK14" i="1"/>
  <c r="Z13" i="1"/>
  <c r="AK30" i="1"/>
  <c r="AK36" i="1"/>
  <c r="Y13" i="1"/>
  <c r="AL428" i="1"/>
  <c r="AL422" i="1"/>
  <c r="AL36" i="1"/>
  <c r="AK220" i="1"/>
  <c r="AK198" i="1"/>
  <c r="AJ36" i="1"/>
  <c r="AL516" i="1"/>
  <c r="AJ658" i="1"/>
  <c r="AJ648" i="1"/>
  <c r="AJ642" i="1"/>
  <c r="AJ614" i="1"/>
  <c r="AJ608" i="1"/>
  <c r="AK316" i="1"/>
  <c r="AL130" i="1"/>
  <c r="AL98" i="1"/>
  <c r="AA631" i="1"/>
  <c r="AA627" i="1"/>
  <c r="AA625" i="1"/>
  <c r="AJ302" i="1"/>
  <c r="Z653" i="1"/>
  <c r="Z643" i="1"/>
  <c r="Z641" i="1"/>
  <c r="Z419" i="1"/>
  <c r="AA317" i="1"/>
  <c r="Y29" i="1"/>
  <c r="Y551" i="1"/>
  <c r="Y545" i="1"/>
  <c r="Y541" i="1"/>
  <c r="Y521" i="1"/>
  <c r="Y519" i="1"/>
  <c r="Z295" i="1"/>
  <c r="Z291" i="1"/>
  <c r="Z285" i="1"/>
  <c r="Z283" i="1"/>
  <c r="Z179" i="1"/>
  <c r="Z169" i="1"/>
  <c r="Y151" i="1"/>
  <c r="Y127" i="1"/>
  <c r="Y95" i="1"/>
  <c r="Y93" i="1"/>
  <c r="Y85" i="1"/>
  <c r="AJ514" i="1"/>
  <c r="AJ454" i="1"/>
  <c r="AJ442" i="1"/>
  <c r="AJ334" i="1"/>
  <c r="Z553" i="1"/>
  <c r="Y419" i="1"/>
  <c r="AK184" i="1"/>
  <c r="AK176" i="1"/>
  <c r="AK158" i="1"/>
  <c r="AK144" i="1"/>
  <c r="Z357" i="1"/>
  <c r="Z349" i="1"/>
  <c r="AJ176" i="1"/>
  <c r="AA137" i="1"/>
  <c r="Z555" i="1"/>
  <c r="Y585" i="1"/>
  <c r="AL630" i="1"/>
  <c r="AL622" i="1"/>
  <c r="AL572" i="1"/>
  <c r="Z235" i="1"/>
  <c r="AK616" i="1"/>
  <c r="AK602" i="1"/>
  <c r="AL492" i="1"/>
  <c r="AK488" i="1"/>
  <c r="AK476" i="1"/>
  <c r="AK464" i="1"/>
  <c r="AK452" i="1"/>
  <c r="AK444" i="1"/>
  <c r="AK440" i="1"/>
  <c r="AK424" i="1"/>
  <c r="AL404" i="1"/>
  <c r="AK354" i="1"/>
  <c r="AK334" i="1"/>
  <c r="AL316" i="1"/>
  <c r="AL310" i="1"/>
  <c r="AL308" i="1"/>
  <c r="AL306" i="1"/>
  <c r="AK634" i="1"/>
  <c r="AK632" i="1"/>
  <c r="AL574" i="1"/>
  <c r="Y499" i="1"/>
  <c r="Y465" i="1"/>
  <c r="Y457" i="1"/>
  <c r="Y449" i="1"/>
  <c r="Y433" i="1"/>
  <c r="Z411" i="1"/>
  <c r="Y393" i="1"/>
  <c r="Y383" i="1"/>
  <c r="Y377" i="1"/>
  <c r="Y369" i="1"/>
  <c r="AA303" i="1"/>
  <c r="AA285" i="1"/>
  <c r="AA271" i="1"/>
  <c r="AA145" i="1"/>
  <c r="AA121" i="1"/>
  <c r="AA113" i="1"/>
  <c r="AK600" i="1"/>
  <c r="Z253" i="1"/>
  <c r="Z241" i="1"/>
  <c r="Z65" i="1"/>
  <c r="Y9" i="1"/>
  <c r="AL350" i="1"/>
  <c r="AL340" i="1"/>
  <c r="Z185" i="1"/>
  <c r="Z163" i="1"/>
  <c r="AJ632" i="1"/>
  <c r="AL378" i="1"/>
  <c r="Y303" i="1"/>
  <c r="Y197" i="1"/>
  <c r="Y195" i="1"/>
  <c r="Y183" i="1"/>
  <c r="Y129" i="1"/>
  <c r="Y121" i="1"/>
  <c r="AJ546" i="1"/>
  <c r="AJ528" i="1"/>
  <c r="AJ520" i="1"/>
  <c r="AL304" i="1"/>
  <c r="AL236" i="1"/>
  <c r="AL226" i="1"/>
  <c r="AL174" i="1"/>
  <c r="AL172" i="1"/>
  <c r="AL170" i="1"/>
  <c r="AL148" i="1"/>
  <c r="AL140" i="1"/>
  <c r="AL124" i="1"/>
  <c r="AL116" i="1"/>
  <c r="AL110" i="1"/>
  <c r="AL106" i="1"/>
  <c r="AL102" i="1"/>
  <c r="Z603" i="1"/>
  <c r="Z585" i="1"/>
  <c r="AA563" i="1"/>
  <c r="AA561" i="1"/>
  <c r="AA559" i="1"/>
  <c r="AA515" i="1"/>
  <c r="AA513" i="1"/>
  <c r="AA507" i="1"/>
  <c r="AA491" i="1"/>
  <c r="AA489" i="1"/>
  <c r="AA487" i="1"/>
  <c r="AJ424" i="1"/>
  <c r="AJ354" i="1"/>
  <c r="AK270" i="1"/>
  <c r="AK190" i="1"/>
  <c r="AK128" i="1"/>
  <c r="AK126" i="1"/>
  <c r="AK94" i="1"/>
  <c r="AK78" i="1"/>
  <c r="Z515" i="1"/>
  <c r="Z499" i="1"/>
  <c r="Z491" i="1"/>
  <c r="Z471" i="1"/>
  <c r="AA459" i="1"/>
  <c r="AA453" i="1"/>
  <c r="AA417" i="1"/>
  <c r="AA411" i="1"/>
  <c r="AA409" i="1"/>
  <c r="AA365" i="1"/>
  <c r="AA325" i="1"/>
  <c r="AJ214" i="1"/>
  <c r="AJ200" i="1"/>
  <c r="AJ184" i="1"/>
  <c r="AJ128" i="1"/>
  <c r="AJ78" i="1"/>
  <c r="AJ72" i="1"/>
  <c r="AA465" i="1"/>
  <c r="AA359" i="1"/>
  <c r="AJ348" i="1"/>
  <c r="AA287" i="1"/>
  <c r="AJ208" i="1"/>
  <c r="AJ194" i="1"/>
  <c r="AL122" i="1"/>
  <c r="Y651" i="1"/>
  <c r="AA629" i="1"/>
  <c r="Z621" i="1"/>
  <c r="AA611" i="1"/>
  <c r="AA609" i="1"/>
  <c r="AJ586" i="1"/>
  <c r="AJ584" i="1"/>
  <c r="AJ582" i="1"/>
  <c r="AJ578" i="1"/>
  <c r="AL554" i="1"/>
  <c r="AL550" i="1"/>
  <c r="AL546" i="1"/>
  <c r="AL532" i="1"/>
  <c r="Y489" i="1"/>
  <c r="Y481" i="1"/>
  <c r="Y479" i="1"/>
  <c r="Y477" i="1"/>
  <c r="AJ418" i="1"/>
  <c r="AK416" i="1"/>
  <c r="AK410" i="1"/>
  <c r="AK378" i="1"/>
  <c r="Y363" i="1"/>
  <c r="AA349" i="1"/>
  <c r="Y275" i="1"/>
  <c r="Y257" i="1"/>
  <c r="Y243" i="1"/>
  <c r="Y241" i="1"/>
  <c r="AA229" i="1"/>
  <c r="AA209" i="1"/>
  <c r="AA197" i="1"/>
  <c r="AJ178" i="1"/>
  <c r="AK174" i="1"/>
  <c r="AJ168" i="1"/>
  <c r="AL156" i="1"/>
  <c r="AL152" i="1"/>
  <c r="Z145" i="1"/>
  <c r="Y143" i="1"/>
  <c r="AA135" i="1"/>
  <c r="AK120" i="1"/>
  <c r="AK118" i="1"/>
  <c r="AK112" i="1"/>
  <c r="AL96" i="1"/>
  <c r="AL92" i="1"/>
  <c r="AL90" i="1"/>
  <c r="AL80" i="1"/>
  <c r="Y65" i="1"/>
  <c r="Z9" i="1"/>
  <c r="AL650" i="1"/>
  <c r="AL646" i="1"/>
  <c r="AL644" i="1"/>
  <c r="AL642" i="1"/>
  <c r="AL640" i="1"/>
  <c r="Y617" i="1"/>
  <c r="Z611" i="1"/>
  <c r="Z607" i="1"/>
  <c r="AJ568" i="1"/>
  <c r="AJ562" i="1"/>
  <c r="AJ560" i="1"/>
  <c r="AK554" i="1"/>
  <c r="AK528" i="1"/>
  <c r="AK526" i="1"/>
  <c r="AK522" i="1"/>
  <c r="AK520" i="1"/>
  <c r="Z455" i="1"/>
  <c r="AA451" i="1"/>
  <c r="AA443" i="1"/>
  <c r="AA437" i="1"/>
  <c r="AK386" i="1"/>
  <c r="AA335" i="1"/>
  <c r="AA329" i="1"/>
  <c r="Z199" i="1"/>
  <c r="Z197" i="1"/>
  <c r="AJ162" i="1"/>
  <c r="AJ160" i="1"/>
  <c r="AK152" i="1"/>
  <c r="AK150" i="1"/>
  <c r="AL146" i="1"/>
  <c r="Z129" i="1"/>
  <c r="Z29" i="1"/>
  <c r="AK658" i="1"/>
  <c r="AK656" i="1"/>
  <c r="AK654" i="1"/>
  <c r="AK646" i="1"/>
  <c r="Y607" i="1"/>
  <c r="Y605" i="1"/>
  <c r="Z595" i="1"/>
  <c r="Z591" i="1"/>
  <c r="Z589" i="1"/>
  <c r="AA585" i="1"/>
  <c r="AJ538" i="1"/>
  <c r="AJ536" i="1"/>
  <c r="AL472" i="1"/>
  <c r="AL470" i="1"/>
  <c r="AL466" i="1"/>
  <c r="Y455" i="1"/>
  <c r="Z443" i="1"/>
  <c r="AA419" i="1"/>
  <c r="AJ384" i="1"/>
  <c r="AK376" i="1"/>
  <c r="AK370" i="1"/>
  <c r="AL360" i="1"/>
  <c r="Y349" i="1"/>
  <c r="Z339" i="1"/>
  <c r="AL302" i="1"/>
  <c r="AL300" i="1"/>
  <c r="AL296" i="1"/>
  <c r="AL282" i="1"/>
  <c r="AL276" i="1"/>
  <c r="AL270" i="1"/>
  <c r="AL262" i="1"/>
  <c r="AL260" i="1"/>
  <c r="AL254" i="1"/>
  <c r="AL252" i="1"/>
  <c r="AL250" i="1"/>
  <c r="AL248" i="1"/>
  <c r="AL238" i="1"/>
  <c r="Y215" i="1"/>
  <c r="Y213" i="1"/>
  <c r="Y207" i="1"/>
  <c r="Y191" i="1"/>
  <c r="AL142" i="1"/>
  <c r="Y133" i="1"/>
  <c r="AJ98" i="1"/>
  <c r="AJ90" i="1"/>
  <c r="AJ88" i="1"/>
  <c r="AJ86" i="1"/>
  <c r="AJ80" i="1"/>
  <c r="AK70" i="1"/>
  <c r="AG2" i="1"/>
  <c r="AF3" i="1"/>
  <c r="AL620" i="1"/>
  <c r="AK618" i="1"/>
  <c r="AL616" i="1"/>
  <c r="AL614" i="1"/>
  <c r="Z571" i="1"/>
  <c r="Z569" i="1"/>
  <c r="Z567" i="1"/>
  <c r="Z563" i="1"/>
  <c r="AA539" i="1"/>
  <c r="AA537" i="1"/>
  <c r="AA529" i="1"/>
  <c r="AA521" i="1"/>
  <c r="AA519" i="1"/>
  <c r="AJ502" i="1"/>
  <c r="AJ496" i="1"/>
  <c r="AJ490" i="1"/>
  <c r="AK466" i="1"/>
  <c r="Y443" i="1"/>
  <c r="Y431" i="1"/>
  <c r="Y429" i="1"/>
  <c r="Y425" i="1"/>
  <c r="Y423" i="1"/>
  <c r="AA401" i="1"/>
  <c r="AA391" i="1"/>
  <c r="AA387" i="1"/>
  <c r="AA383" i="1"/>
  <c r="AJ378" i="1"/>
  <c r="AL344" i="1"/>
  <c r="Z325" i="1"/>
  <c r="AA311" i="1"/>
  <c r="AJ298" i="1"/>
  <c r="AJ290" i="1"/>
  <c r="AJ284" i="1"/>
  <c r="AJ268" i="1"/>
  <c r="AJ266" i="1"/>
  <c r="AJ264" i="1"/>
  <c r="AK254" i="1"/>
  <c r="AK252" i="1"/>
  <c r="AJ246" i="1"/>
  <c r="AJ238" i="1"/>
  <c r="AL210" i="1"/>
  <c r="AL206" i="1"/>
  <c r="AL200" i="1"/>
  <c r="Y181" i="1"/>
  <c r="Y175" i="1"/>
  <c r="Y167" i="1"/>
  <c r="AK142" i="1"/>
  <c r="Z123" i="1"/>
  <c r="Z121" i="1"/>
  <c r="AA111" i="1"/>
  <c r="Z105" i="1"/>
  <c r="AA87" i="1"/>
  <c r="AE1" i="1"/>
  <c r="AA649" i="1"/>
  <c r="AA643" i="1"/>
  <c r="AA639" i="1"/>
  <c r="AJ622" i="1"/>
  <c r="AL596" i="1"/>
  <c r="AL594" i="1"/>
  <c r="AL592" i="1"/>
  <c r="AL590" i="1"/>
  <c r="AL588" i="1"/>
  <c r="Z539" i="1"/>
  <c r="AL444" i="1"/>
  <c r="Z385" i="1"/>
  <c r="AA377" i="1"/>
  <c r="AA373" i="1"/>
  <c r="AA371" i="1"/>
  <c r="AK348" i="1"/>
  <c r="AK344" i="1"/>
  <c r="AJ224" i="1"/>
  <c r="AK214" i="1"/>
  <c r="AK208" i="1"/>
  <c r="AL190" i="1"/>
  <c r="AL188" i="1"/>
  <c r="AL186" i="1"/>
  <c r="Z153" i="1"/>
  <c r="AK136" i="1"/>
  <c r="AK134" i="1"/>
  <c r="AL126" i="1"/>
  <c r="Y119" i="1"/>
  <c r="Y117" i="1"/>
  <c r="Z91" i="1"/>
  <c r="Z81" i="1"/>
  <c r="AA65" i="1"/>
  <c r="AD2" i="1"/>
  <c r="AE2" i="1"/>
  <c r="AF2" i="1"/>
  <c r="AE3" i="1"/>
  <c r="AG1" i="1"/>
  <c r="AG3" i="1"/>
  <c r="AF1" i="1"/>
  <c r="AD3" i="1"/>
  <c r="AD1" i="1"/>
  <c r="AA587" i="1"/>
  <c r="AA597" i="1"/>
  <c r="AL30" i="1"/>
  <c r="AL626" i="1"/>
  <c r="AK624" i="1"/>
  <c r="Y601" i="1"/>
  <c r="AK514" i="1"/>
  <c r="AK512" i="1"/>
  <c r="AK510" i="1"/>
  <c r="AK506" i="1"/>
  <c r="AK498" i="1"/>
  <c r="AK490" i="1"/>
  <c r="AL484" i="1"/>
  <c r="AL476" i="1"/>
  <c r="AL474" i="1"/>
  <c r="Y463" i="1"/>
  <c r="Y459" i="1"/>
  <c r="Z457" i="1"/>
  <c r="AJ408" i="1"/>
  <c r="AK400" i="1"/>
  <c r="AK394" i="1"/>
  <c r="AL318" i="1"/>
  <c r="AA279" i="1"/>
  <c r="AA277" i="1"/>
  <c r="AJ258" i="1"/>
  <c r="Z619" i="1"/>
  <c r="Z609" i="1"/>
  <c r="AK34" i="1"/>
  <c r="AA9" i="1"/>
  <c r="Y657" i="1"/>
  <c r="Z649" i="1"/>
  <c r="AA635" i="1"/>
  <c r="Z547" i="1"/>
  <c r="Z545" i="1"/>
  <c r="Z543" i="1"/>
  <c r="AA433" i="1"/>
  <c r="Z433" i="1"/>
  <c r="Z427" i="1"/>
  <c r="Z425" i="1"/>
  <c r="Y285" i="1"/>
  <c r="AK206" i="1"/>
  <c r="AL638" i="1"/>
  <c r="AK644" i="1"/>
  <c r="Z393" i="1"/>
  <c r="AL658" i="1"/>
  <c r="Z627" i="1"/>
  <c r="AJ594" i="1"/>
  <c r="AK584" i="1"/>
  <c r="AK582" i="1"/>
  <c r="AK578" i="1"/>
  <c r="AK576" i="1"/>
  <c r="AL434" i="1"/>
  <c r="AJ364" i="1"/>
  <c r="AJ356" i="1"/>
  <c r="AJ202" i="1"/>
  <c r="Z97" i="1"/>
  <c r="Y647" i="1"/>
  <c r="AJ618" i="1"/>
  <c r="AK610" i="1"/>
  <c r="AL598" i="1"/>
  <c r="Y577" i="1"/>
  <c r="AJ552" i="1"/>
  <c r="AJ550" i="1"/>
  <c r="AK538" i="1"/>
  <c r="AK534" i="1"/>
  <c r="AK530" i="1"/>
  <c r="Y515" i="1"/>
  <c r="Z505" i="1"/>
  <c r="Y503" i="1"/>
  <c r="Z489" i="1"/>
  <c r="Z481" i="1"/>
  <c r="Z477" i="1"/>
  <c r="AJ464" i="1"/>
  <c r="AL452" i="1"/>
  <c r="AL450" i="1"/>
  <c r="AJ432" i="1"/>
  <c r="AJ422" i="1"/>
  <c r="AL414" i="1"/>
  <c r="AL410" i="1"/>
  <c r="Z403" i="1"/>
  <c r="Y399" i="1"/>
  <c r="Y397" i="1"/>
  <c r="AA385" i="1"/>
  <c r="AL374" i="1"/>
  <c r="AL372" i="1"/>
  <c r="AL366" i="1"/>
  <c r="Y359" i="1"/>
  <c r="Z353" i="1"/>
  <c r="Y343" i="1"/>
  <c r="Y341" i="1"/>
  <c r="Y339" i="1"/>
  <c r="Y337" i="1"/>
  <c r="Y333" i="1"/>
  <c r="Y329" i="1"/>
  <c r="AJ312" i="1"/>
  <c r="AK310" i="1"/>
  <c r="AJ306" i="1"/>
  <c r="AA295" i="1"/>
  <c r="AA293" i="1"/>
  <c r="AJ282" i="1"/>
  <c r="AJ280" i="1"/>
  <c r="Y267" i="1"/>
  <c r="Y205" i="1"/>
  <c r="Y201" i="1"/>
  <c r="Z195" i="1"/>
  <c r="AL178" i="1"/>
  <c r="Y165" i="1"/>
  <c r="AJ152" i="1"/>
  <c r="Z137" i="1"/>
  <c r="AA129" i="1"/>
  <c r="AJ126" i="1"/>
  <c r="AA115" i="1"/>
  <c r="Z113" i="1"/>
  <c r="AJ96" i="1"/>
  <c r="AK88" i="1"/>
  <c r="AL82" i="1"/>
  <c r="Y81" i="1"/>
  <c r="Y71" i="1"/>
  <c r="Y69" i="1"/>
  <c r="Y629" i="1"/>
  <c r="AJ602" i="1"/>
  <c r="AJ600" i="1"/>
  <c r="AK594" i="1"/>
  <c r="AK586" i="1"/>
  <c r="AL580" i="1"/>
  <c r="AL578" i="1"/>
  <c r="AL576" i="1"/>
  <c r="Y569" i="1"/>
  <c r="Y567" i="1"/>
  <c r="Z561" i="1"/>
  <c r="AA547" i="1"/>
  <c r="AJ522" i="1"/>
  <c r="Y487" i="1"/>
  <c r="Y483" i="1"/>
  <c r="Y475" i="1"/>
  <c r="Y473" i="1"/>
  <c r="AA461" i="1"/>
  <c r="Z459" i="1"/>
  <c r="AJ452" i="1"/>
  <c r="AJ450" i="1"/>
  <c r="AL442" i="1"/>
  <c r="AL436" i="1"/>
  <c r="AA423" i="1"/>
  <c r="AJ410" i="1"/>
  <c r="AK408" i="1"/>
  <c r="Z379" i="1"/>
  <c r="AJ372" i="1"/>
  <c r="AJ370" i="1"/>
  <c r="AJ366" i="1"/>
  <c r="AK364" i="1"/>
  <c r="Y353" i="1"/>
  <c r="AL336" i="1"/>
  <c r="AL334" i="1"/>
  <c r="AL326" i="1"/>
  <c r="Y293" i="1"/>
  <c r="Y291" i="1"/>
  <c r="Y289" i="1"/>
  <c r="AJ274" i="1"/>
  <c r="AK268" i="1"/>
  <c r="AK238" i="1"/>
  <c r="Y229" i="1"/>
  <c r="Z225" i="1"/>
  <c r="Y223" i="1"/>
  <c r="Z217" i="1"/>
  <c r="AL202" i="1"/>
  <c r="AL196" i="1"/>
  <c r="AA185" i="1"/>
  <c r="Z161" i="1"/>
  <c r="Y159" i="1"/>
  <c r="AA153" i="1"/>
  <c r="AA151" i="1"/>
  <c r="AJ144" i="1"/>
  <c r="AL138" i="1"/>
  <c r="AA127" i="1"/>
  <c r="Y111" i="1"/>
  <c r="Y103" i="1"/>
  <c r="AL66" i="1"/>
  <c r="AJ574" i="1"/>
  <c r="AL562" i="1"/>
  <c r="AL556" i="1"/>
  <c r="Y555" i="1"/>
  <c r="Y535" i="1"/>
  <c r="AA523" i="1"/>
  <c r="AJ486" i="1"/>
  <c r="AK484" i="1"/>
  <c r="AJ480" i="1"/>
  <c r="AK470" i="1"/>
  <c r="AL464" i="1"/>
  <c r="AL462" i="1"/>
  <c r="AL460" i="1"/>
  <c r="AL458" i="1"/>
  <c r="Z449" i="1"/>
  <c r="Z417" i="1"/>
  <c r="AJ394" i="1"/>
  <c r="AJ392" i="1"/>
  <c r="AL380" i="1"/>
  <c r="Z373" i="1"/>
  <c r="AA361" i="1"/>
  <c r="AA355" i="1"/>
  <c r="AA345" i="1"/>
  <c r="AJ324" i="1"/>
  <c r="AJ320" i="1"/>
  <c r="Y309" i="1"/>
  <c r="AJ300" i="1"/>
  <c r="AK298" i="1"/>
  <c r="AK286" i="1"/>
  <c r="Z275" i="1"/>
  <c r="AA263" i="1"/>
  <c r="AA261" i="1"/>
  <c r="AA247" i="1"/>
  <c r="AA243" i="1"/>
  <c r="AJ234" i="1"/>
  <c r="AJ232" i="1"/>
  <c r="AK224" i="1"/>
  <c r="AL218" i="1"/>
  <c r="AA205" i="1"/>
  <c r="AA199" i="1"/>
  <c r="AJ192" i="1"/>
  <c r="Z177" i="1"/>
  <c r="AL162" i="1"/>
  <c r="AK160" i="1"/>
  <c r="AL158" i="1"/>
  <c r="Y153" i="1"/>
  <c r="AJ136" i="1"/>
  <c r="AA123" i="1"/>
  <c r="AJ120" i="1"/>
  <c r="AJ118" i="1"/>
  <c r="AJ112" i="1"/>
  <c r="AL108" i="1"/>
  <c r="AK104" i="1"/>
  <c r="AK102" i="1"/>
  <c r="Y87" i="1"/>
  <c r="AA81" i="1"/>
  <c r="AJ56" i="1"/>
  <c r="AJ572" i="1"/>
  <c r="AJ470" i="1"/>
  <c r="AK460" i="1"/>
  <c r="Y417" i="1"/>
  <c r="AA395" i="1"/>
  <c r="Z365" i="1"/>
  <c r="AJ294" i="1"/>
  <c r="AJ286" i="1"/>
  <c r="Z261" i="1"/>
  <c r="AJ104" i="1"/>
  <c r="AA69" i="1"/>
  <c r="Y451" i="1"/>
  <c r="Z451" i="1"/>
  <c r="AA169" i="1"/>
  <c r="AK10" i="1"/>
  <c r="AA29" i="1"/>
  <c r="AK640" i="1"/>
  <c r="AL636" i="1"/>
  <c r="AJ626" i="1"/>
  <c r="AL602" i="1"/>
  <c r="Y593" i="1"/>
  <c r="Y591" i="1"/>
  <c r="AL582" i="1"/>
  <c r="Y573" i="1"/>
  <c r="AA571" i="1"/>
  <c r="AK562" i="1"/>
  <c r="AK560" i="1"/>
  <c r="AK558" i="1"/>
  <c r="AA543" i="1"/>
  <c r="AL538" i="1"/>
  <c r="Z529" i="1"/>
  <c r="Z527" i="1"/>
  <c r="AJ518" i="1"/>
  <c r="AL514" i="1"/>
  <c r="AL508" i="1"/>
  <c r="Y505" i="1"/>
  <c r="Y497" i="1"/>
  <c r="Y495" i="1"/>
  <c r="Y493" i="1"/>
  <c r="AA471" i="1"/>
  <c r="AK442" i="1"/>
  <c r="AL440" i="1"/>
  <c r="AK418" i="1"/>
  <c r="Y411" i="1"/>
  <c r="Y407" i="1"/>
  <c r="AK384" i="1"/>
  <c r="AL382" i="1"/>
  <c r="Y347" i="1"/>
  <c r="AA343" i="1"/>
  <c r="AJ338" i="1"/>
  <c r="AA253" i="1"/>
  <c r="AK234" i="1"/>
  <c r="AK232" i="1"/>
  <c r="AK230" i="1"/>
  <c r="AL228" i="1"/>
  <c r="Z193" i="1"/>
  <c r="AL136" i="1"/>
  <c r="AL132" i="1"/>
  <c r="Y317" i="1"/>
  <c r="AA313" i="1"/>
  <c r="AA307" i="1"/>
  <c r="AA305" i="1"/>
  <c r="Y269" i="1"/>
  <c r="Z269" i="1"/>
  <c r="AA239" i="1"/>
  <c r="Z587" i="1"/>
  <c r="Z523" i="1"/>
  <c r="AK162" i="1"/>
  <c r="Y261" i="1"/>
  <c r="AK178" i="1"/>
  <c r="AJ110" i="1"/>
  <c r="AK110" i="1"/>
  <c r="AJ640" i="1"/>
  <c r="AA645" i="1"/>
  <c r="AL490" i="1"/>
  <c r="AJ434" i="1"/>
  <c r="AK434" i="1"/>
  <c r="Y649" i="1"/>
  <c r="Z625" i="1"/>
  <c r="AK596" i="1"/>
  <c r="AK592" i="1"/>
  <c r="AL586" i="1"/>
  <c r="AJ504" i="1"/>
  <c r="Z465" i="1"/>
  <c r="AJ416" i="1"/>
  <c r="Z371" i="1"/>
  <c r="Y371" i="1"/>
  <c r="Y247" i="1"/>
  <c r="Z71" i="1"/>
  <c r="AA71" i="1"/>
  <c r="AK636" i="1"/>
  <c r="Y547" i="1"/>
  <c r="AL412" i="1"/>
  <c r="AA11" i="1"/>
  <c r="AK608" i="1"/>
  <c r="Z395" i="1"/>
  <c r="AK652" i="1"/>
  <c r="AJ30" i="1"/>
  <c r="AA657" i="1"/>
  <c r="AL648" i="1"/>
  <c r="Y641" i="1"/>
  <c r="Y639" i="1"/>
  <c r="AA637" i="1"/>
  <c r="Z635" i="1"/>
  <c r="AJ634" i="1"/>
  <c r="AK630" i="1"/>
  <c r="AL628" i="1"/>
  <c r="Y627" i="1"/>
  <c r="Y623" i="1"/>
  <c r="AA621" i="1"/>
  <c r="AA619" i="1"/>
  <c r="AA617" i="1"/>
  <c r="AJ616" i="1"/>
  <c r="AJ610" i="1"/>
  <c r="AL608" i="1"/>
  <c r="AL604" i="1"/>
  <c r="Y603" i="1"/>
  <c r="AA601" i="1"/>
  <c r="AK588" i="1"/>
  <c r="AA577" i="1"/>
  <c r="Y563" i="1"/>
  <c r="Y561" i="1"/>
  <c r="AA553" i="1"/>
  <c r="AA551" i="1"/>
  <c r="AK546" i="1"/>
  <c r="AK544" i="1"/>
  <c r="AK542" i="1"/>
  <c r="Y539" i="1"/>
  <c r="Z537" i="1"/>
  <c r="AA535" i="1"/>
  <c r="AA531" i="1"/>
  <c r="Z513" i="1"/>
  <c r="Z511" i="1"/>
  <c r="AA505" i="1"/>
  <c r="AJ498" i="1"/>
  <c r="Z487" i="1"/>
  <c r="Z483" i="1"/>
  <c r="AL430" i="1"/>
  <c r="AL394" i="1"/>
  <c r="Y391" i="1"/>
  <c r="Y385" i="1"/>
  <c r="AL286" i="1"/>
  <c r="Y283" i="1"/>
  <c r="AA273" i="1"/>
  <c r="AA221" i="1"/>
  <c r="AJ216" i="1"/>
  <c r="AJ624" i="1"/>
  <c r="AL548" i="1"/>
  <c r="AJ276" i="1"/>
  <c r="AK276" i="1"/>
  <c r="AL652" i="1"/>
  <c r="AL612" i="1"/>
  <c r="Y571" i="1"/>
  <c r="Y401" i="1"/>
  <c r="AK318" i="1"/>
  <c r="AL10" i="1"/>
  <c r="Z657" i="1"/>
  <c r="Z655" i="1"/>
  <c r="AK648" i="1"/>
  <c r="Y637" i="1"/>
  <c r="AA615" i="1"/>
  <c r="Z601" i="1"/>
  <c r="Z599" i="1"/>
  <c r="AA595" i="1"/>
  <c r="AA593" i="1"/>
  <c r="Y581" i="1"/>
  <c r="Z579" i="1"/>
  <c r="AJ570" i="1"/>
  <c r="AK566" i="1"/>
  <c r="Z551" i="1"/>
  <c r="AJ544" i="1"/>
  <c r="Y537" i="1"/>
  <c r="Z535" i="1"/>
  <c r="AL522" i="1"/>
  <c r="Y513" i="1"/>
  <c r="Z503" i="1"/>
  <c r="AA499" i="1"/>
  <c r="AA497" i="1"/>
  <c r="AA477" i="1"/>
  <c r="Y439" i="1"/>
  <c r="Y437" i="1"/>
  <c r="AK432" i="1"/>
  <c r="AL426" i="1"/>
  <c r="AL386" i="1"/>
  <c r="AL368" i="1"/>
  <c r="AL328" i="1"/>
  <c r="Z317" i="1"/>
  <c r="AJ260" i="1"/>
  <c r="AK246" i="1"/>
  <c r="AK244" i="1"/>
  <c r="Z223" i="1"/>
  <c r="AL208" i="1"/>
  <c r="AK168" i="1"/>
  <c r="Y75" i="1"/>
  <c r="Y73" i="1"/>
  <c r="AA403" i="1"/>
  <c r="Z401" i="1"/>
  <c r="Z399" i="1"/>
  <c r="AL392" i="1"/>
  <c r="AL388" i="1"/>
  <c r="Z377" i="1"/>
  <c r="AK372" i="1"/>
  <c r="AJ362" i="1"/>
  <c r="AK360" i="1"/>
  <c r="AL348" i="1"/>
  <c r="AA339" i="1"/>
  <c r="AL330" i="1"/>
  <c r="Y327" i="1"/>
  <c r="AA323" i="1"/>
  <c r="AA319" i="1"/>
  <c r="Y315" i="1"/>
  <c r="AK302" i="1"/>
  <c r="AL298" i="1"/>
  <c r="Z293" i="1"/>
  <c r="AA289" i="1"/>
  <c r="AL268" i="1"/>
  <c r="AL266" i="1"/>
  <c r="AA259" i="1"/>
  <c r="AA255" i="1"/>
  <c r="AL244" i="1"/>
  <c r="AL242" i="1"/>
  <c r="Y239" i="1"/>
  <c r="Y237" i="1"/>
  <c r="AA235" i="1"/>
  <c r="Y221" i="1"/>
  <c r="AA217" i="1"/>
  <c r="Y193" i="1"/>
  <c r="Y189" i="1"/>
  <c r="Y173" i="1"/>
  <c r="Y157" i="1"/>
  <c r="AJ130" i="1"/>
  <c r="AL120" i="1"/>
  <c r="Y115" i="1"/>
  <c r="Y97" i="1"/>
  <c r="AA89" i="1"/>
  <c r="AL74" i="1"/>
  <c r="AL72" i="1"/>
  <c r="AL114" i="1"/>
  <c r="Y91" i="1"/>
  <c r="Z89" i="1"/>
  <c r="AJ440" i="1"/>
  <c r="AK436" i="1"/>
  <c r="AJ426" i="1"/>
  <c r="AL420" i="1"/>
  <c r="AA415" i="1"/>
  <c r="AJ406" i="1"/>
  <c r="AL402" i="1"/>
  <c r="AL396" i="1"/>
  <c r="Y395" i="1"/>
  <c r="AJ386" i="1"/>
  <c r="AA379" i="1"/>
  <c r="Y365" i="1"/>
  <c r="Z363" i="1"/>
  <c r="AA357" i="1"/>
  <c r="AK342" i="1"/>
  <c r="Y325" i="1"/>
  <c r="AA301" i="1"/>
  <c r="AJ296" i="1"/>
  <c r="AL292" i="1"/>
  <c r="AL278" i="1"/>
  <c r="Y273" i="1"/>
  <c r="AK262" i="1"/>
  <c r="Y233" i="1"/>
  <c r="Y231" i="1"/>
  <c r="AL220" i="1"/>
  <c r="Y185" i="1"/>
  <c r="Y169" i="1"/>
  <c r="AL154" i="1"/>
  <c r="AA131" i="1"/>
  <c r="AA85" i="1"/>
  <c r="Y253" i="1"/>
  <c r="Y137" i="1"/>
  <c r="Z99" i="1"/>
  <c r="AK92" i="1"/>
  <c r="AJ530" i="1"/>
  <c r="AL524" i="1"/>
  <c r="Z519" i="1"/>
  <c r="AJ506" i="1"/>
  <c r="AK502" i="1"/>
  <c r="AL498" i="1"/>
  <c r="AL494" i="1"/>
  <c r="Y491" i="1"/>
  <c r="AK482" i="1"/>
  <c r="AA463" i="1"/>
  <c r="AJ456" i="1"/>
  <c r="AK454" i="1"/>
  <c r="AA447" i="1"/>
  <c r="Y441" i="1"/>
  <c r="AA439" i="1"/>
  <c r="Z431" i="1"/>
  <c r="AA425" i="1"/>
  <c r="AL418" i="1"/>
  <c r="Y415" i="1"/>
  <c r="Y413" i="1"/>
  <c r="AA407" i="1"/>
  <c r="AK402" i="1"/>
  <c r="AJ400" i="1"/>
  <c r="Y361" i="1"/>
  <c r="Z333" i="1"/>
  <c r="Z329" i="1"/>
  <c r="AK324" i="1"/>
  <c r="AK304" i="1"/>
  <c r="AK278" i="1"/>
  <c r="Z267" i="1"/>
  <c r="AK260" i="1"/>
  <c r="Y251" i="1"/>
  <c r="Z243" i="1"/>
  <c r="AA241" i="1"/>
  <c r="AL230" i="1"/>
  <c r="AA223" i="1"/>
  <c r="AJ220" i="1"/>
  <c r="AK216" i="1"/>
  <c r="Z209" i="1"/>
  <c r="AA207" i="1"/>
  <c r="AK200" i="1"/>
  <c r="AA191" i="1"/>
  <c r="AA175" i="1"/>
  <c r="AA159" i="1"/>
  <c r="Y149" i="1"/>
  <c r="AA143" i="1"/>
  <c r="Z119" i="1"/>
  <c r="Y101" i="1"/>
  <c r="AA95" i="1"/>
  <c r="AL88" i="1"/>
  <c r="Y79" i="1"/>
  <c r="AA77" i="1"/>
  <c r="Z73" i="1"/>
  <c r="AL56" i="1"/>
  <c r="AA605" i="1"/>
  <c r="Y631" i="1"/>
  <c r="Y615" i="1"/>
  <c r="AA545" i="1"/>
  <c r="AJ512" i="1"/>
  <c r="AA579" i="1"/>
  <c r="AL570" i="1"/>
  <c r="AK570" i="1"/>
  <c r="AJ650" i="1"/>
  <c r="AK650" i="1"/>
  <c r="AL634" i="1"/>
  <c r="Z651" i="1"/>
  <c r="AA651" i="1"/>
  <c r="Z27" i="1"/>
  <c r="AJ656" i="1"/>
  <c r="AK642" i="1"/>
  <c r="AA613" i="1"/>
  <c r="Z613" i="1"/>
  <c r="AK604" i="1"/>
  <c r="AJ604" i="1"/>
  <c r="Z593" i="1"/>
  <c r="Y575" i="1"/>
  <c r="Y553" i="1"/>
  <c r="AL530" i="1"/>
  <c r="AL506" i="1"/>
  <c r="AJ326" i="1"/>
  <c r="AK326" i="1"/>
  <c r="AK294" i="1"/>
  <c r="AL294" i="1"/>
  <c r="Z233" i="1"/>
  <c r="AA233" i="1"/>
  <c r="Y529" i="1"/>
  <c r="AK496" i="1"/>
  <c r="AJ402" i="1"/>
  <c r="AJ10" i="1"/>
  <c r="Y645" i="1"/>
  <c r="AJ636" i="1"/>
  <c r="Z633" i="1"/>
  <c r="Z631" i="1"/>
  <c r="AK628" i="1"/>
  <c r="Z623" i="1"/>
  <c r="AK620" i="1"/>
  <c r="AK612" i="1"/>
  <c r="AA607" i="1"/>
  <c r="Z605" i="1"/>
  <c r="Y597" i="1"/>
  <c r="Y587" i="1"/>
  <c r="AL584" i="1"/>
  <c r="AA573" i="1"/>
  <c r="AA567" i="1"/>
  <c r="AJ534" i="1"/>
  <c r="Z521" i="1"/>
  <c r="AJ488" i="1"/>
  <c r="AK486" i="1"/>
  <c r="Y469" i="1"/>
  <c r="AJ458" i="1"/>
  <c r="Y435" i="1"/>
  <c r="Y409" i="1"/>
  <c r="AK392" i="1"/>
  <c r="AL390" i="1"/>
  <c r="AK358" i="1"/>
  <c r="AJ358" i="1"/>
  <c r="AK336" i="1"/>
  <c r="AJ292" i="1"/>
  <c r="AK292" i="1"/>
  <c r="AJ240" i="1"/>
  <c r="Z367" i="1"/>
  <c r="AA367" i="1"/>
  <c r="Z577" i="1"/>
  <c r="Y307" i="1"/>
  <c r="Z307" i="1"/>
  <c r="AJ254" i="1"/>
  <c r="AA589" i="1"/>
  <c r="Z445" i="1"/>
  <c r="AA445" i="1"/>
  <c r="AK426" i="1"/>
  <c r="Y655" i="1"/>
  <c r="AA653" i="1"/>
  <c r="AJ646" i="1"/>
  <c r="Y643" i="1"/>
  <c r="AK622" i="1"/>
  <c r="AK614" i="1"/>
  <c r="AA603" i="1"/>
  <c r="AA599" i="1"/>
  <c r="Y595" i="1"/>
  <c r="AJ592" i="1"/>
  <c r="AK580" i="1"/>
  <c r="AJ576" i="1"/>
  <c r="AK568" i="1"/>
  <c r="AL566" i="1"/>
  <c r="AL564" i="1"/>
  <c r="Y559" i="1"/>
  <c r="Y557" i="1"/>
  <c r="AA555" i="1"/>
  <c r="AJ554" i="1"/>
  <c r="Y543" i="1"/>
  <c r="Z531" i="1"/>
  <c r="Y527" i="1"/>
  <c r="Y525" i="1"/>
  <c r="Z507" i="1"/>
  <c r="AL500" i="1"/>
  <c r="Z497" i="1"/>
  <c r="AJ482" i="1"/>
  <c r="Y447" i="1"/>
  <c r="Y367" i="1"/>
  <c r="Z321" i="1"/>
  <c r="AA321" i="1"/>
  <c r="AK212" i="1"/>
  <c r="AL212" i="1"/>
  <c r="AA187" i="1"/>
  <c r="Z187" i="1"/>
  <c r="Y579" i="1"/>
  <c r="Y633" i="1"/>
  <c r="AJ628" i="1"/>
  <c r="AJ620" i="1"/>
  <c r="AJ612" i="1"/>
  <c r="Z597" i="1"/>
  <c r="Z463" i="1"/>
  <c r="AK458" i="1"/>
  <c r="AA427" i="1"/>
  <c r="Z409" i="1"/>
  <c r="Z347" i="1"/>
  <c r="AK284" i="1"/>
  <c r="AL284" i="1"/>
  <c r="Y277" i="1"/>
  <c r="Z277" i="1"/>
  <c r="Z201" i="1"/>
  <c r="AA201" i="1"/>
  <c r="AJ18" i="1"/>
  <c r="AJ12" i="1"/>
  <c r="AJ28" i="1"/>
  <c r="AJ24" i="1"/>
  <c r="Z25" i="1"/>
  <c r="Y21" i="1"/>
  <c r="Z15" i="1"/>
  <c r="Z7" i="1"/>
  <c r="AL656" i="1"/>
  <c r="AL654" i="1"/>
  <c r="AA641" i="1"/>
  <c r="AJ638" i="1"/>
  <c r="Y635" i="1"/>
  <c r="AA633" i="1"/>
  <c r="Y619" i="1"/>
  <c r="Y611" i="1"/>
  <c r="AJ606" i="1"/>
  <c r="Y599" i="1"/>
  <c r="AK590" i="1"/>
  <c r="Y583" i="1"/>
  <c r="AA581" i="1"/>
  <c r="AA575" i="1"/>
  <c r="AK572" i="1"/>
  <c r="AA569" i="1"/>
  <c r="AJ566" i="1"/>
  <c r="AL558" i="1"/>
  <c r="AK552" i="1"/>
  <c r="AK550" i="1"/>
  <c r="AL540" i="1"/>
  <c r="AK536" i="1"/>
  <c r="Y531" i="1"/>
  <c r="AL526" i="1"/>
  <c r="AL510" i="1"/>
  <c r="Y507" i="1"/>
  <c r="AA483" i="1"/>
  <c r="AA467" i="1"/>
  <c r="AJ466" i="1"/>
  <c r="AK450" i="1"/>
  <c r="Z435" i="1"/>
  <c r="AA435" i="1"/>
  <c r="Z387" i="1"/>
  <c r="AK366" i="1"/>
  <c r="AL358" i="1"/>
  <c r="AA353" i="1"/>
  <c r="Y335" i="1"/>
  <c r="Z335" i="1"/>
  <c r="Y219" i="1"/>
  <c r="AA171" i="1"/>
  <c r="Z171" i="1"/>
  <c r="Y131" i="1"/>
  <c r="Y107" i="1"/>
  <c r="AA155" i="1"/>
  <c r="AK504" i="1"/>
  <c r="Z495" i="1"/>
  <c r="AK480" i="1"/>
  <c r="Z439" i="1"/>
  <c r="AJ436" i="1"/>
  <c r="AA393" i="1"/>
  <c r="AJ390" i="1"/>
  <c r="Y387" i="1"/>
  <c r="Y381" i="1"/>
  <c r="Y375" i="1"/>
  <c r="AJ368" i="1"/>
  <c r="AL364" i="1"/>
  <c r="AL354" i="1"/>
  <c r="AL342" i="1"/>
  <c r="AA337" i="1"/>
  <c r="Z327" i="1"/>
  <c r="AA327" i="1"/>
  <c r="AA269" i="1"/>
  <c r="Y259" i="1"/>
  <c r="AL234" i="1"/>
  <c r="AA225" i="1"/>
  <c r="AL194" i="1"/>
  <c r="AL192" i="1"/>
  <c r="Y141" i="1"/>
  <c r="AA139" i="1"/>
  <c r="Z213" i="1"/>
  <c r="AA213" i="1"/>
  <c r="AK146" i="1"/>
  <c r="AJ146" i="1"/>
  <c r="AJ278" i="1"/>
  <c r="Z183" i="1"/>
  <c r="AA183" i="1"/>
  <c r="Z167" i="1"/>
  <c r="AA167" i="1"/>
  <c r="Y523" i="1"/>
  <c r="Y427" i="1"/>
  <c r="Y403" i="1"/>
  <c r="AJ342" i="1"/>
  <c r="AJ310" i="1"/>
  <c r="Y225" i="1"/>
  <c r="AA179" i="1"/>
  <c r="AA163" i="1"/>
  <c r="Z559" i="1"/>
  <c r="AL542" i="1"/>
  <c r="AK518" i="1"/>
  <c r="Y511" i="1"/>
  <c r="Y509" i="1"/>
  <c r="AA503" i="1"/>
  <c r="AK494" i="1"/>
  <c r="AL482" i="1"/>
  <c r="Y471" i="1"/>
  <c r="AA469" i="1"/>
  <c r="AK462" i="1"/>
  <c r="AK422" i="1"/>
  <c r="Z415" i="1"/>
  <c r="AL398" i="1"/>
  <c r="Y379" i="1"/>
  <c r="AJ376" i="1"/>
  <c r="Y373" i="1"/>
  <c r="Y357" i="1"/>
  <c r="AJ352" i="1"/>
  <c r="AK346" i="1"/>
  <c r="AJ330" i="1"/>
  <c r="AK328" i="1"/>
  <c r="Z315" i="1"/>
  <c r="Y301" i="1"/>
  <c r="AJ242" i="1"/>
  <c r="AK242" i="1"/>
  <c r="AK202" i="1"/>
  <c r="AL168" i="1"/>
  <c r="AA147" i="1"/>
  <c r="Y135" i="1"/>
  <c r="Y123" i="1"/>
  <c r="AJ114" i="1"/>
  <c r="AA105" i="1"/>
  <c r="AA103" i="1"/>
  <c r="AK100" i="1"/>
  <c r="Y89" i="1"/>
  <c r="Z87" i="1"/>
  <c r="AK80" i="1"/>
  <c r="AL78" i="1"/>
  <c r="AL76" i="1"/>
  <c r="AK56" i="1"/>
  <c r="AJ322" i="1"/>
  <c r="Z311" i="1"/>
  <c r="Y249" i="1"/>
  <c r="AK194" i="1"/>
  <c r="Y187" i="1"/>
  <c r="Y171" i="1"/>
  <c r="Y155" i="1"/>
  <c r="Y147" i="1"/>
  <c r="Y139" i="1"/>
  <c r="Y105" i="1"/>
  <c r="AA93" i="1"/>
  <c r="AK90" i="1"/>
  <c r="AK76" i="1"/>
  <c r="AJ270" i="1"/>
  <c r="Z247" i="1"/>
  <c r="Y235" i="1"/>
  <c r="Y217" i="1"/>
  <c r="AA215" i="1"/>
  <c r="Y211" i="1"/>
  <c r="Y203" i="1"/>
  <c r="AA195" i="1"/>
  <c r="AK182" i="1"/>
  <c r="AL180" i="1"/>
  <c r="Y179" i="1"/>
  <c r="AA177" i="1"/>
  <c r="AK166" i="1"/>
  <c r="AL164" i="1"/>
  <c r="Y163" i="1"/>
  <c r="AA161" i="1"/>
  <c r="AJ150" i="1"/>
  <c r="AA101" i="1"/>
  <c r="AK98" i="1"/>
  <c r="AA91" i="1"/>
  <c r="Y83" i="1"/>
  <c r="AA79" i="1"/>
  <c r="Y67" i="1"/>
  <c r="Z343" i="1"/>
  <c r="AL338" i="1"/>
  <c r="AL332" i="1"/>
  <c r="AL312" i="1"/>
  <c r="AK296" i="1"/>
  <c r="Y295" i="1"/>
  <c r="Z289" i="1"/>
  <c r="AK282" i="1"/>
  <c r="AA267" i="1"/>
  <c r="Y245" i="1"/>
  <c r="AL232" i="1"/>
  <c r="AL204" i="1"/>
  <c r="AA193" i="1"/>
  <c r="AJ190" i="1"/>
  <c r="AJ182" i="1"/>
  <c r="AJ174" i="1"/>
  <c r="AJ158" i="1"/>
  <c r="AJ142" i="1"/>
  <c r="AA119" i="1"/>
  <c r="Y113" i="1"/>
  <c r="AA99" i="1"/>
  <c r="AK96" i="1"/>
  <c r="AL94" i="1"/>
  <c r="AK86" i="1"/>
  <c r="AL84" i="1"/>
  <c r="Z79" i="1"/>
  <c r="AK72" i="1"/>
  <c r="AL68" i="1"/>
  <c r="AJ344" i="1"/>
  <c r="AJ332" i="1"/>
  <c r="AK330" i="1"/>
  <c r="Y321" i="1"/>
  <c r="AJ318" i="1"/>
  <c r="Z301" i="1"/>
  <c r="AA297" i="1"/>
  <c r="AA283" i="1"/>
  <c r="AJ262" i="1"/>
  <c r="Z259" i="1"/>
  <c r="AL240" i="1"/>
  <c r="Y227" i="1"/>
  <c r="AL216" i="1"/>
  <c r="Y209" i="1"/>
  <c r="AJ204" i="1"/>
  <c r="Y177" i="1"/>
  <c r="Y161" i="1"/>
  <c r="Z151" i="1"/>
  <c r="Y145" i="1"/>
  <c r="Z135" i="1"/>
  <c r="AK130" i="1"/>
  <c r="AL128" i="1"/>
  <c r="Y125" i="1"/>
  <c r="AK114" i="1"/>
  <c r="Y109" i="1"/>
  <c r="AA107" i="1"/>
  <c r="AL100" i="1"/>
  <c r="Y99" i="1"/>
  <c r="AA97" i="1"/>
  <c r="AK84" i="1"/>
  <c r="Y77" i="1"/>
  <c r="AA73" i="1"/>
  <c r="AJ70" i="1"/>
  <c r="AK68" i="1"/>
  <c r="AL610" i="1"/>
  <c r="AA655" i="1"/>
  <c r="Z647" i="1"/>
  <c r="Z645" i="1"/>
  <c r="AL632" i="1"/>
  <c r="AK626" i="1"/>
  <c r="Y625" i="1"/>
  <c r="Y621" i="1"/>
  <c r="AK606" i="1"/>
  <c r="AJ598" i="1"/>
  <c r="AJ596" i="1"/>
  <c r="AA591" i="1"/>
  <c r="Z583" i="1"/>
  <c r="Z581" i="1"/>
  <c r="AL568" i="1"/>
  <c r="AJ556" i="1"/>
  <c r="AK556" i="1"/>
  <c r="AL552" i="1"/>
  <c r="AJ540" i="1"/>
  <c r="AK540" i="1"/>
  <c r="AL536" i="1"/>
  <c r="AJ524" i="1"/>
  <c r="AK524" i="1"/>
  <c r="AL520" i="1"/>
  <c r="AJ508" i="1"/>
  <c r="AK508" i="1"/>
  <c r="AL504" i="1"/>
  <c r="AJ492" i="1"/>
  <c r="AK492" i="1"/>
  <c r="AL488" i="1"/>
  <c r="AA479" i="1"/>
  <c r="AK468" i="1"/>
  <c r="AL468" i="1"/>
  <c r="AJ446" i="1"/>
  <c r="AL406" i="1"/>
  <c r="AA399" i="1"/>
  <c r="AL534" i="1"/>
  <c r="AA527" i="1"/>
  <c r="AL518" i="1"/>
  <c r="AA511" i="1"/>
  <c r="AL502" i="1"/>
  <c r="AA495" i="1"/>
  <c r="AL486" i="1"/>
  <c r="Z479" i="1"/>
  <c r="AJ468" i="1"/>
  <c r="Y461" i="1"/>
  <c r="AA449" i="1"/>
  <c r="AL424" i="1"/>
  <c r="AJ412" i="1"/>
  <c r="AK412" i="1"/>
  <c r="AK406" i="1"/>
  <c r="Z397" i="1"/>
  <c r="AA397" i="1"/>
  <c r="Z541" i="1"/>
  <c r="AA541" i="1"/>
  <c r="Z525" i="1"/>
  <c r="AA525" i="1"/>
  <c r="Z509" i="1"/>
  <c r="AA509" i="1"/>
  <c r="Z493" i="1"/>
  <c r="AA493" i="1"/>
  <c r="Z557" i="1"/>
  <c r="AA557" i="1"/>
  <c r="AJ428" i="1"/>
  <c r="AK428" i="1"/>
  <c r="Z413" i="1"/>
  <c r="AA413" i="1"/>
  <c r="AK474" i="1"/>
  <c r="AJ474" i="1"/>
  <c r="Y653" i="1"/>
  <c r="AK638" i="1"/>
  <c r="AJ630" i="1"/>
  <c r="AA623" i="1"/>
  <c r="Z615" i="1"/>
  <c r="AL600" i="1"/>
  <c r="Y589" i="1"/>
  <c r="AK574" i="1"/>
  <c r="AJ564" i="1"/>
  <c r="AK564" i="1"/>
  <c r="AL560" i="1"/>
  <c r="AJ548" i="1"/>
  <c r="AK548" i="1"/>
  <c r="AL544" i="1"/>
  <c r="AJ532" i="1"/>
  <c r="AK532" i="1"/>
  <c r="AL528" i="1"/>
  <c r="AJ516" i="1"/>
  <c r="AK516" i="1"/>
  <c r="AL512" i="1"/>
  <c r="AJ500" i="1"/>
  <c r="AK500" i="1"/>
  <c r="AL496" i="1"/>
  <c r="AL480" i="1"/>
  <c r="AJ472" i="1"/>
  <c r="AK472" i="1"/>
  <c r="Z469" i="1"/>
  <c r="AJ462" i="1"/>
  <c r="AK456" i="1"/>
  <c r="AL454" i="1"/>
  <c r="Z441" i="1"/>
  <c r="AA441" i="1"/>
  <c r="AJ438" i="1"/>
  <c r="AA431" i="1"/>
  <c r="Z429" i="1"/>
  <c r="AA429" i="1"/>
  <c r="AJ380" i="1"/>
  <c r="AK380" i="1"/>
  <c r="AJ644" i="1"/>
  <c r="AL618" i="1"/>
  <c r="Z617" i="1"/>
  <c r="Y609" i="1"/>
  <c r="AL606" i="1"/>
  <c r="AJ580" i="1"/>
  <c r="Z565" i="1"/>
  <c r="AA565" i="1"/>
  <c r="Z549" i="1"/>
  <c r="AA549" i="1"/>
  <c r="Z533" i="1"/>
  <c r="AA533" i="1"/>
  <c r="Z517" i="1"/>
  <c r="AA517" i="1"/>
  <c r="Z501" i="1"/>
  <c r="AA501" i="1"/>
  <c r="Z485" i="1"/>
  <c r="AA485" i="1"/>
  <c r="AJ478" i="1"/>
  <c r="AK478" i="1"/>
  <c r="AA475" i="1"/>
  <c r="Z475" i="1"/>
  <c r="Z473" i="1"/>
  <c r="AA473" i="1"/>
  <c r="Y467" i="1"/>
  <c r="Z467" i="1"/>
  <c r="S1" i="1"/>
  <c r="Z629" i="1"/>
  <c r="AJ654" i="1"/>
  <c r="AJ652" i="1"/>
  <c r="AA647" i="1"/>
  <c r="Z639" i="1"/>
  <c r="Z637" i="1"/>
  <c r="AL624" i="1"/>
  <c r="Y613" i="1"/>
  <c r="AK598" i="1"/>
  <c r="AJ590" i="1"/>
  <c r="AJ588" i="1"/>
  <c r="AA583" i="1"/>
  <c r="Z575" i="1"/>
  <c r="Z573" i="1"/>
  <c r="Y565" i="1"/>
  <c r="AJ558" i="1"/>
  <c r="Y549" i="1"/>
  <c r="AJ542" i="1"/>
  <c r="Y533" i="1"/>
  <c r="AJ526" i="1"/>
  <c r="Y517" i="1"/>
  <c r="AJ510" i="1"/>
  <c r="Y501" i="1"/>
  <c r="AJ494" i="1"/>
  <c r="Y485" i="1"/>
  <c r="AA481" i="1"/>
  <c r="AA457" i="1"/>
  <c r="AJ448" i="1"/>
  <c r="AK448" i="1"/>
  <c r="AK446" i="1"/>
  <c r="AL408" i="1"/>
  <c r="AJ396" i="1"/>
  <c r="AK396" i="1"/>
  <c r="AK390" i="1"/>
  <c r="Z383" i="1"/>
  <c r="Z381" i="1"/>
  <c r="AA381" i="1"/>
  <c r="AJ484" i="1"/>
  <c r="Z461" i="1"/>
  <c r="AL456" i="1"/>
  <c r="Y453" i="1"/>
  <c r="AL446" i="1"/>
  <c r="AK438" i="1"/>
  <c r="AJ430" i="1"/>
  <c r="Y421" i="1"/>
  <c r="AJ414" i="1"/>
  <c r="Y405" i="1"/>
  <c r="AJ398" i="1"/>
  <c r="Y389" i="1"/>
  <c r="AJ382" i="1"/>
  <c r="AL376" i="1"/>
  <c r="Z369" i="1"/>
  <c r="AK362" i="1"/>
  <c r="Y351" i="1"/>
  <c r="Y323" i="1"/>
  <c r="AJ314" i="1"/>
  <c r="AK312" i="1"/>
  <c r="AJ308" i="1"/>
  <c r="AK308" i="1"/>
  <c r="Y297" i="1"/>
  <c r="AA275" i="1"/>
  <c r="Y263" i="1"/>
  <c r="Z263" i="1"/>
  <c r="Z257" i="1"/>
  <c r="AL246" i="1"/>
  <c r="AA251" i="1"/>
  <c r="Z251" i="1"/>
  <c r="Z249" i="1"/>
  <c r="AA249" i="1"/>
  <c r="AK210" i="1"/>
  <c r="AJ210" i="1"/>
  <c r="AA189" i="1"/>
  <c r="Z189" i="1"/>
  <c r="AL352" i="1"/>
  <c r="AA333" i="1"/>
  <c r="AJ328" i="1"/>
  <c r="AL324" i="1"/>
  <c r="Y319" i="1"/>
  <c r="Z319" i="1"/>
  <c r="AA315" i="1"/>
  <c r="Z309" i="1"/>
  <c r="AA309" i="1"/>
  <c r="AK306" i="1"/>
  <c r="AK300" i="1"/>
  <c r="AA291" i="1"/>
  <c r="Y279" i="1"/>
  <c r="Z279" i="1"/>
  <c r="Z273" i="1"/>
  <c r="AK266" i="1"/>
  <c r="AK264" i="1"/>
  <c r="AL264" i="1"/>
  <c r="Y199" i="1"/>
  <c r="AJ374" i="1"/>
  <c r="AK374" i="1"/>
  <c r="AL370" i="1"/>
  <c r="AA363" i="1"/>
  <c r="AK352" i="1"/>
  <c r="AJ228" i="1"/>
  <c r="AK228" i="1"/>
  <c r="AA211" i="1"/>
  <c r="Z211" i="1"/>
  <c r="AA203" i="1"/>
  <c r="Z203" i="1"/>
  <c r="Y355" i="1"/>
  <c r="Z355" i="1"/>
  <c r="Y331" i="1"/>
  <c r="Z331" i="1"/>
  <c r="AL320" i="1"/>
  <c r="AK320" i="1"/>
  <c r="AK280" i="1"/>
  <c r="AL280" i="1"/>
  <c r="AJ226" i="1"/>
  <c r="AK226" i="1"/>
  <c r="AJ476" i="1"/>
  <c r="AA455" i="1"/>
  <c r="Z447" i="1"/>
  <c r="AJ444" i="1"/>
  <c r="Z437" i="1"/>
  <c r="AL432" i="1"/>
  <c r="AJ420" i="1"/>
  <c r="AK420" i="1"/>
  <c r="AL416" i="1"/>
  <c r="AJ404" i="1"/>
  <c r="AK404" i="1"/>
  <c r="AL400" i="1"/>
  <c r="AJ388" i="1"/>
  <c r="AK388" i="1"/>
  <c r="AL384" i="1"/>
  <c r="Z375" i="1"/>
  <c r="AA375" i="1"/>
  <c r="AK368" i="1"/>
  <c r="AJ350" i="1"/>
  <c r="AK350" i="1"/>
  <c r="AJ346" i="1"/>
  <c r="AJ340" i="1"/>
  <c r="AK340" i="1"/>
  <c r="Z359" i="1"/>
  <c r="AK356" i="1"/>
  <c r="AL356" i="1"/>
  <c r="Y311" i="1"/>
  <c r="AK250" i="1"/>
  <c r="AJ250" i="1"/>
  <c r="AJ236" i="1"/>
  <c r="AK236" i="1"/>
  <c r="Z227" i="1"/>
  <c r="AA227" i="1"/>
  <c r="AL478" i="1"/>
  <c r="AJ460" i="1"/>
  <c r="Z453" i="1"/>
  <c r="AL448" i="1"/>
  <c r="Y445" i="1"/>
  <c r="AL438" i="1"/>
  <c r="AK430" i="1"/>
  <c r="Z423" i="1"/>
  <c r="Z421" i="1"/>
  <c r="AA421" i="1"/>
  <c r="AK414" i="1"/>
  <c r="Z407" i="1"/>
  <c r="Z405" i="1"/>
  <c r="AA405" i="1"/>
  <c r="AK398" i="1"/>
  <c r="Z391" i="1"/>
  <c r="Z389" i="1"/>
  <c r="AA389" i="1"/>
  <c r="AK382" i="1"/>
  <c r="AA369" i="1"/>
  <c r="Z351" i="1"/>
  <c r="AA351" i="1"/>
  <c r="AA347" i="1"/>
  <c r="Z341" i="1"/>
  <c r="AA341" i="1"/>
  <c r="AK338" i="1"/>
  <c r="AK332" i="1"/>
  <c r="Z323" i="1"/>
  <c r="AK314" i="1"/>
  <c r="Y305" i="1"/>
  <c r="Y299" i="1"/>
  <c r="Z299" i="1"/>
  <c r="Z297" i="1"/>
  <c r="AA257" i="1"/>
  <c r="AJ248" i="1"/>
  <c r="AK248" i="1"/>
  <c r="AL362" i="1"/>
  <c r="AL346" i="1"/>
  <c r="Z337" i="1"/>
  <c r="AL314" i="1"/>
  <c r="Z305" i="1"/>
  <c r="AJ288" i="1"/>
  <c r="Y281" i="1"/>
  <c r="AJ272" i="1"/>
  <c r="Y265" i="1"/>
  <c r="AJ256" i="1"/>
  <c r="Z245" i="1"/>
  <c r="AA245" i="1"/>
  <c r="Z231" i="1"/>
  <c r="AJ222" i="1"/>
  <c r="AA219" i="1"/>
  <c r="Z219" i="1"/>
  <c r="Z207" i="1"/>
  <c r="AA157" i="1"/>
  <c r="Z157" i="1"/>
  <c r="Z155" i="1"/>
  <c r="AK154" i="1"/>
  <c r="AJ154" i="1"/>
  <c r="AK148" i="1"/>
  <c r="AJ148" i="1"/>
  <c r="AJ134" i="1"/>
  <c r="AL160" i="1"/>
  <c r="AJ196" i="1"/>
  <c r="AK196" i="1"/>
  <c r="AA141" i="1"/>
  <c r="Z141" i="1"/>
  <c r="Z139" i="1"/>
  <c r="AK138" i="1"/>
  <c r="AJ138" i="1"/>
  <c r="AK132" i="1"/>
  <c r="AJ132" i="1"/>
  <c r="AK186" i="1"/>
  <c r="AJ186" i="1"/>
  <c r="AK180" i="1"/>
  <c r="AJ180" i="1"/>
  <c r="AJ166" i="1"/>
  <c r="AL144" i="1"/>
  <c r="Z103" i="1"/>
  <c r="AA125" i="1"/>
  <c r="Z125" i="1"/>
  <c r="AK122" i="1"/>
  <c r="AJ122" i="1"/>
  <c r="AK116" i="1"/>
  <c r="AJ116" i="1"/>
  <c r="Y287" i="1"/>
  <c r="Z287" i="1"/>
  <c r="Y271" i="1"/>
  <c r="Z271" i="1"/>
  <c r="Y255" i="1"/>
  <c r="Z255" i="1"/>
  <c r="Z237" i="1"/>
  <c r="AA237" i="1"/>
  <c r="AK170" i="1"/>
  <c r="AJ170" i="1"/>
  <c r="AK164" i="1"/>
  <c r="AJ164" i="1"/>
  <c r="AJ360" i="1"/>
  <c r="Z345" i="1"/>
  <c r="AL322" i="1"/>
  <c r="Z313" i="1"/>
  <c r="AL290" i="1"/>
  <c r="AA281" i="1"/>
  <c r="AL274" i="1"/>
  <c r="AA265" i="1"/>
  <c r="AL258" i="1"/>
  <c r="AK240" i="1"/>
  <c r="AK218" i="1"/>
  <c r="AJ218" i="1"/>
  <c r="Z215" i="1"/>
  <c r="AK204" i="1"/>
  <c r="AK192" i="1"/>
  <c r="AA173" i="1"/>
  <c r="Z173" i="1"/>
  <c r="AA109" i="1"/>
  <c r="Z109" i="1"/>
  <c r="Z107" i="1"/>
  <c r="AK106" i="1"/>
  <c r="AJ106" i="1"/>
  <c r="AL104" i="1"/>
  <c r="Z361" i="1"/>
  <c r="Y345" i="1"/>
  <c r="AJ336" i="1"/>
  <c r="AA331" i="1"/>
  <c r="AK322" i="1"/>
  <c r="Y313" i="1"/>
  <c r="AJ304" i="1"/>
  <c r="AA299" i="1"/>
  <c r="AK290" i="1"/>
  <c r="AK288" i="1"/>
  <c r="AL288" i="1"/>
  <c r="Z281" i="1"/>
  <c r="AK274" i="1"/>
  <c r="AK272" i="1"/>
  <c r="AL272" i="1"/>
  <c r="Z265" i="1"/>
  <c r="AK258" i="1"/>
  <c r="AK256" i="1"/>
  <c r="AL256" i="1"/>
  <c r="AA231" i="1"/>
  <c r="AK222" i="1"/>
  <c r="AL176" i="1"/>
  <c r="AL112" i="1"/>
  <c r="AJ244" i="1"/>
  <c r="Z239" i="1"/>
  <c r="AJ230" i="1"/>
  <c r="AL222" i="1"/>
  <c r="AJ206" i="1"/>
  <c r="Z191" i="1"/>
  <c r="AK188" i="1"/>
  <c r="AJ188" i="1"/>
  <c r="AL182" i="1"/>
  <c r="Z175" i="1"/>
  <c r="AK172" i="1"/>
  <c r="AJ172" i="1"/>
  <c r="AL166" i="1"/>
  <c r="Z159" i="1"/>
  <c r="AK156" i="1"/>
  <c r="AJ156" i="1"/>
  <c r="AL150" i="1"/>
  <c r="Z143" i="1"/>
  <c r="AK140" i="1"/>
  <c r="AJ140" i="1"/>
  <c r="AL134" i="1"/>
  <c r="Z127" i="1"/>
  <c r="AK124" i="1"/>
  <c r="AJ124" i="1"/>
  <c r="AL118" i="1"/>
  <c r="Z111" i="1"/>
  <c r="AK108" i="1"/>
  <c r="AJ108" i="1"/>
  <c r="AJ94" i="1"/>
  <c r="AJ74" i="1"/>
  <c r="AK74" i="1"/>
  <c r="Z67" i="1"/>
  <c r="AA67" i="1"/>
  <c r="Z95" i="1"/>
  <c r="AJ82" i="1"/>
  <c r="AK82" i="1"/>
  <c r="Z75" i="1"/>
  <c r="AA75" i="1"/>
  <c r="AL70" i="1"/>
  <c r="AJ252" i="1"/>
  <c r="Z229" i="1"/>
  <c r="AL224" i="1"/>
  <c r="AJ212" i="1"/>
  <c r="Z205" i="1"/>
  <c r="AL198" i="1"/>
  <c r="AL184" i="1"/>
  <c r="Z83" i="1"/>
  <c r="AA83" i="1"/>
  <c r="AA181" i="1"/>
  <c r="Z181" i="1"/>
  <c r="AA165" i="1"/>
  <c r="Z165" i="1"/>
  <c r="AA149" i="1"/>
  <c r="Z149" i="1"/>
  <c r="Z147" i="1"/>
  <c r="AA133" i="1"/>
  <c r="Z133" i="1"/>
  <c r="Z131" i="1"/>
  <c r="AA117" i="1"/>
  <c r="Z117" i="1"/>
  <c r="Z115" i="1"/>
  <c r="Z221" i="1"/>
  <c r="AL214" i="1"/>
  <c r="AJ198" i="1"/>
  <c r="AJ102" i="1"/>
  <c r="AL86" i="1"/>
  <c r="AJ66" i="1"/>
  <c r="AK66" i="1"/>
  <c r="Z101" i="1"/>
  <c r="AJ100" i="1"/>
  <c r="Z93" i="1"/>
  <c r="AJ92" i="1"/>
  <c r="Z85" i="1"/>
  <c r="AJ84" i="1"/>
  <c r="Z77" i="1"/>
  <c r="AJ76" i="1"/>
  <c r="Z69" i="1"/>
  <c r="AJ68" i="1"/>
  <c r="T1" i="1"/>
  <c r="V1" i="1"/>
  <c r="U1" i="1"/>
  <c r="Z23" i="1"/>
  <c r="Z5" i="1"/>
  <c r="AJ34" i="1"/>
  <c r="AA33" i="1"/>
  <c r="AL18" i="1"/>
  <c r="AL28" i="1"/>
  <c r="AL24" i="1"/>
  <c r="AA25" i="1"/>
  <c r="AA21" i="1"/>
  <c r="AA15" i="1"/>
  <c r="AA7" i="1"/>
  <c r="AA5" i="1"/>
  <c r="Z21" i="1"/>
  <c r="Y15" i="1"/>
  <c r="AL22" i="1"/>
  <c r="AL16" i="1"/>
  <c r="AL8" i="1"/>
  <c r="AL6" i="1"/>
  <c r="AL26" i="1"/>
  <c r="AA27" i="1"/>
  <c r="AA23" i="1"/>
  <c r="AA17" i="1"/>
  <c r="Y5" i="1"/>
  <c r="Z33" i="1"/>
  <c r="AL34" i="1"/>
  <c r="AJ22" i="1"/>
  <c r="AJ16" i="1"/>
  <c r="AK16" i="1"/>
  <c r="AJ8" i="1"/>
  <c r="AJ6" i="1"/>
  <c r="AJ26" i="1"/>
  <c r="Y27" i="1"/>
  <c r="Y23" i="1"/>
  <c r="Y17" i="1"/>
  <c r="Z17" i="1"/>
  <c r="Y11" i="1"/>
  <c r="Y25" i="1"/>
  <c r="Y7" i="1"/>
  <c r="AK22" i="1"/>
  <c r="AK26" i="1"/>
  <c r="Z11" i="1"/>
  <c r="Y33" i="1"/>
  <c r="AK18" i="1"/>
  <c r="AK12" i="1"/>
  <c r="AK8" i="1"/>
  <c r="AK6" i="1"/>
  <c r="AK28" i="1"/>
  <c r="AK24" i="1"/>
  <c r="AL12" i="1"/>
  <c r="U3" i="1"/>
  <c r="V3" i="1"/>
  <c r="S2" i="1"/>
  <c r="S3" i="1"/>
  <c r="V2" i="1"/>
  <c r="T3" i="1"/>
  <c r="U2" i="1"/>
  <c r="T2" i="1"/>
  <c r="AK1" i="1" l="1"/>
  <c r="AA1" i="1"/>
  <c r="Y1" i="1"/>
  <c r="AL1" i="1"/>
  <c r="AJ1" i="1"/>
  <c r="Z1" i="1"/>
  <c r="AJ3" i="1"/>
  <c r="AJ2" i="1"/>
  <c r="AK2" i="1"/>
  <c r="AL2" i="1"/>
  <c r="AK3" i="1"/>
  <c r="AL3" i="1"/>
  <c r="Z2" i="1"/>
  <c r="AA3" i="1"/>
  <c r="AA2" i="1"/>
  <c r="Y2" i="1"/>
  <c r="Z3" i="1"/>
  <c r="Y3" i="1"/>
</calcChain>
</file>

<file path=xl/sharedStrings.xml><?xml version="1.0" encoding="utf-8"?>
<sst xmlns="http://schemas.openxmlformats.org/spreadsheetml/2006/main" count="3425" uniqueCount="40">
  <si>
    <t>PRICE</t>
  </si>
  <si>
    <t>TIME</t>
  </si>
  <si>
    <t>P1</t>
  </si>
  <si>
    <t>P2</t>
  </si>
  <si>
    <t>P3</t>
  </si>
  <si>
    <t>P4</t>
  </si>
  <si>
    <t>P5</t>
  </si>
  <si>
    <t>POINT NO.</t>
  </si>
  <si>
    <t>COORDINATES</t>
  </si>
  <si>
    <t>DATE</t>
  </si>
  <si>
    <t>SYMBOL</t>
  </si>
  <si>
    <t>XAUUSD</t>
  </si>
  <si>
    <t>EURUSD</t>
  </si>
  <si>
    <t>GBPUSD</t>
  </si>
  <si>
    <t>USDJPY</t>
  </si>
  <si>
    <t>USDCAD</t>
  </si>
  <si>
    <t>EURGBP</t>
  </si>
  <si>
    <t>Time difference</t>
  </si>
  <si>
    <t>Pip difference</t>
  </si>
  <si>
    <t>MAX</t>
  </si>
  <si>
    <t>MIN</t>
  </si>
  <si>
    <t>DELTA-TIME RATIO</t>
  </si>
  <si>
    <t>DELTA-PIP RATIO</t>
  </si>
  <si>
    <t>AVERAGE</t>
  </si>
  <si>
    <t>EURJPY</t>
  </si>
  <si>
    <t>AUDUSD</t>
  </si>
  <si>
    <t>Time spent above P2 after BOS and before entry</t>
  </si>
  <si>
    <t>MAX/LOWEST POINT IN …..</t>
  </si>
  <si>
    <t>P1-P2</t>
  </si>
  <si>
    <t>P2-P3</t>
  </si>
  <si>
    <t>P3-P4</t>
  </si>
  <si>
    <t>P4-P5</t>
  </si>
  <si>
    <t>P2P3:P3P4</t>
  </si>
  <si>
    <t>P1P2:P2P3</t>
  </si>
  <si>
    <t>P3P4:P4P5</t>
  </si>
  <si>
    <t/>
  </si>
  <si>
    <t>s</t>
  </si>
  <si>
    <t>NZDUSD</t>
  </si>
  <si>
    <t>GBPCAD</t>
  </si>
  <si>
    <t>DURATION OF THE WHOLE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</si>
</sst>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hh:mm:ss;@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1" fillId="6" borderId="0" applyNumberFormat="0" applyBorder="0" applyAlignment="0" applyProtection="0"/>
  </cellStyleXfs>
  <cellXfs count="34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/>
    <xf numFmtId="0" fontId="2" fillId="0" borderId="1" xfId="0" applyFont="1" applyBorder="1"/>
    <xf numFmtId="165" fontId="2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3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left" vertical="center"/>
    </xf>
    <xf numFmtId="20" fontId="2" fillId="0" borderId="1" xfId="0" applyNumberFormat="1" applyFont="1" applyBorder="1"/>
    <xf numFmtId="166" fontId="0" fillId="0" borderId="1" xfId="0" applyNumberForma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left" vertical="center"/>
    </xf>
    <xf numFmtId="20" fontId="6" fillId="0" borderId="3" xfId="0" applyNumberFormat="1" applyFont="1" applyBorder="1"/>
    <xf numFmtId="0" fontId="0" fillId="0" borderId="3" xfId="0" applyBorder="1"/>
    <xf numFmtId="166" fontId="0" fillId="0" borderId="3" xfId="0" applyNumberFormat="1" applyBorder="1" applyAlignment="1">
      <alignment horizontal="left"/>
    </xf>
    <xf numFmtId="20" fontId="6" fillId="0" borderId="4" xfId="0" applyNumberFormat="1" applyFont="1" applyBorder="1"/>
    <xf numFmtId="165" fontId="0" fillId="0" borderId="4" xfId="0" applyNumberFormat="1" applyBorder="1" applyAlignment="1">
      <alignment horizontal="left"/>
    </xf>
    <xf numFmtId="0" fontId="0" fillId="0" borderId="4" xfId="0" applyBorder="1"/>
    <xf numFmtId="166" fontId="0" fillId="0" borderId="4" xfId="0" applyNumberFormat="1" applyBorder="1" applyAlignment="1">
      <alignment horizontal="left"/>
    </xf>
    <xf numFmtId="0" fontId="5" fillId="0" borderId="2" xfId="0" applyFont="1" applyBorder="1"/>
    <xf numFmtId="164" fontId="4" fillId="0" borderId="2" xfId="0" applyNumberFormat="1" applyFont="1" applyBorder="1"/>
    <xf numFmtId="165" fontId="0" fillId="0" borderId="2" xfId="0" applyNumberFormat="1" applyBorder="1" applyAlignment="1">
      <alignment horizontal="left"/>
    </xf>
    <xf numFmtId="166" fontId="0" fillId="0" borderId="2" xfId="0" applyNumberFormat="1" applyBorder="1" applyAlignment="1">
      <alignment horizontal="left"/>
    </xf>
    <xf numFmtId="0" fontId="0" fillId="3" borderId="7" xfId="0" applyFill="1" applyBorder="1"/>
    <xf numFmtId="20" fontId="0" fillId="3" borderId="4" xfId="0" applyNumberFormat="1" applyFill="1" applyBorder="1" applyAlignment="1">
      <alignment horizontal="center"/>
    </xf>
    <xf numFmtId="0" fontId="0" fillId="3" borderId="19" xfId="0" applyFill="1" applyBorder="1"/>
    <xf numFmtId="20" fontId="6" fillId="3" borderId="4" xfId="0" applyNumberFormat="1" applyFont="1" applyFill="1" applyBorder="1"/>
    <xf numFmtId="165" fontId="0" fillId="3" borderId="4" xfId="0" applyNumberFormat="1" applyFill="1" applyBorder="1" applyAlignment="1">
      <alignment horizontal="left"/>
    </xf>
    <xf numFmtId="0" fontId="0" fillId="3" borderId="4" xfId="0" applyFill="1" applyBorder="1"/>
    <xf numFmtId="166" fontId="0" fillId="3" borderId="4" xfId="0" applyNumberFormat="1" applyFill="1" applyBorder="1" applyAlignment="1">
      <alignment horizontal="left"/>
    </xf>
    <xf numFmtId="0" fontId="0" fillId="3" borderId="6" xfId="0" applyFill="1" applyBorder="1"/>
    <xf numFmtId="0" fontId="0" fillId="3" borderId="2" xfId="0" applyFill="1" applyBorder="1" applyAlignment="1">
      <alignment horizontal="center"/>
    </xf>
    <xf numFmtId="0" fontId="0" fillId="3" borderId="21" xfId="0" applyFill="1" applyBorder="1"/>
    <xf numFmtId="0" fontId="5" fillId="3" borderId="2" xfId="0" applyFont="1" applyFill="1" applyBorder="1"/>
    <xf numFmtId="164" fontId="4" fillId="3" borderId="2" xfId="0" applyNumberFormat="1" applyFont="1" applyFill="1" applyBorder="1"/>
    <xf numFmtId="165" fontId="0" fillId="3" borderId="2" xfId="0" applyNumberFormat="1" applyFill="1" applyBorder="1" applyAlignment="1">
      <alignment horizontal="left"/>
    </xf>
    <xf numFmtId="166" fontId="0" fillId="3" borderId="2" xfId="0" applyNumberFormat="1" applyFill="1" applyBorder="1" applyAlignment="1">
      <alignment horizontal="left"/>
    </xf>
    <xf numFmtId="0" fontId="5" fillId="0" borderId="5" xfId="0" applyFont="1" applyBorder="1"/>
    <xf numFmtId="164" fontId="4" fillId="0" borderId="5" xfId="0" applyNumberFormat="1" applyFont="1" applyBorder="1"/>
    <xf numFmtId="165" fontId="0" fillId="0" borderId="5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0" fontId="0" fillId="3" borderId="15" xfId="0" applyFill="1" applyBorder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0" fillId="4" borderId="19" xfId="0" applyFill="1" applyBorder="1"/>
    <xf numFmtId="0" fontId="0" fillId="4" borderId="21" xfId="0" applyFill="1" applyBorder="1"/>
    <xf numFmtId="0" fontId="2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4" xfId="0" applyFont="1" applyFill="1" applyBorder="1"/>
    <xf numFmtId="0" fontId="2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2" xfId="0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6" fontId="0" fillId="3" borderId="24" xfId="0" applyNumberFormat="1" applyFill="1" applyBorder="1" applyAlignment="1">
      <alignment horizontal="left"/>
    </xf>
    <xf numFmtId="166" fontId="0" fillId="3" borderId="25" xfId="0" applyNumberFormat="1" applyFill="1" applyBorder="1" applyAlignment="1">
      <alignment horizontal="left"/>
    </xf>
    <xf numFmtId="166" fontId="0" fillId="0" borderId="26" xfId="0" applyNumberFormat="1" applyBorder="1" applyAlignment="1">
      <alignment horizontal="left"/>
    </xf>
    <xf numFmtId="166" fontId="0" fillId="0" borderId="23" xfId="0" applyNumberFormat="1" applyBorder="1" applyAlignment="1">
      <alignment horizontal="left"/>
    </xf>
    <xf numFmtId="166" fontId="0" fillId="0" borderId="24" xfId="0" applyNumberFormat="1" applyBorder="1" applyAlignment="1">
      <alignment horizontal="left"/>
    </xf>
    <xf numFmtId="166" fontId="0" fillId="0" borderId="25" xfId="0" applyNumberFormat="1" applyBorder="1" applyAlignment="1">
      <alignment horizontal="left"/>
    </xf>
    <xf numFmtId="166" fontId="0" fillId="0" borderId="22" xfId="0" applyNumberFormat="1" applyBorder="1" applyAlignment="1">
      <alignment horizontal="left"/>
    </xf>
    <xf numFmtId="165" fontId="0" fillId="0" borderId="5" xfId="0" applyNumberFormat="1" applyBorder="1" applyAlignment="1">
      <alignment horizontal="left" vertical="center"/>
    </xf>
    <xf numFmtId="0" fontId="2" fillId="3" borderId="4" xfId="1" applyFont="1" applyFill="1" applyBorder="1"/>
    <xf numFmtId="0" fontId="2" fillId="3" borderId="2" xfId="1" applyFont="1" applyFill="1" applyBorder="1"/>
    <xf numFmtId="0" fontId="7" fillId="3" borderId="7" xfId="1" applyFont="1" applyFill="1" applyBorder="1"/>
    <xf numFmtId="20" fontId="7" fillId="3" borderId="4" xfId="1" applyNumberFormat="1" applyFont="1" applyFill="1" applyBorder="1" applyAlignment="1">
      <alignment horizontal="center"/>
    </xf>
    <xf numFmtId="0" fontId="7" fillId="3" borderId="19" xfId="1" applyFont="1" applyFill="1" applyBorder="1"/>
    <xf numFmtId="20" fontId="7" fillId="3" borderId="4" xfId="1" applyNumberFormat="1" applyFont="1" applyFill="1" applyBorder="1"/>
    <xf numFmtId="0" fontId="2" fillId="3" borderId="4" xfId="1" applyFont="1" applyFill="1" applyBorder="1" applyAlignment="1">
      <alignment horizontal="left"/>
    </xf>
    <xf numFmtId="165" fontId="7" fillId="3" borderId="4" xfId="1" applyNumberFormat="1" applyFont="1" applyFill="1" applyBorder="1" applyAlignment="1">
      <alignment horizontal="left"/>
    </xf>
    <xf numFmtId="0" fontId="7" fillId="3" borderId="4" xfId="1" applyFont="1" applyFill="1" applyBorder="1"/>
    <xf numFmtId="166" fontId="7" fillId="3" borderId="4" xfId="1" applyNumberFormat="1" applyFont="1" applyFill="1" applyBorder="1" applyAlignment="1">
      <alignment horizontal="left"/>
    </xf>
    <xf numFmtId="0" fontId="7" fillId="3" borderId="6" xfId="1" applyFont="1" applyFill="1" applyBorder="1"/>
    <xf numFmtId="0" fontId="7" fillId="3" borderId="2" xfId="1" applyFont="1" applyFill="1" applyBorder="1" applyAlignment="1">
      <alignment horizontal="center"/>
    </xf>
    <xf numFmtId="0" fontId="7" fillId="3" borderId="21" xfId="1" applyFont="1" applyFill="1" applyBorder="1"/>
    <xf numFmtId="164" fontId="7" fillId="3" borderId="2" xfId="1" applyNumberFormat="1" applyFont="1" applyFill="1" applyBorder="1"/>
    <xf numFmtId="0" fontId="2" fillId="3" borderId="2" xfId="1" applyFont="1" applyFill="1" applyBorder="1" applyAlignment="1">
      <alignment horizontal="left"/>
    </xf>
    <xf numFmtId="165" fontId="7" fillId="3" borderId="2" xfId="1" applyNumberFormat="1" applyFont="1" applyFill="1" applyBorder="1" applyAlignment="1">
      <alignment horizontal="left"/>
    </xf>
    <xf numFmtId="0" fontId="7" fillId="3" borderId="2" xfId="1" applyFont="1" applyFill="1" applyBorder="1"/>
    <xf numFmtId="166" fontId="7" fillId="3" borderId="2" xfId="1" applyNumberFormat="1" applyFont="1" applyFill="1" applyBorder="1" applyAlignment="1">
      <alignment horizontal="left"/>
    </xf>
    <xf numFmtId="20" fontId="0" fillId="0" borderId="1" xfId="0" applyNumberFormat="1" applyBorder="1"/>
    <xf numFmtId="20" fontId="0" fillId="3" borderId="4" xfId="0" applyNumberFormat="1" applyFill="1" applyBorder="1"/>
    <xf numFmtId="164" fontId="0" fillId="3" borderId="2" xfId="0" applyNumberFormat="1" applyFill="1" applyBorder="1"/>
    <xf numFmtId="20" fontId="0" fillId="0" borderId="3" xfId="0" applyNumberFormat="1" applyBorder="1"/>
    <xf numFmtId="164" fontId="0" fillId="0" borderId="5" xfId="0" applyNumberFormat="1" applyBorder="1"/>
    <xf numFmtId="20" fontId="0" fillId="3" borderId="4" xfId="1" applyNumberFormat="1" applyFont="1" applyFill="1" applyBorder="1"/>
    <xf numFmtId="164" fontId="0" fillId="3" borderId="2" xfId="1" applyNumberFormat="1" applyFont="1" applyFill="1" applyBorder="1"/>
    <xf numFmtId="20" fontId="0" fillId="0" borderId="4" xfId="0" applyNumberFormat="1" applyBorder="1"/>
    <xf numFmtId="164" fontId="0" fillId="0" borderId="2" xfId="0" applyNumberFormat="1" applyBorder="1"/>
    <xf numFmtId="166" fontId="7" fillId="3" borderId="24" xfId="1" applyNumberFormat="1" applyFont="1" applyFill="1" applyBorder="1" applyAlignment="1">
      <alignment horizontal="left"/>
    </xf>
    <xf numFmtId="166" fontId="7" fillId="3" borderId="25" xfId="1" applyNumberFormat="1" applyFont="1" applyFill="1" applyBorder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0" fontId="7" fillId="4" borderId="1" xfId="1" applyFont="1" applyFill="1" applyBorder="1"/>
    <xf numFmtId="0" fontId="8" fillId="0" borderId="0" xfId="0" applyFont="1" applyAlignment="1">
      <alignment horizontal="center" vertical="center" wrapText="1"/>
    </xf>
    <xf numFmtId="20" fontId="0" fillId="3" borderId="19" xfId="0" applyNumberFormat="1" applyFill="1" applyBorder="1" applyAlignment="1">
      <alignment horizontal="center" vertical="center"/>
    </xf>
    <xf numFmtId="20" fontId="0" fillId="3" borderId="21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3" borderId="19" xfId="0" applyNumberFormat="1" applyFill="1" applyBorder="1" applyAlignment="1">
      <alignment horizontal="center" vertical="center" wrapText="1"/>
    </xf>
    <xf numFmtId="20" fontId="0" fillId="3" borderId="21" xfId="0" applyNumberFormat="1" applyFill="1" applyBorder="1" applyAlignment="1">
      <alignment horizontal="center" vertical="center" wrapText="1"/>
    </xf>
    <xf numFmtId="20" fontId="0" fillId="0" borderId="19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7" fontId="8" fillId="0" borderId="0" xfId="0" applyNumberFormat="1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7" fontId="2" fillId="0" borderId="38" xfId="0" applyNumberFormat="1" applyFont="1" applyBorder="1" applyAlignment="1">
      <alignment horizontal="center" vertical="center"/>
    </xf>
    <xf numFmtId="167" fontId="8" fillId="0" borderId="13" xfId="0" applyNumberFormat="1" applyFont="1" applyBorder="1" applyAlignment="1">
      <alignment horizontal="center" vertical="center" wrapText="1"/>
    </xf>
    <xf numFmtId="167" fontId="10" fillId="0" borderId="13" xfId="0" applyNumberFormat="1" applyFont="1" applyBorder="1" applyAlignment="1">
      <alignment horizontal="center" vertical="center" wrapText="1"/>
    </xf>
    <xf numFmtId="167" fontId="0" fillId="3" borderId="41" xfId="0" applyNumberFormat="1" applyFill="1" applyBorder="1" applyAlignment="1">
      <alignment horizontal="center" vertical="center"/>
    </xf>
    <xf numFmtId="167" fontId="0" fillId="3" borderId="42" xfId="0" applyNumberFormat="1" applyFill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167" fontId="0" fillId="0" borderId="40" xfId="0" applyNumberFormat="1" applyBorder="1" applyAlignment="1">
      <alignment horizontal="center" vertical="center"/>
    </xf>
    <xf numFmtId="167" fontId="0" fillId="3" borderId="43" xfId="0" applyNumberFormat="1" applyFill="1" applyBorder="1" applyAlignment="1">
      <alignment horizontal="center" vertical="center"/>
    </xf>
    <xf numFmtId="167" fontId="0" fillId="3" borderId="44" xfId="0" applyNumberFormat="1" applyFill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44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8" fillId="0" borderId="22" xfId="0" applyNumberFormat="1" applyFont="1" applyBorder="1" applyAlignment="1">
      <alignment horizontal="center" vertical="center" wrapText="1"/>
    </xf>
    <xf numFmtId="167" fontId="10" fillId="0" borderId="22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4" xfId="0" applyFill="1" applyBorder="1"/>
    <xf numFmtId="0" fontId="11" fillId="6" borderId="7" xfId="2" applyBorder="1"/>
    <xf numFmtId="20" fontId="11" fillId="6" borderId="4" xfId="2" applyNumberFormat="1" applyBorder="1" applyAlignment="1">
      <alignment horizontal="center"/>
    </xf>
    <xf numFmtId="20" fontId="11" fillId="6" borderId="19" xfId="2" applyNumberFormat="1" applyBorder="1" applyAlignment="1">
      <alignment horizontal="center" vertical="center"/>
    </xf>
    <xf numFmtId="0" fontId="11" fillId="6" borderId="19" xfId="2" applyBorder="1" applyAlignment="1">
      <alignment horizontal="center" vertical="center"/>
    </xf>
    <xf numFmtId="0" fontId="11" fillId="6" borderId="4" xfId="2" applyBorder="1"/>
    <xf numFmtId="20" fontId="11" fillId="6" borderId="4" xfId="2" applyNumberFormat="1" applyBorder="1"/>
    <xf numFmtId="0" fontId="11" fillId="6" borderId="3" xfId="2" applyBorder="1"/>
    <xf numFmtId="0" fontId="11" fillId="6" borderId="4" xfId="2" applyBorder="1" applyAlignment="1">
      <alignment horizontal="left"/>
    </xf>
    <xf numFmtId="165" fontId="11" fillId="6" borderId="4" xfId="2" applyNumberFormat="1" applyBorder="1" applyAlignment="1">
      <alignment horizontal="left"/>
    </xf>
    <xf numFmtId="0" fontId="11" fillId="6" borderId="19" xfId="2" applyBorder="1"/>
    <xf numFmtId="166" fontId="11" fillId="6" borderId="4" xfId="2" applyNumberFormat="1" applyBorder="1" applyAlignment="1">
      <alignment horizontal="left"/>
    </xf>
    <xf numFmtId="166" fontId="11" fillId="6" borderId="24" xfId="2" applyNumberFormat="1" applyBorder="1" applyAlignment="1">
      <alignment horizontal="left"/>
    </xf>
    <xf numFmtId="0" fontId="11" fillId="6" borderId="1" xfId="2" applyBorder="1"/>
    <xf numFmtId="0" fontId="11" fillId="6" borderId="6" xfId="2" applyBorder="1"/>
    <xf numFmtId="0" fontId="11" fillId="6" borderId="2" xfId="2" applyBorder="1" applyAlignment="1">
      <alignment horizontal="center"/>
    </xf>
    <xf numFmtId="20" fontId="11" fillId="6" borderId="21" xfId="2" applyNumberFormat="1" applyBorder="1" applyAlignment="1">
      <alignment horizontal="center" vertical="center"/>
    </xf>
    <xf numFmtId="0" fontId="11" fillId="6" borderId="21" xfId="2" applyBorder="1" applyAlignment="1">
      <alignment horizontal="center" vertical="center"/>
    </xf>
    <xf numFmtId="0" fontId="11" fillId="6" borderId="2" xfId="2" applyBorder="1"/>
    <xf numFmtId="164" fontId="11" fillId="6" borderId="2" xfId="2" applyNumberFormat="1" applyBorder="1"/>
    <xf numFmtId="0" fontId="11" fillId="6" borderId="5" xfId="2" applyBorder="1"/>
    <xf numFmtId="0" fontId="11" fillId="6" borderId="2" xfId="2" applyBorder="1" applyAlignment="1">
      <alignment horizontal="left"/>
    </xf>
    <xf numFmtId="165" fontId="11" fillId="6" borderId="2" xfId="2" applyNumberFormat="1" applyBorder="1" applyAlignment="1">
      <alignment horizontal="left"/>
    </xf>
    <xf numFmtId="0" fontId="11" fillId="6" borderId="21" xfId="2" applyBorder="1"/>
    <xf numFmtId="166" fontId="11" fillId="6" borderId="2" xfId="2" applyNumberFormat="1" applyBorder="1" applyAlignment="1">
      <alignment horizontal="left"/>
    </xf>
    <xf numFmtId="166" fontId="11" fillId="6" borderId="25" xfId="2" applyNumberFormat="1" applyBorder="1" applyAlignment="1">
      <alignment horizontal="left"/>
    </xf>
    <xf numFmtId="0" fontId="11" fillId="6" borderId="15" xfId="2" applyBorder="1"/>
    <xf numFmtId="0" fontId="11" fillId="6" borderId="8" xfId="2" applyBorder="1"/>
    <xf numFmtId="20" fontId="11" fillId="6" borderId="3" xfId="2" applyNumberFormat="1" applyBorder="1" applyAlignment="1">
      <alignment horizontal="center"/>
    </xf>
    <xf numFmtId="20" fontId="11" fillId="6" borderId="0" xfId="2" applyNumberFormat="1" applyAlignment="1">
      <alignment horizontal="center" vertical="center"/>
    </xf>
    <xf numFmtId="20" fontId="11" fillId="6" borderId="3" xfId="2" applyNumberFormat="1" applyBorder="1"/>
    <xf numFmtId="0" fontId="11" fillId="6" borderId="3" xfId="2" applyBorder="1" applyAlignment="1">
      <alignment horizontal="left"/>
    </xf>
    <xf numFmtId="165" fontId="11" fillId="6" borderId="3" xfId="2" applyNumberFormat="1" applyBorder="1" applyAlignment="1">
      <alignment horizontal="left"/>
    </xf>
    <xf numFmtId="0" fontId="11" fillId="6" borderId="0" xfId="2"/>
    <xf numFmtId="166" fontId="11" fillId="6" borderId="3" xfId="2" applyNumberFormat="1" applyBorder="1" applyAlignment="1">
      <alignment horizontal="left"/>
    </xf>
    <xf numFmtId="166" fontId="11" fillId="6" borderId="26" xfId="2" applyNumberFormat="1" applyBorder="1" applyAlignment="1">
      <alignment horizontal="left"/>
    </xf>
    <xf numFmtId="0" fontId="11" fillId="6" borderId="5" xfId="2" applyBorder="1" applyAlignment="1">
      <alignment horizontal="center"/>
    </xf>
    <xf numFmtId="164" fontId="11" fillId="6" borderId="5" xfId="2" applyNumberFormat="1" applyBorder="1"/>
    <xf numFmtId="0" fontId="11" fillId="6" borderId="5" xfId="2" applyBorder="1" applyAlignment="1">
      <alignment horizontal="left"/>
    </xf>
    <xf numFmtId="165" fontId="11" fillId="6" borderId="5" xfId="2" applyNumberFormat="1" applyBorder="1" applyAlignment="1">
      <alignment horizontal="left"/>
    </xf>
    <xf numFmtId="166" fontId="11" fillId="6" borderId="5" xfId="2" applyNumberFormat="1" applyBorder="1" applyAlignment="1">
      <alignment horizontal="left"/>
    </xf>
    <xf numFmtId="166" fontId="11" fillId="6" borderId="23" xfId="2" applyNumberFormat="1" applyBorder="1" applyAlignment="1">
      <alignment horizontal="left"/>
    </xf>
    <xf numFmtId="0" fontId="0" fillId="5" borderId="7" xfId="0" applyFill="1" applyBorder="1"/>
    <xf numFmtId="20" fontId="0" fillId="5" borderId="4" xfId="0" applyNumberFormat="1" applyFill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2" fillId="5" borderId="4" xfId="0" applyFont="1" applyFill="1" applyBorder="1"/>
    <xf numFmtId="20" fontId="0" fillId="5" borderId="4" xfId="0" applyNumberFormat="1" applyFill="1" applyBorder="1"/>
    <xf numFmtId="0" fontId="2" fillId="5" borderId="4" xfId="0" applyFont="1" applyFill="1" applyBorder="1" applyAlignment="1">
      <alignment horizontal="left"/>
    </xf>
    <xf numFmtId="165" fontId="0" fillId="5" borderId="4" xfId="0" applyNumberFormat="1" applyFill="1" applyBorder="1" applyAlignment="1">
      <alignment horizontal="left"/>
    </xf>
    <xf numFmtId="20" fontId="6" fillId="5" borderId="4" xfId="0" applyNumberFormat="1" applyFont="1" applyFill="1" applyBorder="1"/>
    <xf numFmtId="0" fontId="0" fillId="5" borderId="4" xfId="0" applyFill="1" applyBorder="1"/>
    <xf numFmtId="0" fontId="0" fillId="5" borderId="19" xfId="0" applyFill="1" applyBorder="1"/>
    <xf numFmtId="166" fontId="0" fillId="5" borderId="4" xfId="0" applyNumberFormat="1" applyFill="1" applyBorder="1" applyAlignment="1">
      <alignment horizontal="left"/>
    </xf>
    <xf numFmtId="166" fontId="0" fillId="5" borderId="24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5" xfId="0" applyFill="1" applyBorder="1"/>
    <xf numFmtId="0" fontId="0" fillId="5" borderId="2" xfId="0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2" fillId="5" borderId="2" xfId="0" applyFont="1" applyFill="1" applyBorder="1"/>
    <xf numFmtId="164" fontId="0" fillId="5" borderId="2" xfId="0" applyNumberFormat="1" applyFill="1" applyBorder="1"/>
    <xf numFmtId="0" fontId="2" fillId="5" borderId="2" xfId="0" applyFont="1" applyFill="1" applyBorder="1" applyAlignment="1">
      <alignment horizontal="left"/>
    </xf>
    <xf numFmtId="165" fontId="0" fillId="5" borderId="2" xfId="0" applyNumberFormat="1" applyFill="1" applyBorder="1" applyAlignment="1">
      <alignment horizontal="left"/>
    </xf>
    <xf numFmtId="0" fontId="5" fillId="5" borderId="2" xfId="0" applyFont="1" applyFill="1" applyBorder="1"/>
    <xf numFmtId="164" fontId="4" fillId="5" borderId="2" xfId="0" applyNumberFormat="1" applyFont="1" applyFill="1" applyBorder="1"/>
    <xf numFmtId="0" fontId="0" fillId="5" borderId="21" xfId="0" applyFill="1" applyBorder="1"/>
    <xf numFmtId="166" fontId="0" fillId="5" borderId="2" xfId="0" applyNumberFormat="1" applyFill="1" applyBorder="1" applyAlignment="1">
      <alignment horizontal="left"/>
    </xf>
    <xf numFmtId="166" fontId="0" fillId="5" borderId="25" xfId="0" applyNumberFormat="1" applyFill="1" applyBorder="1" applyAlignment="1">
      <alignment horizontal="left"/>
    </xf>
    <xf numFmtId="0" fontId="0" fillId="3" borderId="34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20" fontId="0" fillId="3" borderId="36" xfId="0" applyNumberFormat="1" applyFill="1" applyBorder="1" applyAlignment="1">
      <alignment horizontal="center"/>
    </xf>
    <xf numFmtId="20" fontId="0" fillId="3" borderId="37" xfId="0" applyNumberFormat="1" applyFill="1" applyBorder="1" applyAlignment="1">
      <alignment horizontal="center"/>
    </xf>
    <xf numFmtId="20" fontId="0" fillId="3" borderId="34" xfId="0" applyNumberFormat="1" applyFill="1" applyBorder="1" applyAlignment="1">
      <alignment horizontal="center"/>
    </xf>
    <xf numFmtId="20" fontId="0" fillId="3" borderId="35" xfId="0" applyNumberFormat="1" applyFill="1" applyBorder="1" applyAlignment="1">
      <alignment horizontal="center"/>
    </xf>
    <xf numFmtId="20" fontId="0" fillId="3" borderId="36" xfId="0" applyNumberFormat="1" applyFill="1" applyBorder="1" applyAlignment="1">
      <alignment horizontal="left"/>
    </xf>
    <xf numFmtId="20" fontId="0" fillId="3" borderId="37" xfId="0" applyNumberFormat="1" applyFill="1" applyBorder="1" applyAlignment="1">
      <alignment horizontal="left"/>
    </xf>
    <xf numFmtId="20" fontId="0" fillId="3" borderId="34" xfId="0" applyNumberFormat="1" applyFill="1" applyBorder="1" applyAlignment="1">
      <alignment horizontal="left"/>
    </xf>
    <xf numFmtId="20" fontId="0" fillId="3" borderId="35" xfId="0" applyNumberFormat="1" applyFill="1" applyBorder="1" applyAlignment="1">
      <alignment horizontal="left"/>
    </xf>
    <xf numFmtId="20" fontId="0" fillId="0" borderId="32" xfId="0" applyNumberFormat="1" applyBorder="1" applyAlignment="1">
      <alignment horizontal="center" vertical="center"/>
    </xf>
    <xf numFmtId="20" fontId="0" fillId="0" borderId="33" xfId="0" applyNumberFormat="1" applyBorder="1" applyAlignment="1">
      <alignment horizontal="center" vertical="center"/>
    </xf>
    <xf numFmtId="20" fontId="0" fillId="0" borderId="34" xfId="0" applyNumberFormat="1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20" fontId="0" fillId="3" borderId="32" xfId="0" applyNumberFormat="1" applyFill="1" applyBorder="1" applyAlignment="1">
      <alignment horizontal="center" vertical="center"/>
    </xf>
    <xf numFmtId="20" fontId="0" fillId="3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/>
    </xf>
    <xf numFmtId="20" fontId="0" fillId="3" borderId="35" xfId="0" applyNumberFormat="1" applyFill="1" applyBorder="1" applyAlignment="1">
      <alignment horizontal="center" vertical="center"/>
    </xf>
    <xf numFmtId="20" fontId="11" fillId="6" borderId="32" xfId="2" applyNumberFormat="1" applyBorder="1" applyAlignment="1">
      <alignment horizontal="center" vertical="center"/>
    </xf>
    <xf numFmtId="20" fontId="11" fillId="6" borderId="33" xfId="2" applyNumberFormat="1" applyBorder="1" applyAlignment="1">
      <alignment horizontal="center" vertical="center"/>
    </xf>
    <xf numFmtId="20" fontId="11" fillId="6" borderId="34" xfId="2" applyNumberFormat="1" applyBorder="1" applyAlignment="1">
      <alignment horizontal="center" vertical="center"/>
    </xf>
    <xf numFmtId="20" fontId="11" fillId="6" borderId="35" xfId="2" applyNumberFormat="1" applyBorder="1" applyAlignment="1">
      <alignment horizontal="center" vertical="center"/>
    </xf>
    <xf numFmtId="0" fontId="11" fillId="6" borderId="1" xfId="2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6" borderId="33" xfId="2" applyBorder="1" applyAlignment="1">
      <alignment horizontal="center" vertical="center"/>
    </xf>
    <xf numFmtId="0" fontId="11" fillId="6" borderId="34" xfId="2" applyBorder="1" applyAlignment="1">
      <alignment horizontal="center" vertical="center"/>
    </xf>
    <xf numFmtId="0" fontId="11" fillId="6" borderId="35" xfId="2" applyBorder="1" applyAlignment="1">
      <alignment horizontal="center" vertical="center"/>
    </xf>
    <xf numFmtId="20" fontId="0" fillId="5" borderId="32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11" fillId="6" borderId="13" xfId="2" applyNumberFormat="1" applyBorder="1" applyAlignment="1">
      <alignment horizontal="center" vertical="center"/>
    </xf>
    <xf numFmtId="0" fontId="11" fillId="6" borderId="13" xfId="2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" fontId="0" fillId="3" borderId="13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" fontId="0" fillId="3" borderId="14" xfId="0" applyNumberFormat="1" applyFill="1" applyBorder="1" applyAlignment="1">
      <alignment horizontal="center" vertical="center"/>
    </xf>
    <xf numFmtId="16" fontId="0" fillId="3" borderId="12" xfId="0" applyNumberFormat="1" applyFill="1" applyBorder="1" applyAlignment="1">
      <alignment horizontal="center" vertical="center"/>
    </xf>
    <xf numFmtId="16" fontId="7" fillId="3" borderId="13" xfId="1" applyNumberFormat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11" fillId="6" borderId="18" xfId="2" applyBorder="1" applyAlignment="1">
      <alignment horizontal="center" vertical="center"/>
    </xf>
    <xf numFmtId="0" fontId="11" fillId="6" borderId="20" xfId="2" applyBorder="1" applyAlignment="1">
      <alignment horizontal="center" vertical="center"/>
    </xf>
    <xf numFmtId="16" fontId="11" fillId="6" borderId="16" xfId="2" applyNumberFormat="1" applyBorder="1" applyAlignment="1">
      <alignment horizontal="center" vertical="center"/>
    </xf>
    <xf numFmtId="0" fontId="11" fillId="6" borderId="17" xfId="2" applyBorder="1" applyAlignment="1">
      <alignment horizontal="center" vertical="center"/>
    </xf>
    <xf numFmtId="0" fontId="11" fillId="6" borderId="4" xfId="2" applyBorder="1" applyAlignment="1">
      <alignment horizontal="center" vertical="center"/>
    </xf>
    <xf numFmtId="0" fontId="11" fillId="6" borderId="2" xfId="2" applyBorder="1" applyAlignment="1">
      <alignment horizontal="center" vertical="center"/>
    </xf>
    <xf numFmtId="16" fontId="11" fillId="6" borderId="11" xfId="2" applyNumberFormat="1" applyBorder="1" applyAlignment="1">
      <alignment horizontal="center" vertical="center"/>
    </xf>
    <xf numFmtId="0" fontId="11" fillId="6" borderId="10" xfId="2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" fontId="0" fillId="0" borderId="16" xfId="0" applyNumberFormat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16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16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9" fillId="0" borderId="28" xfId="0" applyNumberFormat="1" applyFont="1" applyBorder="1" applyAlignment="1">
      <alignment horizontal="center" vertical="center" wrapText="1"/>
    </xf>
    <xf numFmtId="167" fontId="9" fillId="0" borderId="14" xfId="0" applyNumberFormat="1" applyFont="1" applyBorder="1" applyAlignment="1">
      <alignment horizontal="center" vertical="center" wrapText="1"/>
    </xf>
    <xf numFmtId="167" fontId="0" fillId="3" borderId="43" xfId="0" applyNumberFormat="1" applyFill="1" applyBorder="1" applyAlignment="1">
      <alignment horizontal="center" vertical="center"/>
    </xf>
    <xf numFmtId="167" fontId="0" fillId="3" borderId="44" xfId="0" applyNumberFormat="1" applyFill="1" applyBorder="1" applyAlignment="1">
      <alignment horizontal="center" vertical="center"/>
    </xf>
    <xf numFmtId="167" fontId="0" fillId="3" borderId="41" xfId="0" applyNumberFormat="1" applyFill="1" applyBorder="1" applyAlignment="1">
      <alignment horizontal="center" vertical="center"/>
    </xf>
    <xf numFmtId="167" fontId="0" fillId="3" borderId="42" xfId="0" applyNumberFormat="1" applyFill="1" applyBorder="1" applyAlignment="1">
      <alignment horizontal="center" vertical="center"/>
    </xf>
    <xf numFmtId="167" fontId="11" fillId="6" borderId="43" xfId="2" applyNumberFormat="1" applyBorder="1" applyAlignment="1">
      <alignment horizontal="center" vertical="center"/>
    </xf>
    <xf numFmtId="167" fontId="11" fillId="6" borderId="44" xfId="2" applyNumberFormat="1" applyBorder="1" applyAlignment="1">
      <alignment horizontal="center" vertical="center"/>
    </xf>
    <xf numFmtId="167" fontId="11" fillId="6" borderId="41" xfId="2" applyNumberFormat="1" applyBorder="1" applyAlignment="1">
      <alignment horizontal="center" vertical="center"/>
    </xf>
    <xf numFmtId="167" fontId="11" fillId="6" borderId="42" xfId="2" applyNumberFormat="1" applyBorder="1" applyAlignment="1">
      <alignment horizontal="center" vertical="center"/>
    </xf>
    <xf numFmtId="167" fontId="0" fillId="5" borderId="43" xfId="0" applyNumberFormat="1" applyFill="1" applyBorder="1" applyAlignment="1">
      <alignment horizontal="center" vertical="center"/>
    </xf>
    <xf numFmtId="167" fontId="0" fillId="5" borderId="44" xfId="0" applyNumberFormat="1" applyFill="1" applyBorder="1" applyAlignment="1">
      <alignment horizontal="center" vertical="center"/>
    </xf>
    <xf numFmtId="167" fontId="0" fillId="5" borderId="41" xfId="0" applyNumberFormat="1" applyFill="1" applyBorder="1" applyAlignment="1">
      <alignment horizontal="center" vertical="center"/>
    </xf>
    <xf numFmtId="167" fontId="0" fillId="5" borderId="42" xfId="0" applyNumberFormat="1" applyFill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44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7" fontId="2" fillId="3" borderId="43" xfId="0" applyNumberFormat="1" applyFont="1" applyFill="1" applyBorder="1" applyAlignment="1">
      <alignment horizontal="center" vertical="center"/>
    </xf>
    <xf numFmtId="167" fontId="2" fillId="3" borderId="44" xfId="0" applyNumberFormat="1" applyFont="1" applyFill="1" applyBorder="1" applyAlignment="1">
      <alignment horizontal="center" vertical="center"/>
    </xf>
    <xf numFmtId="167" fontId="2" fillId="3" borderId="41" xfId="0" applyNumberFormat="1" applyFont="1" applyFill="1" applyBorder="1" applyAlignment="1">
      <alignment horizontal="center" vertical="center"/>
    </xf>
    <xf numFmtId="167" fontId="2" fillId="3" borderId="42" xfId="0" applyNumberFormat="1" applyFont="1" applyFill="1" applyBorder="1" applyAlignment="1">
      <alignment horizontal="center" vertical="center"/>
    </xf>
    <xf numFmtId="20" fontId="0" fillId="3" borderId="36" xfId="0" applyNumberFormat="1" applyFill="1" applyBorder="1" applyAlignment="1">
      <alignment horizontal="center" vertical="center"/>
    </xf>
    <xf numFmtId="20" fontId="0" fillId="3" borderId="37" xfId="0" applyNumberFormat="1" applyFill="1" applyBorder="1" applyAlignment="1">
      <alignment horizontal="center" vertical="center"/>
    </xf>
    <xf numFmtId="167" fontId="0" fillId="3" borderId="45" xfId="0" applyNumberFormat="1" applyFill="1" applyBorder="1" applyAlignment="1">
      <alignment horizontal="center" vertical="center"/>
    </xf>
    <xf numFmtId="167" fontId="0" fillId="3" borderId="46" xfId="0" applyNumberFormat="1" applyFill="1" applyBorder="1" applyAlignment="1">
      <alignment horizontal="center" vertical="center"/>
    </xf>
    <xf numFmtId="20" fontId="0" fillId="3" borderId="32" xfId="0" applyNumberFormat="1" applyFill="1" applyBorder="1" applyAlignment="1">
      <alignment horizontal="center" vertical="center" wrapText="1"/>
    </xf>
    <xf numFmtId="20" fontId="0" fillId="3" borderId="33" xfId="0" applyNumberFormat="1" applyFill="1" applyBorder="1" applyAlignment="1">
      <alignment horizontal="center" vertical="center" wrapText="1"/>
    </xf>
    <xf numFmtId="20" fontId="0" fillId="3" borderId="34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20" fontId="0" fillId="3" borderId="32" xfId="0" applyNumberFormat="1" applyFill="1" applyBorder="1" applyAlignment="1">
      <alignment horizontal="center"/>
    </xf>
    <xf numFmtId="20" fontId="0" fillId="3" borderId="33" xfId="0" applyNumberFormat="1" applyFill="1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D67B-ACBB-1D48-ACFB-E48EEB760CF0}">
  <dimension ref="A1:AL658"/>
  <sheetViews>
    <sheetView tabSelected="1" workbookViewId="0">
      <pane xSplit="3" ySplit="4" topLeftCell="H5" activePane="bottomRight" state="frozen"/>
      <selection pane="topRight" activeCell="D1" sqref="D1"/>
      <selection pane="bottomLeft" activeCell="A5" sqref="A5"/>
      <selection pane="bottomRight" activeCell="V3" sqref="S3:V3"/>
    </sheetView>
  </sheetViews>
  <sheetFormatPr baseColWidth="10" defaultRowHeight="16" x14ac:dyDescent="0.2"/>
  <cols>
    <col min="1" max="2" width="10.6640625" style="10" customWidth="1"/>
    <col min="3" max="3" width="10.6640625" style="11" customWidth="1"/>
    <col min="4" max="4" width="13.1640625" style="9" bestFit="1" customWidth="1"/>
    <col min="5" max="11" width="10.83203125" style="1"/>
    <col min="12" max="12" width="10.83203125" style="10"/>
    <col min="13" max="13" width="10.83203125" style="155"/>
    <col min="14" max="14" width="10.83203125" style="130"/>
    <col min="15" max="15" width="10.83203125" style="141"/>
    <col min="16" max="16" width="10.83203125" style="142"/>
    <col min="17" max="17" width="10.83203125" style="130"/>
    <col min="18" max="18" width="14.5" style="13" customWidth="1"/>
    <col min="19" max="22" width="5.83203125" style="16" bestFit="1" customWidth="1"/>
    <col min="23" max="23" width="10.83203125" style="130"/>
    <col min="24" max="24" width="17.1640625" style="18" bestFit="1" customWidth="1"/>
    <col min="25" max="27" width="12.1640625" style="15" bestFit="1" customWidth="1"/>
    <col min="28" max="28" width="12.1640625" style="15" hidden="1" customWidth="1"/>
    <col min="29" max="29" width="13.1640625" style="16" hidden="1" customWidth="1"/>
    <col min="30" max="33" width="8" style="16" hidden="1" customWidth="1"/>
    <col min="34" max="34" width="8.6640625" style="55" customWidth="1"/>
    <col min="35" max="35" width="15.33203125" style="18" bestFit="1" customWidth="1"/>
    <col min="36" max="37" width="10.83203125" style="22"/>
    <col min="38" max="38" width="10.83203125" style="84"/>
    <col min="39" max="16384" width="10.83203125" style="115"/>
  </cols>
  <sheetData>
    <row r="1" spans="1:38" ht="16" customHeight="1" x14ac:dyDescent="0.2">
      <c r="A1" s="321" t="s">
        <v>7</v>
      </c>
      <c r="B1" s="321" t="s">
        <v>10</v>
      </c>
      <c r="C1" s="328" t="s">
        <v>9</v>
      </c>
      <c r="D1" s="325" t="s">
        <v>8</v>
      </c>
      <c r="E1" s="321" t="s">
        <v>2</v>
      </c>
      <c r="F1" s="321" t="s">
        <v>3</v>
      </c>
      <c r="G1" s="321" t="s">
        <v>4</v>
      </c>
      <c r="H1" s="321" t="s">
        <v>5</v>
      </c>
      <c r="I1" s="321" t="s">
        <v>6</v>
      </c>
      <c r="J1" s="132" t="s">
        <v>23</v>
      </c>
      <c r="K1" s="149">
        <f>IFERROR(AVERAGE(J5:J9973)," ")</f>
        <v>2.2199074074074069E-2</v>
      </c>
      <c r="L1" s="132" t="s">
        <v>23</v>
      </c>
      <c r="M1" s="149">
        <f>IFERROR(AVERAGE(L5:L9973)," ")</f>
        <v>0.19305555555555554</v>
      </c>
      <c r="N1" s="133"/>
      <c r="O1" s="136" t="s">
        <v>23</v>
      </c>
      <c r="P1" s="137">
        <f>IFERROR(AVERAGE(O5:O9973)," ")</f>
        <v>5.4522669220945078E-2</v>
      </c>
      <c r="Q1" s="118"/>
      <c r="R1" s="13" t="s">
        <v>23</v>
      </c>
      <c r="S1" s="104">
        <f>AVERAGE(S5:S9971)</f>
        <v>4.8842592592592601E-3</v>
      </c>
      <c r="T1" s="104">
        <f>AVERAGE(T5:T9971)</f>
        <v>6.1805555555555607E-3</v>
      </c>
      <c r="U1" s="104">
        <f>AVERAGE(U5:U9971)</f>
        <v>6.5277777777777738E-3</v>
      </c>
      <c r="V1" s="104">
        <f>AVERAGE(V5:V9971)</f>
        <v>4.6064814814814779E-3</v>
      </c>
      <c r="W1" s="118"/>
      <c r="X1" s="13" t="s">
        <v>23</v>
      </c>
      <c r="Y1" s="22">
        <f>AVERAGE(Y5:Y9971)</f>
        <v>1.6629262404262446</v>
      </c>
      <c r="Z1" s="22">
        <f>AVERAGE(Z5:Z9971)</f>
        <v>1.4253194028194032</v>
      </c>
      <c r="AA1" s="22">
        <f>AVERAGE(AA5:AA9971)</f>
        <v>1.0096302771302799</v>
      </c>
      <c r="AC1" s="13" t="s">
        <v>23</v>
      </c>
      <c r="AD1" s="22">
        <f>AVERAGE(AD5:AD9971)</f>
        <v>0.27011233333334661</v>
      </c>
      <c r="AE1" s="22">
        <f>AVERAGE(AE5:AE9971)</f>
        <v>0.31729899999999084</v>
      </c>
      <c r="AF1" s="22">
        <f>AVERAGE(AF5:AF9971)</f>
        <v>0.38784866666664264</v>
      </c>
      <c r="AG1" s="22">
        <f>AVERAGE(AG5:AG9971)</f>
        <v>0.26766766666665009</v>
      </c>
      <c r="AI1" s="13" t="s">
        <v>23</v>
      </c>
      <c r="AJ1" s="22">
        <f>AVERAGE(AJ5:AJ9971)</f>
        <v>1.2659591669444075</v>
      </c>
      <c r="AK1" s="22">
        <f>AVERAGE(AK5:AK9971)</f>
        <v>1.146890556070443</v>
      </c>
      <c r="AL1" s="84">
        <f>AVERAGE(AL5:AL9971)</f>
        <v>0.72812126733397864</v>
      </c>
    </row>
    <row r="2" spans="1:38" x14ac:dyDescent="0.2">
      <c r="A2" s="322"/>
      <c r="B2" s="322"/>
      <c r="C2" s="329"/>
      <c r="D2" s="326"/>
      <c r="E2" s="322"/>
      <c r="F2" s="322"/>
      <c r="G2" s="322"/>
      <c r="H2" s="322"/>
      <c r="I2" s="322"/>
      <c r="J2" s="132" t="s">
        <v>20</v>
      </c>
      <c r="K2" s="149">
        <f>IFERROR(MIN(J5:J9973)," ")</f>
        <v>7.6388888888889173E-3</v>
      </c>
      <c r="L2" s="132" t="s">
        <v>20</v>
      </c>
      <c r="M2" s="149">
        <f>IFERROR(MIN(L5:L9973)," ")</f>
        <v>4.1666666666666664E-2</v>
      </c>
      <c r="N2" s="133"/>
      <c r="O2" s="136" t="s">
        <v>20</v>
      </c>
      <c r="P2" s="137">
        <f>IFERROR(MIN(O5:O9973)," ")</f>
        <v>9.1435185185185185E-4</v>
      </c>
      <c r="Q2" s="118"/>
      <c r="R2" s="13" t="s">
        <v>20</v>
      </c>
      <c r="S2" s="104">
        <f>MIN(S5:S9972)</f>
        <v>1.388888888888884E-3</v>
      </c>
      <c r="T2" s="104">
        <f>MIN(T5:T9972)</f>
        <v>1.388888888888884E-3</v>
      </c>
      <c r="U2" s="104">
        <f>MIN(U5:U9972)</f>
        <v>6.9444444444444198E-4</v>
      </c>
      <c r="V2" s="104">
        <f>MIN(V5:V9972)</f>
        <v>6.9444444444444198E-4</v>
      </c>
      <c r="W2" s="118"/>
      <c r="X2" s="18" t="s">
        <v>20</v>
      </c>
      <c r="Y2" s="15">
        <f>MIN(Y5:Y1048576)</f>
        <v>0.33333333333333037</v>
      </c>
      <c r="Z2" s="15">
        <f>MIN(Z5:Z1048576)</f>
        <v>0.16666666666666666</v>
      </c>
      <c r="AA2" s="15">
        <f>MIN(AA5:AA1048576)</f>
        <v>0.16666666666666594</v>
      </c>
      <c r="AB2" s="14"/>
      <c r="AC2" s="18" t="s">
        <v>20</v>
      </c>
      <c r="AD2" s="15">
        <f>MIN(AD5:AD1048576)</f>
        <v>1.7000000000000348E-4</v>
      </c>
      <c r="AE2" s="15">
        <f>MIN(AE5:AE1048576)</f>
        <v>1.9999999999997797E-4</v>
      </c>
      <c r="AF2" s="15">
        <f>MIN(AF5:AF1048576)</f>
        <v>2.1999999999999797E-4</v>
      </c>
      <c r="AG2" s="15">
        <f>MIN(AG5:AG1048576)</f>
        <v>1.7000000000000348E-4</v>
      </c>
      <c r="AI2" s="18" t="s">
        <v>20</v>
      </c>
      <c r="AJ2" s="22">
        <f>MIN(AJ5:AJ9972)</f>
        <v>1.0270270270269053</v>
      </c>
      <c r="AK2" s="22">
        <f>MIN(AK5:AK9972)</f>
        <v>1.0303030303032341</v>
      </c>
      <c r="AL2" s="84">
        <f>MIN(AL5:AL9972)</f>
        <v>0.37878787878784054</v>
      </c>
    </row>
    <row r="3" spans="1:38" s="116" customFormat="1" ht="17" thickBot="1" x14ac:dyDescent="0.25">
      <c r="A3" s="322"/>
      <c r="B3" s="322"/>
      <c r="C3" s="329"/>
      <c r="D3" s="326"/>
      <c r="E3" s="322"/>
      <c r="F3" s="322"/>
      <c r="G3" s="322"/>
      <c r="H3" s="322"/>
      <c r="I3" s="322"/>
      <c r="J3" s="132" t="s">
        <v>19</v>
      </c>
      <c r="K3" s="150">
        <f>IFERROR(MAX(J5:J9973)," ")</f>
        <v>5.0000000000000044E-2</v>
      </c>
      <c r="L3" s="132" t="s">
        <v>19</v>
      </c>
      <c r="M3" s="150">
        <f>IFERROR(MAX(L5:L9973)," ")</f>
        <v>0.70833333333333337</v>
      </c>
      <c r="N3" s="134"/>
      <c r="O3" s="136" t="s">
        <v>19</v>
      </c>
      <c r="P3" s="138"/>
      <c r="Q3" s="118"/>
      <c r="R3" s="13" t="s">
        <v>19</v>
      </c>
      <c r="S3" s="21">
        <f>MAX(S5:S9973)</f>
        <v>1.6666666666666718E-2</v>
      </c>
      <c r="T3" s="21">
        <f>MAX(T5:T9973)</f>
        <v>1.4583333333333337E-2</v>
      </c>
      <c r="U3" s="21">
        <f>MAX(U5:U9973)</f>
        <v>2.2916666666666641E-2</v>
      </c>
      <c r="V3" s="21">
        <f>MAX(V5:V9973)</f>
        <v>1.3888888888888881E-2</v>
      </c>
      <c r="W3" s="118"/>
      <c r="X3" s="19" t="s">
        <v>19</v>
      </c>
      <c r="Y3" s="85">
        <f>MAX(Y5:Y1048576)</f>
        <v>5.00000000000004</v>
      </c>
      <c r="Z3" s="85">
        <f>MAX(Z5:Z1048576)</f>
        <v>4.50000000000004</v>
      </c>
      <c r="AA3" s="85">
        <f>MAX(AA5:AA1048576)</f>
        <v>5</v>
      </c>
      <c r="AB3" s="20"/>
      <c r="AC3" s="19" t="s">
        <v>19</v>
      </c>
      <c r="AD3" s="85">
        <f>MAX(AD5:AD1048576)</f>
        <v>2.7400000000002365</v>
      </c>
      <c r="AE3" s="85">
        <f>MAX(AE5:AE1048576)</f>
        <v>3.2799999999997453</v>
      </c>
      <c r="AF3" s="85">
        <f>MAX(AF5:AF1048576)</f>
        <v>4.6299999999996544</v>
      </c>
      <c r="AG3" s="85">
        <f>MAX(AG5:AG1048576)</f>
        <v>3.3799999999996544</v>
      </c>
      <c r="AH3" s="56"/>
      <c r="AI3" s="19" t="s">
        <v>19</v>
      </c>
      <c r="AJ3" s="22">
        <f>MAX(AJ5:AJ9972)</f>
        <v>1.9285714285709754</v>
      </c>
      <c r="AK3" s="22">
        <f>MAX(AK5:AK9972)</f>
        <v>1.5617977528088058</v>
      </c>
      <c r="AL3" s="84">
        <f>MAX(AL5:AL9972)</f>
        <v>1.1052631578948291</v>
      </c>
    </row>
    <row r="4" spans="1:38" s="156" customFormat="1" ht="37" customHeight="1" thickBot="1" x14ac:dyDescent="0.25">
      <c r="A4" s="323"/>
      <c r="B4" s="323"/>
      <c r="C4" s="330"/>
      <c r="D4" s="327"/>
      <c r="E4" s="324"/>
      <c r="F4" s="324"/>
      <c r="G4" s="324"/>
      <c r="H4" s="324"/>
      <c r="I4" s="324"/>
      <c r="J4" s="233" t="s">
        <v>39</v>
      </c>
      <c r="K4" s="233"/>
      <c r="L4" s="233" t="s">
        <v>26</v>
      </c>
      <c r="M4" s="233"/>
      <c r="N4" s="135"/>
      <c r="O4" s="303" t="s">
        <v>27</v>
      </c>
      <c r="P4" s="304"/>
      <c r="Q4" s="118"/>
      <c r="R4" s="23"/>
      <c r="S4" s="23" t="s">
        <v>28</v>
      </c>
      <c r="T4" s="23" t="s">
        <v>29</v>
      </c>
      <c r="U4" s="23" t="s">
        <v>30</v>
      </c>
      <c r="V4" s="23" t="s">
        <v>31</v>
      </c>
      <c r="W4" s="118"/>
      <c r="X4" s="23"/>
      <c r="Y4" s="23" t="s">
        <v>33</v>
      </c>
      <c r="Z4" s="23" t="s">
        <v>32</v>
      </c>
      <c r="AA4" s="23" t="s">
        <v>34</v>
      </c>
      <c r="AB4" s="23"/>
      <c r="AC4" s="23"/>
      <c r="AD4" s="23"/>
      <c r="AE4" s="23"/>
      <c r="AF4" s="23"/>
      <c r="AG4" s="23"/>
      <c r="AH4" s="57"/>
      <c r="AJ4" s="23" t="s">
        <v>33</v>
      </c>
      <c r="AK4" s="24" t="s">
        <v>32</v>
      </c>
      <c r="AL4" s="23" t="s">
        <v>34</v>
      </c>
    </row>
    <row r="5" spans="1:38" ht="17" thickBot="1" x14ac:dyDescent="0.25">
      <c r="A5" s="258">
        <v>2</v>
      </c>
      <c r="B5" s="258" t="s">
        <v>11</v>
      </c>
      <c r="C5" s="270">
        <v>45488</v>
      </c>
      <c r="D5" s="8" t="s">
        <v>1</v>
      </c>
      <c r="E5" s="4">
        <v>0.12708333333333333</v>
      </c>
      <c r="F5" s="4">
        <v>0.12986111111111112</v>
      </c>
      <c r="G5" s="4">
        <v>0.13125000000000001</v>
      </c>
      <c r="H5" s="4">
        <v>0.13680555555555557</v>
      </c>
      <c r="I5" s="4">
        <v>0.13958333333333334</v>
      </c>
      <c r="J5" s="234">
        <f>I5-E5</f>
        <v>1.2500000000000011E-2</v>
      </c>
      <c r="K5" s="235"/>
      <c r="L5" s="242">
        <v>0.29166666666666669</v>
      </c>
      <c r="M5" s="243"/>
      <c r="N5" s="121"/>
      <c r="O5" s="317">
        <v>1.2013888888888888E-2</v>
      </c>
      <c r="P5" s="318"/>
      <c r="Q5" s="121"/>
      <c r="R5" s="68" t="s">
        <v>17</v>
      </c>
      <c r="S5" s="107">
        <f>IF(F5-E5&lt;&gt;0, F5-E5,"")</f>
        <v>2.7777777777777957E-3</v>
      </c>
      <c r="T5" s="107">
        <f>IF(G5-F5&lt;&gt;0, G5-F5,"")</f>
        <v>1.388888888888884E-3</v>
      </c>
      <c r="U5" s="107">
        <f>IF(H5-G5&lt;&gt;0, H5-G5,"")</f>
        <v>5.5555555555555636E-3</v>
      </c>
      <c r="V5" s="107">
        <f>IF(I5-H5&lt;&gt;0, I5-H5,"")</f>
        <v>2.7777777777777679E-3</v>
      </c>
      <c r="W5" s="121"/>
      <c r="X5" s="62" t="s">
        <v>21</v>
      </c>
      <c r="Y5" s="17">
        <f>IFERROR(T5/S5,"")</f>
        <v>0.499999999999995</v>
      </c>
      <c r="Z5" s="17">
        <f>IFERROR(U5/T5,"")</f>
        <v>4.0000000000000204</v>
      </c>
      <c r="AA5" s="17">
        <f>IFERROR(V5/U5,"")</f>
        <v>0.4999999999999975</v>
      </c>
      <c r="AB5" s="17"/>
      <c r="AC5" s="25"/>
      <c r="AD5" s="25"/>
      <c r="AE5" s="25"/>
      <c r="AF5" s="25"/>
      <c r="AG5" s="26"/>
      <c r="AI5" s="62"/>
      <c r="AJ5" s="27"/>
      <c r="AK5" s="27"/>
      <c r="AL5" s="80"/>
    </row>
    <row r="6" spans="1:38" ht="17" thickBot="1" x14ac:dyDescent="0.25">
      <c r="A6" s="258"/>
      <c r="B6" s="258"/>
      <c r="C6" s="271"/>
      <c r="D6" s="12" t="s">
        <v>0</v>
      </c>
      <c r="E6" s="5">
        <v>2401.56</v>
      </c>
      <c r="F6" s="5">
        <v>2403.44</v>
      </c>
      <c r="G6" s="5">
        <v>2401.44</v>
      </c>
      <c r="H6" s="5">
        <v>2403.79</v>
      </c>
      <c r="I6" s="5">
        <v>2402.0300000000002</v>
      </c>
      <c r="J6" s="236"/>
      <c r="K6" s="237"/>
      <c r="L6" s="244"/>
      <c r="M6" s="245"/>
      <c r="N6" s="121"/>
      <c r="O6" s="319"/>
      <c r="P6" s="320"/>
      <c r="Q6" s="121"/>
      <c r="R6" s="69"/>
      <c r="S6" s="108"/>
      <c r="T6" s="108"/>
      <c r="U6" s="108"/>
      <c r="V6" s="108"/>
      <c r="W6" s="121"/>
      <c r="X6" s="63"/>
      <c r="Y6" s="52"/>
      <c r="Z6" s="52"/>
      <c r="AA6" s="52"/>
      <c r="AB6" s="52"/>
      <c r="AC6" s="50" t="s">
        <v>18</v>
      </c>
      <c r="AD6" s="51">
        <f>IF(ABS($E6-$F6)&lt;&gt;0, ABS($E6-$F6),"")</f>
        <v>1.8800000000001091</v>
      </c>
      <c r="AE6" s="51">
        <f>IF(ABS($F6-$G6)&lt;&gt;0, ABS($F6-$G6),"")</f>
        <v>2</v>
      </c>
      <c r="AF6" s="51">
        <f>IF(ABS($G6-$H6)&lt;&gt;0, ABS($G6-$H6),"")</f>
        <v>2.3499999999999091</v>
      </c>
      <c r="AG6" s="51">
        <f>IF(ABS($H6-$I6)&lt;&gt;0, ABS($H6-$I6),"")</f>
        <v>1.7599999999997635</v>
      </c>
      <c r="AI6" s="63" t="s">
        <v>22</v>
      </c>
      <c r="AJ6" s="53">
        <f>IFERROR(AE6/AD6,"")</f>
        <v>1.0638297872339808</v>
      </c>
      <c r="AK6" s="53">
        <f>IFERROR(AF6/AE6,"")</f>
        <v>1.1749999999999545</v>
      </c>
      <c r="AL6" s="81">
        <f>IFERROR(AG6/AF6,"")</f>
        <v>0.74893617021269432</v>
      </c>
    </row>
    <row r="7" spans="1:38" x14ac:dyDescent="0.2">
      <c r="A7" s="258">
        <v>4</v>
      </c>
      <c r="B7" s="258" t="s">
        <v>12</v>
      </c>
      <c r="C7" s="270">
        <v>45488</v>
      </c>
      <c r="D7" s="8" t="s">
        <v>1</v>
      </c>
      <c r="E7" s="4">
        <v>0.11944444444444445</v>
      </c>
      <c r="F7" s="4">
        <v>0.12430555555555556</v>
      </c>
      <c r="G7" s="4">
        <v>0.13263888888888889</v>
      </c>
      <c r="H7" s="4">
        <v>0.1451388888888889</v>
      </c>
      <c r="I7" s="4">
        <v>0.14722222222222223</v>
      </c>
      <c r="J7" s="234">
        <f>I7-E7</f>
        <v>2.7777777777777776E-2</v>
      </c>
      <c r="K7" s="235"/>
      <c r="L7" s="242">
        <v>0.29166666666666669</v>
      </c>
      <c r="M7" s="243"/>
      <c r="N7" s="121"/>
      <c r="O7" s="317">
        <v>4.9305555555555552E-3</v>
      </c>
      <c r="P7" s="318"/>
      <c r="Q7" s="121"/>
      <c r="R7" s="68" t="s">
        <v>17</v>
      </c>
      <c r="S7" s="107">
        <f>IF(F7-E7&lt;&gt;0, F7-E7,"")</f>
        <v>4.8611111111111077E-3</v>
      </c>
      <c r="T7" s="107">
        <f>IF(G7-F7&lt;&gt;0, G7-F7,"")</f>
        <v>8.3333333333333315E-3</v>
      </c>
      <c r="U7" s="107">
        <f>IF(H7-G7&lt;&gt;0, H7-G7,"")</f>
        <v>1.2500000000000011E-2</v>
      </c>
      <c r="V7" s="107">
        <f>IF(I7-H7&lt;&gt;0, I7-H7,"")</f>
        <v>2.0833333333333259E-3</v>
      </c>
      <c r="W7" s="121"/>
      <c r="X7" s="62" t="s">
        <v>21</v>
      </c>
      <c r="Y7" s="17">
        <f>IFERROR(T7/S7,"")</f>
        <v>1.7142857142857151</v>
      </c>
      <c r="Z7" s="17">
        <f>IFERROR(U7/T7,"")</f>
        <v>1.5000000000000018</v>
      </c>
      <c r="AA7" s="17">
        <f>IFERROR(V7/U7,"")</f>
        <v>0.16666666666666594</v>
      </c>
      <c r="AB7" s="17"/>
      <c r="AC7" s="25"/>
      <c r="AD7" s="25"/>
      <c r="AE7" s="25"/>
      <c r="AF7" s="25"/>
      <c r="AG7" s="26"/>
      <c r="AI7" s="62"/>
      <c r="AJ7" s="27"/>
      <c r="AK7" s="27"/>
      <c r="AL7" s="80"/>
    </row>
    <row r="8" spans="1:38" ht="17" thickBot="1" x14ac:dyDescent="0.25">
      <c r="A8" s="258"/>
      <c r="B8" s="258"/>
      <c r="C8" s="271"/>
      <c r="D8" s="12" t="s">
        <v>0</v>
      </c>
      <c r="E8" s="5">
        <v>1.0886</v>
      </c>
      <c r="F8" s="5">
        <v>1.0890299999999999</v>
      </c>
      <c r="G8" s="5">
        <v>1.0883700000000001</v>
      </c>
      <c r="H8" s="5">
        <v>1.0890500000000001</v>
      </c>
      <c r="I8" s="5">
        <v>1.08856</v>
      </c>
      <c r="J8" s="236"/>
      <c r="K8" s="237"/>
      <c r="L8" s="244"/>
      <c r="M8" s="245"/>
      <c r="N8" s="121"/>
      <c r="O8" s="319"/>
      <c r="P8" s="320"/>
      <c r="Q8" s="121"/>
      <c r="R8" s="69"/>
      <c r="S8" s="108"/>
      <c r="T8" s="108"/>
      <c r="U8" s="108"/>
      <c r="V8" s="108"/>
      <c r="W8" s="121"/>
      <c r="X8" s="63"/>
      <c r="Y8" s="52"/>
      <c r="Z8" s="52"/>
      <c r="AA8" s="52"/>
      <c r="AB8" s="52"/>
      <c r="AC8" s="50" t="s">
        <v>18</v>
      </c>
      <c r="AD8" s="51">
        <f>IF(ABS($E8-$F8)&lt;&gt;0, ABS($E8-$F8),"")</f>
        <v>4.2999999999993044E-4</v>
      </c>
      <c r="AE8" s="51">
        <f>IF(ABS($F8-$G8)&lt;&gt;0, ABS($F8-$G8),"")</f>
        <v>6.599999999998829E-4</v>
      </c>
      <c r="AF8" s="51">
        <f>IF(ABS($G8-$H8)&lt;&gt;0, ABS($G8-$H8),"")</f>
        <v>6.8000000000001393E-4</v>
      </c>
      <c r="AG8" s="51">
        <f>IF(ABS($H8-$I8)&lt;&gt;0, ABS($H8-$I8),"")</f>
        <v>4.9000000000010147E-4</v>
      </c>
      <c r="AI8" s="63" t="s">
        <v>22</v>
      </c>
      <c r="AJ8" s="53">
        <f>IFERROR(AE8/AD8,"")</f>
        <v>1.5348837209302086</v>
      </c>
      <c r="AK8" s="53">
        <f>IFERROR(AF8/AE8,"")</f>
        <v>1.0303030303032341</v>
      </c>
      <c r="AL8" s="81">
        <f>IFERROR(AG8/AF8,"")</f>
        <v>0.72058823529425209</v>
      </c>
    </row>
    <row r="9" spans="1:38" s="117" customFormat="1" x14ac:dyDescent="0.2">
      <c r="A9" s="278">
        <v>5</v>
      </c>
      <c r="B9" s="277" t="s">
        <v>12</v>
      </c>
      <c r="C9" s="276">
        <v>45488</v>
      </c>
      <c r="D9" s="88" t="s">
        <v>1</v>
      </c>
      <c r="E9" s="89">
        <v>0.34722222222222221</v>
      </c>
      <c r="F9" s="89">
        <v>0.34861111111111109</v>
      </c>
      <c r="G9" s="89">
        <v>0.35555555555555557</v>
      </c>
      <c r="H9" s="89">
        <v>0.36041666666666666</v>
      </c>
      <c r="I9" s="89">
        <v>0.36666666666666664</v>
      </c>
      <c r="J9" s="234">
        <f>I9-E9</f>
        <v>1.9444444444444431E-2</v>
      </c>
      <c r="K9" s="235"/>
      <c r="L9" s="246">
        <v>0.29166666666666669</v>
      </c>
      <c r="M9" s="247"/>
      <c r="N9" s="119"/>
      <c r="O9" s="305">
        <v>2.9513888888888888E-3</v>
      </c>
      <c r="P9" s="306"/>
      <c r="Q9" s="119"/>
      <c r="R9" s="86" t="s">
        <v>17</v>
      </c>
      <c r="S9" s="109">
        <f>IF(F9-E9&lt;&gt;0, F9-E9,"")</f>
        <v>1.388888888888884E-3</v>
      </c>
      <c r="T9" s="109">
        <f>IF(G9-F9&lt;&gt;0, G9-F9,"")</f>
        <v>6.9444444444444753E-3</v>
      </c>
      <c r="U9" s="109">
        <f>IF(H9-G9&lt;&gt;0, H9-G9,"")</f>
        <v>4.8611111111110938E-3</v>
      </c>
      <c r="V9" s="109">
        <f>IF(I9-H9&lt;&gt;0, I9-H9,"")</f>
        <v>6.2499999999999778E-3</v>
      </c>
      <c r="W9" s="119"/>
      <c r="X9" s="92" t="s">
        <v>21</v>
      </c>
      <c r="Y9" s="93">
        <f>IFERROR(T9/S9,"")</f>
        <v>5.00000000000004</v>
      </c>
      <c r="Z9" s="93">
        <f>IFERROR(U9/T9,"")</f>
        <v>0.6999999999999944</v>
      </c>
      <c r="AA9" s="93">
        <f>IFERROR(V9/U9,"")</f>
        <v>1.2857142857142858</v>
      </c>
      <c r="AB9" s="93"/>
      <c r="AC9" s="91"/>
      <c r="AD9" s="91"/>
      <c r="AE9" s="91"/>
      <c r="AF9" s="91"/>
      <c r="AG9" s="94"/>
      <c r="AH9" s="90"/>
      <c r="AI9" s="92"/>
      <c r="AJ9" s="95"/>
      <c r="AK9" s="95"/>
      <c r="AL9" s="113"/>
    </row>
    <row r="10" spans="1:38" s="117" customFormat="1" ht="17" thickBot="1" x14ac:dyDescent="0.25">
      <c r="A10" s="278"/>
      <c r="B10" s="277"/>
      <c r="C10" s="276"/>
      <c r="D10" s="96" t="s">
        <v>0</v>
      </c>
      <c r="E10" s="97">
        <v>1.09023</v>
      </c>
      <c r="F10" s="97">
        <v>1.0905100000000001</v>
      </c>
      <c r="G10" s="97">
        <v>1.0902000000000001</v>
      </c>
      <c r="H10" s="97">
        <v>1.0906</v>
      </c>
      <c r="I10" s="97">
        <v>1.0902000000000001</v>
      </c>
      <c r="J10" s="236"/>
      <c r="K10" s="237"/>
      <c r="L10" s="248"/>
      <c r="M10" s="249"/>
      <c r="N10" s="120"/>
      <c r="O10" s="307"/>
      <c r="P10" s="308"/>
      <c r="Q10" s="120"/>
      <c r="R10" s="87"/>
      <c r="S10" s="110"/>
      <c r="T10" s="110"/>
      <c r="U10" s="110"/>
      <c r="V10" s="110"/>
      <c r="W10" s="120"/>
      <c r="X10" s="100"/>
      <c r="Y10" s="101"/>
      <c r="Z10" s="101"/>
      <c r="AA10" s="101"/>
      <c r="AB10" s="101"/>
      <c r="AC10" s="102" t="s">
        <v>18</v>
      </c>
      <c r="AD10" s="99">
        <f>IF(ABS($E10-$F10)&lt;&gt;0, ABS($E10-$F10),"")</f>
        <v>2.8000000000005798E-4</v>
      </c>
      <c r="AE10" s="99">
        <f>IF(ABS($F10-$G10)&lt;&gt;0, ABS($F10-$G10),"")</f>
        <v>3.1000000000003247E-4</v>
      </c>
      <c r="AF10" s="99">
        <f>IF(ABS($G10-$H10)&lt;&gt;0, ABS($G10-$H10),"")</f>
        <v>3.9999999999995595E-4</v>
      </c>
      <c r="AG10" s="99">
        <f>IF(ABS($H10-$I10)&lt;&gt;0, ABS($H10-$I10),"")</f>
        <v>3.9999999999995595E-4</v>
      </c>
      <c r="AH10" s="98"/>
      <c r="AI10" s="100" t="s">
        <v>22</v>
      </c>
      <c r="AJ10" s="103">
        <f>IFERROR(AE10/AD10,"")</f>
        <v>1.107142857142744</v>
      </c>
      <c r="AK10" s="103">
        <f>IFERROR(AF10/AE10,"")</f>
        <v>1.2903225806448839</v>
      </c>
      <c r="AL10" s="114">
        <f>IFERROR(AG10/AF10,"")</f>
        <v>1</v>
      </c>
    </row>
    <row r="11" spans="1:38" s="170" customFormat="1" ht="17" thickBot="1" x14ac:dyDescent="0.25">
      <c r="A11" s="254">
        <v>6</v>
      </c>
      <c r="B11" s="254" t="s">
        <v>13</v>
      </c>
      <c r="C11" s="268">
        <v>45491</v>
      </c>
      <c r="D11" s="184" t="s">
        <v>1</v>
      </c>
      <c r="E11" s="185">
        <v>0.16111111111111112</v>
      </c>
      <c r="F11" s="185">
        <v>0.16458333333333333</v>
      </c>
      <c r="G11" s="185">
        <v>0.17916666666666667</v>
      </c>
      <c r="H11" s="185">
        <v>0.1875</v>
      </c>
      <c r="I11" s="185">
        <v>0.18888888888888888</v>
      </c>
      <c r="J11" s="234">
        <f>I11-E11</f>
        <v>2.7777777777777762E-2</v>
      </c>
      <c r="K11" s="235"/>
      <c r="L11" s="250">
        <v>0.25</v>
      </c>
      <c r="M11" s="251"/>
      <c r="N11" s="186"/>
      <c r="O11" s="309">
        <v>1.3541666666666667E-3</v>
      </c>
      <c r="P11" s="310"/>
      <c r="Q11" s="186"/>
      <c r="R11" s="164" t="s">
        <v>17</v>
      </c>
      <c r="S11" s="187">
        <f>IF(F11-E11&lt;&gt;0, F11-E11,"")</f>
        <v>3.4722222222222099E-3</v>
      </c>
      <c r="T11" s="187">
        <f>IF(G11-F11&lt;&gt;0, G11-F11,"")</f>
        <v>1.4583333333333337E-2</v>
      </c>
      <c r="U11" s="187">
        <f>IF(H11-G11&lt;&gt;0, H11-G11,"")</f>
        <v>8.3333333333333315E-3</v>
      </c>
      <c r="V11" s="187">
        <f>IF(I11-H11&lt;&gt;0, I11-H11,"")</f>
        <v>1.388888888888884E-3</v>
      </c>
      <c r="W11" s="186"/>
      <c r="X11" s="188" t="s">
        <v>21</v>
      </c>
      <c r="Y11" s="189">
        <f>IFERROR(T11/S11,"")</f>
        <v>4.2000000000000162</v>
      </c>
      <c r="Z11" s="189">
        <f>IFERROR(U11/T11,"")</f>
        <v>0.57142857142857117</v>
      </c>
      <c r="AA11" s="189">
        <f>IFERROR(V11/U11,"")</f>
        <v>0.1666666666666661</v>
      </c>
      <c r="AB11" s="189"/>
      <c r="AC11" s="187"/>
      <c r="AD11" s="187"/>
      <c r="AE11" s="187"/>
      <c r="AF11" s="187"/>
      <c r="AG11" s="164"/>
      <c r="AH11" s="190"/>
      <c r="AI11" s="188"/>
      <c r="AJ11" s="191"/>
      <c r="AK11" s="191"/>
      <c r="AL11" s="192"/>
    </row>
    <row r="12" spans="1:38" s="170" customFormat="1" ht="17" thickBot="1" x14ac:dyDescent="0.25">
      <c r="A12" s="254"/>
      <c r="B12" s="254"/>
      <c r="C12" s="269"/>
      <c r="D12" s="183" t="s">
        <v>0</v>
      </c>
      <c r="E12" s="193">
        <v>1.30026</v>
      </c>
      <c r="F12" s="193">
        <v>1.2997099999999999</v>
      </c>
      <c r="G12" s="193">
        <v>1.3003499999999999</v>
      </c>
      <c r="H12" s="193">
        <v>1.2995300000000001</v>
      </c>
      <c r="I12" s="193">
        <v>1.30003</v>
      </c>
      <c r="J12" s="236"/>
      <c r="K12" s="237"/>
      <c r="L12" s="252"/>
      <c r="M12" s="253"/>
      <c r="N12" s="186"/>
      <c r="O12" s="311"/>
      <c r="P12" s="312"/>
      <c r="Q12" s="186"/>
      <c r="R12" s="177"/>
      <c r="S12" s="194"/>
      <c r="T12" s="194"/>
      <c r="U12" s="194"/>
      <c r="V12" s="194"/>
      <c r="W12" s="186"/>
      <c r="X12" s="195"/>
      <c r="Y12" s="196"/>
      <c r="Z12" s="196"/>
      <c r="AA12" s="196"/>
      <c r="AB12" s="196"/>
      <c r="AC12" s="177" t="s">
        <v>18</v>
      </c>
      <c r="AD12" s="194">
        <f>IF(ABS($E12-$F12)&lt;&gt;0, ABS($E12-$F12),"")</f>
        <v>5.5000000000005045E-4</v>
      </c>
      <c r="AE12" s="194">
        <f>IF(ABS($F12-$G12)&lt;&gt;0, ABS($F12-$G12),"")</f>
        <v>6.3999999999997392E-4</v>
      </c>
      <c r="AF12" s="194">
        <f>IF(ABS($G12-$H12)&lt;&gt;0, ABS($G12-$H12),"")</f>
        <v>8.1999999999982087E-4</v>
      </c>
      <c r="AG12" s="194">
        <f>IF(ABS($H12-$I12)&lt;&gt;0, ABS($H12-$I12),"")</f>
        <v>4.9999999999994493E-4</v>
      </c>
      <c r="AH12" s="190"/>
      <c r="AI12" s="195" t="s">
        <v>22</v>
      </c>
      <c r="AJ12" s="197">
        <f>IFERROR(AE12/AD12,"")</f>
        <v>1.1636363636362095</v>
      </c>
      <c r="AK12" s="197">
        <f>IFERROR(AF12/AE12,"")</f>
        <v>1.2812499999997724</v>
      </c>
      <c r="AL12" s="198">
        <f>IFERROR(AG12/AF12,"")</f>
        <v>0.60975609756104165</v>
      </c>
    </row>
    <row r="13" spans="1:38" ht="17" thickBot="1" x14ac:dyDescent="0.25">
      <c r="A13" s="255">
        <v>7</v>
      </c>
      <c r="B13" s="255" t="s">
        <v>11</v>
      </c>
      <c r="C13" s="274">
        <v>45495</v>
      </c>
      <c r="D13" s="36" t="s">
        <v>1</v>
      </c>
      <c r="E13" s="37">
        <v>0.18541666666666667</v>
      </c>
      <c r="F13" s="37">
        <v>0.18888888888888888</v>
      </c>
      <c r="G13" s="37">
        <v>0.19236111111111112</v>
      </c>
      <c r="H13" s="37">
        <v>0.19513888888888889</v>
      </c>
      <c r="I13" s="37">
        <v>0.19583333333333333</v>
      </c>
      <c r="J13" s="234">
        <f>I13-E13</f>
        <v>1.0416666666666657E-2</v>
      </c>
      <c r="K13" s="235"/>
      <c r="L13" s="246">
        <v>4.1666666666666664E-2</v>
      </c>
      <c r="M13" s="247"/>
      <c r="N13" s="119"/>
      <c r="O13" s="305">
        <v>1.2152777777777778E-3</v>
      </c>
      <c r="P13" s="306"/>
      <c r="Q13" s="119"/>
      <c r="R13" s="66" t="s">
        <v>17</v>
      </c>
      <c r="S13" s="105">
        <f>IF(F13-E13&lt;&gt;0, F13-E13,"")</f>
        <v>3.4722222222222099E-3</v>
      </c>
      <c r="T13" s="105">
        <f>IF(G13-F13&lt;&gt;0, G13-F13,"")</f>
        <v>3.4722222222222376E-3</v>
      </c>
      <c r="U13" s="105">
        <f>IF(H13-G13&lt;&gt;0, H13-G13,"")</f>
        <v>2.7777777777777679E-3</v>
      </c>
      <c r="V13" s="105">
        <f>IF(I13-H13&lt;&gt;0, I13-H13,"")</f>
        <v>6.9444444444444198E-4</v>
      </c>
      <c r="W13" s="119"/>
      <c r="X13" s="60" t="s">
        <v>21</v>
      </c>
      <c r="Y13" s="40">
        <f>IFERROR(T13/S13,"")</f>
        <v>1.000000000000008</v>
      </c>
      <c r="Z13" s="40">
        <f>IFERROR(U13/T13,"")</f>
        <v>0.79999999999999361</v>
      </c>
      <c r="AA13" s="40">
        <f>IFERROR(V13/U13,"")</f>
        <v>0.25</v>
      </c>
      <c r="AB13" s="40"/>
      <c r="AC13" s="39"/>
      <c r="AD13" s="39"/>
      <c r="AE13" s="39"/>
      <c r="AF13" s="39"/>
      <c r="AG13" s="41"/>
      <c r="AH13" s="58"/>
      <c r="AI13" s="60"/>
      <c r="AJ13" s="42"/>
      <c r="AK13" s="42"/>
      <c r="AL13" s="78"/>
    </row>
    <row r="14" spans="1:38" ht="17" thickBot="1" x14ac:dyDescent="0.25">
      <c r="A14" s="256"/>
      <c r="B14" s="256"/>
      <c r="C14" s="275"/>
      <c r="D14" s="43" t="s">
        <v>0</v>
      </c>
      <c r="E14" s="44">
        <v>2399.5700000000002</v>
      </c>
      <c r="F14" s="44">
        <v>2396.88</v>
      </c>
      <c r="G14" s="44">
        <v>2400.16</v>
      </c>
      <c r="H14" s="44">
        <v>2395.5300000000002</v>
      </c>
      <c r="I14" s="44">
        <v>2398.91</v>
      </c>
      <c r="J14" s="236"/>
      <c r="K14" s="237"/>
      <c r="L14" s="248"/>
      <c r="M14" s="249"/>
      <c r="N14" s="120"/>
      <c r="O14" s="307"/>
      <c r="P14" s="308"/>
      <c r="Q14" s="120"/>
      <c r="R14" s="67"/>
      <c r="S14" s="106"/>
      <c r="T14" s="106"/>
      <c r="U14" s="106"/>
      <c r="V14" s="106"/>
      <c r="W14" s="120"/>
      <c r="X14" s="61"/>
      <c r="Y14" s="48"/>
      <c r="Z14" s="48"/>
      <c r="AA14" s="48"/>
      <c r="AB14" s="48"/>
      <c r="AC14" s="46" t="s">
        <v>18</v>
      </c>
      <c r="AD14" s="47">
        <f>IF(ABS($E14-$F14)&lt;&gt;0, ABS($E14-$F14),"")</f>
        <v>2.6900000000000546</v>
      </c>
      <c r="AE14" s="47">
        <f>IF(ABS($F14-$G14)&lt;&gt;0, ABS($F14-$G14),"")</f>
        <v>3.2799999999997453</v>
      </c>
      <c r="AF14" s="47">
        <f>IF(ABS($G14-$H14)&lt;&gt;0, ABS($G14-$H14),"")</f>
        <v>4.6299999999996544</v>
      </c>
      <c r="AG14" s="47">
        <f>IF(ABS($H14-$I14)&lt;&gt;0, ABS($H14-$I14),"")</f>
        <v>3.3799999999996544</v>
      </c>
      <c r="AH14" s="59"/>
      <c r="AI14" s="61" t="s">
        <v>22</v>
      </c>
      <c r="AJ14" s="49">
        <f>IFERROR(AE14/AD14,"")</f>
        <v>1.2193308550184681</v>
      </c>
      <c r="AK14" s="49">
        <f>IFERROR(AF14/AE14,"")</f>
        <v>1.4115853658536628</v>
      </c>
      <c r="AL14" s="79">
        <f>IFERROR(AG14/AF14,"")</f>
        <v>0.7300215982721181</v>
      </c>
    </row>
    <row r="15" spans="1:38" ht="17" thickBot="1" x14ac:dyDescent="0.25">
      <c r="A15" s="257">
        <v>9</v>
      </c>
      <c r="B15" s="257" t="s">
        <v>11</v>
      </c>
      <c r="C15" s="272">
        <v>45495</v>
      </c>
      <c r="D15" s="36" t="s">
        <v>1</v>
      </c>
      <c r="E15" s="37">
        <v>0.37777777777777777</v>
      </c>
      <c r="F15" s="37">
        <v>0.37986111111111109</v>
      </c>
      <c r="G15" s="37">
        <v>0.38124999999999998</v>
      </c>
      <c r="H15" s="37">
        <v>0.38750000000000001</v>
      </c>
      <c r="I15" s="37">
        <v>0.3888888888888889</v>
      </c>
      <c r="J15" s="234">
        <f>I15-E15</f>
        <v>1.1111111111111127E-2</v>
      </c>
      <c r="K15" s="235"/>
      <c r="L15" s="246">
        <v>8.3333333333333329E-2</v>
      </c>
      <c r="M15" s="247"/>
      <c r="N15" s="119"/>
      <c r="O15" s="305">
        <v>9.3749999999999997E-4</v>
      </c>
      <c r="P15" s="306"/>
      <c r="Q15" s="119"/>
      <c r="R15" s="66" t="s">
        <v>17</v>
      </c>
      <c r="S15" s="105">
        <f>IF(F15-E15&lt;&gt;0, F15-E15,"")</f>
        <v>2.0833333333333259E-3</v>
      </c>
      <c r="T15" s="105">
        <f>IF(G15-F15&lt;&gt;0, G15-F15,"")</f>
        <v>1.388888888888884E-3</v>
      </c>
      <c r="U15" s="105">
        <f>IF(H15-G15&lt;&gt;0, H15-G15,"")</f>
        <v>6.2500000000000333E-3</v>
      </c>
      <c r="V15" s="105">
        <f>IF(I15-H15&lt;&gt;0, I15-H15,"")</f>
        <v>1.388888888888884E-3</v>
      </c>
      <c r="W15" s="119"/>
      <c r="X15" s="60" t="s">
        <v>21</v>
      </c>
      <c r="Y15" s="40">
        <f>IFERROR(T15/S15,"")</f>
        <v>0.66666666666666663</v>
      </c>
      <c r="Z15" s="40">
        <f>IFERROR(U15/T15,"")</f>
        <v>4.50000000000004</v>
      </c>
      <c r="AA15" s="40">
        <f>IFERROR(V15/U15,"")</f>
        <v>0.22222222222222024</v>
      </c>
      <c r="AB15" s="40"/>
      <c r="AC15" s="39"/>
      <c r="AD15" s="39"/>
      <c r="AE15" s="39"/>
      <c r="AF15" s="39"/>
      <c r="AG15" s="41"/>
      <c r="AH15" s="58"/>
      <c r="AI15" s="60"/>
      <c r="AJ15" s="42"/>
      <c r="AK15" s="42"/>
      <c r="AL15" s="78"/>
    </row>
    <row r="16" spans="1:38" ht="17" thickBot="1" x14ac:dyDescent="0.25">
      <c r="A16" s="257"/>
      <c r="B16" s="257"/>
      <c r="C16" s="273"/>
      <c r="D16" s="43" t="s">
        <v>0</v>
      </c>
      <c r="E16" s="44">
        <v>2399.69</v>
      </c>
      <c r="F16" s="44">
        <v>2396.9499999999998</v>
      </c>
      <c r="G16" s="44">
        <v>2400.2199999999998</v>
      </c>
      <c r="H16" s="44">
        <v>2396.65</v>
      </c>
      <c r="I16" s="44">
        <v>2398.7800000000002</v>
      </c>
      <c r="J16" s="236"/>
      <c r="K16" s="237"/>
      <c r="L16" s="248"/>
      <c r="M16" s="249"/>
      <c r="N16" s="120"/>
      <c r="O16" s="307"/>
      <c r="P16" s="308"/>
      <c r="Q16" s="120"/>
      <c r="R16" s="67"/>
      <c r="S16" s="106"/>
      <c r="T16" s="106"/>
      <c r="U16" s="106"/>
      <c r="V16" s="106"/>
      <c r="W16" s="120"/>
      <c r="X16" s="61"/>
      <c r="Y16" s="48"/>
      <c r="Z16" s="48"/>
      <c r="AA16" s="48"/>
      <c r="AB16" s="48"/>
      <c r="AC16" s="46" t="s">
        <v>18</v>
      </c>
      <c r="AD16" s="47">
        <f>IF(ABS($E16-$F16)&lt;&gt;0, ABS($E16-$F16),"")</f>
        <v>2.7400000000002365</v>
      </c>
      <c r="AE16" s="47">
        <f>IF(ABS($F16-$G16)&lt;&gt;0, ABS($F16-$G16),"")</f>
        <v>3.2699999999999818</v>
      </c>
      <c r="AF16" s="47">
        <f>IF(ABS($G16-$H16)&lt;&gt;0, ABS($G16-$H16),"")</f>
        <v>3.569999999999709</v>
      </c>
      <c r="AG16" s="47">
        <f>IF(ABS($H16-$I16)&lt;&gt;0, ABS($H16-$I16),"")</f>
        <v>2.1300000000001091</v>
      </c>
      <c r="AH16" s="59"/>
      <c r="AI16" s="61" t="s">
        <v>22</v>
      </c>
      <c r="AJ16" s="49">
        <f>IFERROR(AE16/AD16,"")</f>
        <v>1.193430656934197</v>
      </c>
      <c r="AK16" s="49">
        <f>IFERROR(AF16/AE16,"")</f>
        <v>1.0917431192659721</v>
      </c>
      <c r="AL16" s="79">
        <f>IFERROR(AG16/AF16,"")</f>
        <v>0.59663865546226413</v>
      </c>
    </row>
    <row r="17" spans="1:38" s="170" customFormat="1" ht="17" thickBot="1" x14ac:dyDescent="0.25">
      <c r="A17" s="254">
        <v>10</v>
      </c>
      <c r="B17" s="254" t="s">
        <v>14</v>
      </c>
      <c r="C17" s="268">
        <v>45492</v>
      </c>
      <c r="D17" s="184" t="s">
        <v>1</v>
      </c>
      <c r="E17" s="185">
        <v>0.37361111111111112</v>
      </c>
      <c r="F17" s="185">
        <v>0.375</v>
      </c>
      <c r="G17" s="185">
        <v>0.37916666666666665</v>
      </c>
      <c r="H17" s="185">
        <v>0.38194444444444442</v>
      </c>
      <c r="I17" s="185">
        <v>0.38819444444444445</v>
      </c>
      <c r="J17" s="234">
        <f>I17-E17</f>
        <v>1.4583333333333337E-2</v>
      </c>
      <c r="K17" s="235"/>
      <c r="L17" s="250">
        <v>8.3333333333333329E-2</v>
      </c>
      <c r="M17" s="251"/>
      <c r="N17" s="186"/>
      <c r="O17" s="309">
        <v>4.5486111111111109E-3</v>
      </c>
      <c r="P17" s="310"/>
      <c r="Q17" s="186"/>
      <c r="R17" s="164" t="s">
        <v>17</v>
      </c>
      <c r="S17" s="187">
        <f>IF(F17-E17&lt;&gt;0, F17-E17,"")</f>
        <v>1.388888888888884E-3</v>
      </c>
      <c r="T17" s="187">
        <f>IF(G17-F17&lt;&gt;0, G17-F17,"")</f>
        <v>4.1666666666666519E-3</v>
      </c>
      <c r="U17" s="187">
        <f>IF(H17-G17&lt;&gt;0, H17-G17,"")</f>
        <v>2.7777777777777679E-3</v>
      </c>
      <c r="V17" s="187">
        <f>IF(I17-H17&lt;&gt;0, I17-H17,"")</f>
        <v>6.2500000000000333E-3</v>
      </c>
      <c r="W17" s="186"/>
      <c r="X17" s="188" t="s">
        <v>21</v>
      </c>
      <c r="Y17" s="189">
        <f>IFERROR(T17/S17,"")</f>
        <v>3</v>
      </c>
      <c r="Z17" s="189">
        <f>IFERROR(U17/T17,"")</f>
        <v>0.66666666666666663</v>
      </c>
      <c r="AA17" s="189">
        <f>IFERROR(V17/U17,"")</f>
        <v>2.25000000000002</v>
      </c>
      <c r="AB17" s="189"/>
      <c r="AC17" s="187"/>
      <c r="AD17" s="187"/>
      <c r="AE17" s="187"/>
      <c r="AF17" s="187"/>
      <c r="AG17" s="164"/>
      <c r="AH17" s="190"/>
      <c r="AI17" s="188"/>
      <c r="AJ17" s="191"/>
      <c r="AK17" s="191"/>
      <c r="AL17" s="192"/>
    </row>
    <row r="18" spans="1:38" s="170" customFormat="1" ht="17" thickBot="1" x14ac:dyDescent="0.25">
      <c r="A18" s="254"/>
      <c r="B18" s="254"/>
      <c r="C18" s="269"/>
      <c r="D18" s="183" t="s">
        <v>0</v>
      </c>
      <c r="E18" s="193">
        <v>157.69499999999999</v>
      </c>
      <c r="F18" s="193">
        <v>157.636</v>
      </c>
      <c r="G18" s="193">
        <v>157.69800000000001</v>
      </c>
      <c r="H18" s="193">
        <v>157.631</v>
      </c>
      <c r="I18" s="193">
        <v>157.69</v>
      </c>
      <c r="J18" s="236"/>
      <c r="K18" s="237"/>
      <c r="L18" s="252"/>
      <c r="M18" s="253"/>
      <c r="N18" s="186"/>
      <c r="O18" s="311"/>
      <c r="P18" s="312"/>
      <c r="Q18" s="186"/>
      <c r="R18" s="177"/>
      <c r="S18" s="194"/>
      <c r="T18" s="194"/>
      <c r="U18" s="194"/>
      <c r="V18" s="194"/>
      <c r="W18" s="186"/>
      <c r="X18" s="195"/>
      <c r="Y18" s="196"/>
      <c r="Z18" s="196"/>
      <c r="AA18" s="196"/>
      <c r="AB18" s="196"/>
      <c r="AC18" s="177" t="s">
        <v>18</v>
      </c>
      <c r="AD18" s="194">
        <f>IF(ABS($E18-$F18)&lt;&gt;0, ABS($E18-$F18),"")</f>
        <v>5.8999999999997499E-2</v>
      </c>
      <c r="AE18" s="194">
        <f>IF(ABS($F18-$G18)&lt;&gt;0, ABS($F18-$G18),"")</f>
        <v>6.2000000000011823E-2</v>
      </c>
      <c r="AF18" s="194">
        <f>IF(ABS($G18-$H18)&lt;&gt;0, ABS($G18-$H18),"")</f>
        <v>6.7000000000007276E-2</v>
      </c>
      <c r="AG18" s="194">
        <f>IF(ABS($H18-$I18)&lt;&gt;0, ABS($H18-$I18),"")</f>
        <v>5.8999999999997499E-2</v>
      </c>
      <c r="AH18" s="190"/>
      <c r="AI18" s="195" t="s">
        <v>22</v>
      </c>
      <c r="AJ18" s="197">
        <f>IFERROR(AE18/AD18,"")</f>
        <v>1.0508474576273636</v>
      </c>
      <c r="AK18" s="197">
        <f>IFERROR(AF18/AE18,"")</f>
        <v>1.0806451612902339</v>
      </c>
      <c r="AL18" s="198">
        <f>IFERROR(AG18/AF18,"")</f>
        <v>0.88059701492524023</v>
      </c>
    </row>
    <row r="19" spans="1:38" ht="17" thickBot="1" x14ac:dyDescent="0.25">
      <c r="A19" s="258">
        <v>12</v>
      </c>
      <c r="B19" s="258" t="s">
        <v>15</v>
      </c>
      <c r="C19" s="270">
        <v>45489</v>
      </c>
      <c r="D19" s="8" t="s">
        <v>1</v>
      </c>
      <c r="E19" s="4">
        <v>9.2361111111111116E-2</v>
      </c>
      <c r="F19" s="4">
        <v>0.1</v>
      </c>
      <c r="G19" s="4">
        <v>0.11388888888888889</v>
      </c>
      <c r="H19" s="4">
        <v>0.11944444444444445</v>
      </c>
      <c r="I19" s="4">
        <v>0.13333333333333333</v>
      </c>
      <c r="J19" s="234">
        <f>I19-E19</f>
        <v>4.0972222222222215E-2</v>
      </c>
      <c r="K19" s="235"/>
      <c r="L19" s="242">
        <v>8.3333333333333329E-2</v>
      </c>
      <c r="M19" s="243"/>
      <c r="N19" s="121"/>
      <c r="O19" s="313"/>
      <c r="P19" s="314"/>
      <c r="Q19" s="121"/>
      <c r="R19" s="68" t="s">
        <v>17</v>
      </c>
      <c r="S19" s="107">
        <f>IF(F19-E19&lt;&gt;0, F19-E19,"")</f>
        <v>7.6388888888888895E-3</v>
      </c>
      <c r="T19" s="107">
        <f>IF(G19-F19&lt;&gt;0, G19-F19,"")</f>
        <v>1.3888888888888881E-2</v>
      </c>
      <c r="U19" s="107">
        <f>IF(H19-G19&lt;&gt;0, H19-G19,"")</f>
        <v>5.5555555555555636E-3</v>
      </c>
      <c r="V19" s="107">
        <f>IF(I19-H19&lt;&gt;0, I19-H19,"")</f>
        <v>1.3888888888888881E-2</v>
      </c>
      <c r="W19" s="121"/>
      <c r="X19" s="62" t="s">
        <v>21</v>
      </c>
      <c r="Y19" s="17">
        <f>IFERROR(T19/S19,"")</f>
        <v>1.818181818181817</v>
      </c>
      <c r="Z19" s="17">
        <f>IFERROR(U19/T19,"")</f>
        <v>0.4000000000000008</v>
      </c>
      <c r="AA19" s="17">
        <f>IFERROR(V19/U19,"")</f>
        <v>2.4999999999999951</v>
      </c>
      <c r="AB19" s="17"/>
      <c r="AC19" s="25"/>
      <c r="AD19" s="25"/>
      <c r="AE19" s="25"/>
      <c r="AF19" s="25"/>
      <c r="AG19" s="26"/>
      <c r="AI19" s="62"/>
      <c r="AJ19" s="27"/>
      <c r="AK19" s="27"/>
      <c r="AL19" s="80"/>
    </row>
    <row r="20" spans="1:38" ht="17" thickBot="1" x14ac:dyDescent="0.25">
      <c r="A20" s="258"/>
      <c r="B20" s="258"/>
      <c r="C20" s="271"/>
      <c r="D20" s="12" t="s">
        <v>0</v>
      </c>
      <c r="E20" s="5">
        <v>1.3694200000000001</v>
      </c>
      <c r="F20" s="5">
        <v>1.3690199999999999</v>
      </c>
      <c r="G20" s="5">
        <v>1.36948</v>
      </c>
      <c r="H20" s="5">
        <v>1.36897</v>
      </c>
      <c r="I20" s="5">
        <v>1.3694</v>
      </c>
      <c r="J20" s="236"/>
      <c r="K20" s="237"/>
      <c r="L20" s="244"/>
      <c r="M20" s="245"/>
      <c r="N20" s="121"/>
      <c r="O20" s="315"/>
      <c r="P20" s="316"/>
      <c r="Q20" s="121"/>
      <c r="R20" s="69"/>
      <c r="S20" s="108"/>
      <c r="T20" s="108"/>
      <c r="U20" s="108"/>
      <c r="V20" s="108"/>
      <c r="W20" s="121"/>
      <c r="X20" s="63"/>
      <c r="Y20" s="52"/>
      <c r="Z20" s="52"/>
      <c r="AA20" s="52"/>
      <c r="AB20" s="52"/>
      <c r="AC20" s="50" t="s">
        <v>18</v>
      </c>
      <c r="AD20" s="51">
        <f>IF(ABS($E20-$F20)&lt;&gt;0, ABS($E20-$F20),"")</f>
        <v>4.0000000000017799E-4</v>
      </c>
      <c r="AE20" s="51">
        <f>IF(ABS($F20-$G20)&lt;&gt;0, ABS($F20-$G20),"")</f>
        <v>4.6000000000012697E-4</v>
      </c>
      <c r="AF20" s="51">
        <f>IF(ABS($G20-$H20)&lt;&gt;0, ABS($G20-$H20),"")</f>
        <v>5.1000000000001044E-4</v>
      </c>
      <c r="AG20" s="51">
        <f>IF(ABS($H20-$I20)&lt;&gt;0, ABS($H20-$I20),"")</f>
        <v>4.2999999999993044E-4</v>
      </c>
      <c r="AI20" s="63" t="s">
        <v>22</v>
      </c>
      <c r="AJ20" s="53">
        <f>IFERROR(AE20/AD20,"")</f>
        <v>1.1499999999998056</v>
      </c>
      <c r="AK20" s="53">
        <f>IFERROR(AF20/AE20,"")</f>
        <v>1.1086956521736298</v>
      </c>
      <c r="AL20" s="81">
        <f>IFERROR(AG20/AF20,"")</f>
        <v>0.84313725490180713</v>
      </c>
    </row>
    <row r="21" spans="1:38" ht="17" thickBot="1" x14ac:dyDescent="0.25">
      <c r="A21" s="257">
        <v>13</v>
      </c>
      <c r="B21" s="257" t="s">
        <v>16</v>
      </c>
      <c r="C21" s="272">
        <v>45488</v>
      </c>
      <c r="D21" s="36" t="s">
        <v>1</v>
      </c>
      <c r="E21" s="37">
        <v>0.40694444444444444</v>
      </c>
      <c r="F21" s="37">
        <v>0.41180555555555554</v>
      </c>
      <c r="G21" s="37">
        <v>0.41736111111111113</v>
      </c>
      <c r="H21" s="37">
        <v>0.4201388888888889</v>
      </c>
      <c r="I21" s="37">
        <v>0.42499999999999999</v>
      </c>
      <c r="J21" s="234">
        <f>I21-E21</f>
        <v>1.8055555555555547E-2</v>
      </c>
      <c r="K21" s="235"/>
      <c r="L21" s="246">
        <v>4.1666666666666664E-2</v>
      </c>
      <c r="M21" s="247"/>
      <c r="N21" s="119"/>
      <c r="O21" s="305">
        <v>3.0555555555555557E-3</v>
      </c>
      <c r="P21" s="306"/>
      <c r="Q21" s="119"/>
      <c r="R21" s="66" t="s">
        <v>17</v>
      </c>
      <c r="S21" s="105">
        <f>IF(F21-E21&lt;&gt;0, F21-E21,"")</f>
        <v>4.8611111111110938E-3</v>
      </c>
      <c r="T21" s="105">
        <f>IF(G21-F21&lt;&gt;0, G21-F21,"")</f>
        <v>5.5555555555555913E-3</v>
      </c>
      <c r="U21" s="105">
        <f>IF(H21-G21&lt;&gt;0, H21-G21,"")</f>
        <v>2.7777777777777679E-3</v>
      </c>
      <c r="V21" s="105">
        <f>IF(I21-H21&lt;&gt;0, I21-H21,"")</f>
        <v>4.8611111111110938E-3</v>
      </c>
      <c r="W21" s="119"/>
      <c r="X21" s="60" t="s">
        <v>21</v>
      </c>
      <c r="Y21" s="40">
        <f>IFERROR(T21/S21,"")</f>
        <v>1.1428571428571543</v>
      </c>
      <c r="Z21" s="40">
        <f>IFERROR(U21/T21,"")</f>
        <v>0.499999999999995</v>
      </c>
      <c r="AA21" s="40">
        <f>IFERROR(V21/U21,"")</f>
        <v>1.75</v>
      </c>
      <c r="AB21" s="40"/>
      <c r="AC21" s="39"/>
      <c r="AD21" s="39"/>
      <c r="AE21" s="39"/>
      <c r="AF21" s="39"/>
      <c r="AG21" s="41"/>
      <c r="AH21" s="58"/>
      <c r="AI21" s="60"/>
      <c r="AJ21" s="42"/>
      <c r="AK21" s="42"/>
      <c r="AL21" s="78"/>
    </row>
    <row r="22" spans="1:38" ht="17" thickBot="1" x14ac:dyDescent="0.25">
      <c r="A22" s="257"/>
      <c r="B22" s="257"/>
      <c r="C22" s="273"/>
      <c r="D22" s="43" t="s">
        <v>0</v>
      </c>
      <c r="E22" s="44">
        <v>0.84219999999999995</v>
      </c>
      <c r="F22" s="44">
        <v>0.84248000000000001</v>
      </c>
      <c r="G22" s="44">
        <v>0.84208000000000005</v>
      </c>
      <c r="H22" s="44">
        <v>0.84250000000000003</v>
      </c>
      <c r="I22" s="44">
        <v>0.84231</v>
      </c>
      <c r="J22" s="236"/>
      <c r="K22" s="237"/>
      <c r="L22" s="248"/>
      <c r="M22" s="249"/>
      <c r="N22" s="120"/>
      <c r="O22" s="307"/>
      <c r="P22" s="308"/>
      <c r="Q22" s="120"/>
      <c r="R22" s="67"/>
      <c r="S22" s="106"/>
      <c r="T22" s="106"/>
      <c r="U22" s="106"/>
      <c r="V22" s="106"/>
      <c r="W22" s="120"/>
      <c r="X22" s="61"/>
      <c r="Y22" s="48"/>
      <c r="Z22" s="48"/>
      <c r="AA22" s="48"/>
      <c r="AB22" s="48"/>
      <c r="AC22" s="46" t="s">
        <v>18</v>
      </c>
      <c r="AD22" s="47">
        <f>IF(ABS($E22-$F22)&lt;&gt;0, ABS($E22-$F22),"")</f>
        <v>2.8000000000005798E-4</v>
      </c>
      <c r="AE22" s="47">
        <f>IF(ABS($F22-$G22)&lt;&gt;0, ABS($F22-$G22),"")</f>
        <v>3.9999999999995595E-4</v>
      </c>
      <c r="AF22" s="47">
        <f>IF(ABS($G22-$H22)&lt;&gt;0, ABS($G22-$H22),"")</f>
        <v>4.1999999999997595E-4</v>
      </c>
      <c r="AG22" s="47">
        <f>IF(ABS($H22-$I22)&lt;&gt;0, ABS($H22-$I22),"")</f>
        <v>1.9000000000002348E-4</v>
      </c>
      <c r="AH22" s="59"/>
      <c r="AI22" s="61" t="s">
        <v>22</v>
      </c>
      <c r="AJ22" s="49">
        <f>IFERROR(AE22/AD22,"")</f>
        <v>1.4285714285709754</v>
      </c>
      <c r="AK22" s="49">
        <f>IFERROR(AF22/AE22,"")</f>
        <v>1.0500000000000556</v>
      </c>
      <c r="AL22" s="79">
        <f>IFERROR(AG22/AF22,"")</f>
        <v>0.45238095238103421</v>
      </c>
    </row>
    <row r="23" spans="1:38" ht="17" thickBot="1" x14ac:dyDescent="0.25">
      <c r="A23" s="258">
        <v>16</v>
      </c>
      <c r="B23" s="258" t="s">
        <v>14</v>
      </c>
      <c r="C23" s="270">
        <v>45496</v>
      </c>
      <c r="D23" s="8" t="s">
        <v>1</v>
      </c>
      <c r="E23" s="4">
        <v>0.12083333333333333</v>
      </c>
      <c r="F23" s="4">
        <v>0.125</v>
      </c>
      <c r="G23" s="4">
        <v>0.12708333333333333</v>
      </c>
      <c r="H23" s="4">
        <v>0.13194444444444445</v>
      </c>
      <c r="I23" s="4">
        <v>0.13402777777777777</v>
      </c>
      <c r="J23" s="234">
        <f>I23-E23</f>
        <v>1.3194444444444439E-2</v>
      </c>
      <c r="K23" s="235"/>
      <c r="L23" s="242">
        <v>0.16666666666666666</v>
      </c>
      <c r="M23" s="243"/>
      <c r="N23" s="121"/>
      <c r="O23" s="317">
        <v>2.8124999999999999E-3</v>
      </c>
      <c r="P23" s="318"/>
      <c r="Q23" s="121"/>
      <c r="R23" s="68" t="s">
        <v>17</v>
      </c>
      <c r="S23" s="107">
        <f>IF(F23-E23&lt;&gt;0, F23-E23,"")</f>
        <v>4.1666666666666657E-3</v>
      </c>
      <c r="T23" s="107">
        <f>IF(G23-F23&lt;&gt;0, G23-F23,"")</f>
        <v>2.0833333333333259E-3</v>
      </c>
      <c r="U23" s="107">
        <f>IF(H23-G23&lt;&gt;0, H23-G23,"")</f>
        <v>4.8611111111111216E-3</v>
      </c>
      <c r="V23" s="107">
        <f>IF(I23-H23&lt;&gt;0, I23-H23,"")</f>
        <v>2.0833333333333259E-3</v>
      </c>
      <c r="W23" s="121"/>
      <c r="X23" s="62" t="s">
        <v>21</v>
      </c>
      <c r="Y23" s="17">
        <f>IFERROR(T23/S23,"")</f>
        <v>0.49999999999999833</v>
      </c>
      <c r="Z23" s="17">
        <f>IFERROR(U23/T23,"")</f>
        <v>2.3333333333333468</v>
      </c>
      <c r="AA23" s="17">
        <f>IFERROR(V23/U23,"")</f>
        <v>0.42857142857142611</v>
      </c>
      <c r="AB23" s="17"/>
      <c r="AC23" s="25"/>
      <c r="AD23" s="25"/>
      <c r="AE23" s="25"/>
      <c r="AF23" s="25"/>
      <c r="AG23" s="26"/>
      <c r="AI23" s="62"/>
      <c r="AJ23" s="27"/>
      <c r="AK23" s="27"/>
      <c r="AL23" s="80"/>
    </row>
    <row r="24" spans="1:38" ht="17" thickBot="1" x14ac:dyDescent="0.25">
      <c r="A24" s="258"/>
      <c r="B24" s="258"/>
      <c r="C24" s="271"/>
      <c r="D24" s="12" t="s">
        <v>0</v>
      </c>
      <c r="E24" s="5">
        <v>156.62200000000001</v>
      </c>
      <c r="F24" s="5">
        <v>156.54599999999999</v>
      </c>
      <c r="G24" s="5">
        <v>156.63499999999999</v>
      </c>
      <c r="H24" s="5">
        <v>156.49600000000001</v>
      </c>
      <c r="I24" s="5">
        <v>156.58099999999999</v>
      </c>
      <c r="J24" s="236"/>
      <c r="K24" s="237"/>
      <c r="L24" s="244"/>
      <c r="M24" s="245"/>
      <c r="N24" s="121"/>
      <c r="O24" s="319"/>
      <c r="P24" s="320"/>
      <c r="Q24" s="121"/>
      <c r="R24" s="69"/>
      <c r="S24" s="108"/>
      <c r="T24" s="108"/>
      <c r="U24" s="108"/>
      <c r="V24" s="108"/>
      <c r="W24" s="121"/>
      <c r="X24" s="63"/>
      <c r="Y24" s="52"/>
      <c r="Z24" s="52"/>
      <c r="AA24" s="52"/>
      <c r="AB24" s="52"/>
      <c r="AC24" s="50" t="s">
        <v>18</v>
      </c>
      <c r="AD24" s="51">
        <f>IF(ABS($E24-$F24)&lt;&gt;0, ABS($E24-$F24),"")</f>
        <v>7.6000000000021828E-2</v>
      </c>
      <c r="AE24" s="51">
        <f>IF(ABS($F24-$G24)&lt;&gt;0, ABS($F24-$G24),"")</f>
        <v>8.8999999999998636E-2</v>
      </c>
      <c r="AF24" s="51">
        <f>IF(ABS($G24-$H24)&lt;&gt;0, ABS($G24-$H24),"")</f>
        <v>0.13899999999998158</v>
      </c>
      <c r="AG24" s="51">
        <f>IF(ABS($H24-$I24)&lt;&gt;0, ABS($H24-$I24),"")</f>
        <v>8.4999999999979536E-2</v>
      </c>
      <c r="AI24" s="63" t="s">
        <v>22</v>
      </c>
      <c r="AJ24" s="53">
        <f>IFERROR(AE24/AD24,"")</f>
        <v>1.1710526315785932</v>
      </c>
      <c r="AK24" s="53">
        <f>IFERROR(AF24/AE24,"")</f>
        <v>1.5617977528088058</v>
      </c>
      <c r="AL24" s="81">
        <f>IFERROR(AG24/AF24,"")</f>
        <v>0.61151079136684028</v>
      </c>
    </row>
    <row r="25" spans="1:38" ht="17" thickBot="1" x14ac:dyDescent="0.25">
      <c r="A25" s="257">
        <v>17</v>
      </c>
      <c r="B25" s="257" t="s">
        <v>15</v>
      </c>
      <c r="C25" s="272">
        <v>45496</v>
      </c>
      <c r="D25" s="36" t="s">
        <v>1</v>
      </c>
      <c r="E25" s="37">
        <v>0.375</v>
      </c>
      <c r="F25" s="37">
        <v>0.37638888888888888</v>
      </c>
      <c r="G25" s="37">
        <v>0.38055555555555554</v>
      </c>
      <c r="H25" s="37">
        <v>0.38124999999999998</v>
      </c>
      <c r="I25" s="37">
        <v>0.38333333333333336</v>
      </c>
      <c r="J25" s="234">
        <f>I25-E25</f>
        <v>8.3333333333333592E-3</v>
      </c>
      <c r="K25" s="235"/>
      <c r="L25" s="246">
        <v>0.16666666666666666</v>
      </c>
      <c r="M25" s="247"/>
      <c r="N25" s="119"/>
      <c r="O25" s="305">
        <v>1.1111111111111111E-3</v>
      </c>
      <c r="P25" s="306"/>
      <c r="Q25" s="119"/>
      <c r="R25" s="66" t="s">
        <v>17</v>
      </c>
      <c r="S25" s="105">
        <f>IF(F25-E25&lt;&gt;0, F25-E25,"")</f>
        <v>1.388888888888884E-3</v>
      </c>
      <c r="T25" s="105">
        <f>IF(G25-F25&lt;&gt;0, G25-F25,"")</f>
        <v>4.1666666666666519E-3</v>
      </c>
      <c r="U25" s="105">
        <f>IF(H25-G25&lt;&gt;0, H25-G25,"")</f>
        <v>6.9444444444444198E-4</v>
      </c>
      <c r="V25" s="105">
        <f>IF(I25-H25&lt;&gt;0, I25-H25,"")</f>
        <v>2.0833333333333814E-3</v>
      </c>
      <c r="W25" s="119"/>
      <c r="X25" s="60" t="s">
        <v>21</v>
      </c>
      <c r="Y25" s="40">
        <f>IFERROR(T25/S25,"")</f>
        <v>3</v>
      </c>
      <c r="Z25" s="40">
        <f>IFERROR(U25/T25,"")</f>
        <v>0.16666666666666666</v>
      </c>
      <c r="AA25" s="40">
        <f>IFERROR(V25/U25,"")</f>
        <v>3.0000000000000799</v>
      </c>
      <c r="AB25" s="40"/>
      <c r="AC25" s="39"/>
      <c r="AD25" s="39"/>
      <c r="AE25" s="39"/>
      <c r="AF25" s="39"/>
      <c r="AG25" s="41"/>
      <c r="AH25" s="58"/>
      <c r="AI25" s="60"/>
      <c r="AJ25" s="42"/>
      <c r="AK25" s="42"/>
      <c r="AL25" s="78"/>
    </row>
    <row r="26" spans="1:38" ht="17" thickBot="1" x14ac:dyDescent="0.25">
      <c r="A26" s="257"/>
      <c r="B26" s="257"/>
      <c r="C26" s="273"/>
      <c r="D26" s="43" t="s">
        <v>0</v>
      </c>
      <c r="E26" s="44">
        <v>1.37578</v>
      </c>
      <c r="F26" s="44">
        <v>1.37608</v>
      </c>
      <c r="G26" s="44">
        <v>1.3757600000000001</v>
      </c>
      <c r="H26" s="44">
        <v>1.37612</v>
      </c>
      <c r="I26" s="44">
        <v>1.37595</v>
      </c>
      <c r="J26" s="236"/>
      <c r="K26" s="237"/>
      <c r="L26" s="248"/>
      <c r="M26" s="249"/>
      <c r="N26" s="120"/>
      <c r="O26" s="307"/>
      <c r="P26" s="308"/>
      <c r="Q26" s="120"/>
      <c r="R26" s="67"/>
      <c r="S26" s="106"/>
      <c r="T26" s="106"/>
      <c r="U26" s="106"/>
      <c r="V26" s="106"/>
      <c r="W26" s="120"/>
      <c r="X26" s="61"/>
      <c r="Y26" s="48"/>
      <c r="Z26" s="48"/>
      <c r="AA26" s="48"/>
      <c r="AB26" s="48"/>
      <c r="AC26" s="46" t="s">
        <v>18</v>
      </c>
      <c r="AD26" s="47">
        <f>IF(ABS($E26-$F26)&lt;&gt;0, ABS($E26-$F26),"")</f>
        <v>2.9999999999996696E-4</v>
      </c>
      <c r="AE26" s="47">
        <f>IF(ABS($F26-$G26)&lt;&gt;0, ABS($F26-$G26),"")</f>
        <v>3.1999999999987594E-4</v>
      </c>
      <c r="AF26" s="47">
        <f>IF(ABS($G26-$H26)&lt;&gt;0, ABS($G26-$H26),"")</f>
        <v>3.5999999999991594E-4</v>
      </c>
      <c r="AG26" s="47">
        <f>IF(ABS($H26-$I26)&lt;&gt;0, ABS($H26-$I26),"")</f>
        <v>1.7000000000000348E-4</v>
      </c>
      <c r="AH26" s="59"/>
      <c r="AI26" s="61" t="s">
        <v>22</v>
      </c>
      <c r="AJ26" s="49">
        <f>IFERROR(AE26/AD26,"")</f>
        <v>1.0666666666663707</v>
      </c>
      <c r="AK26" s="49">
        <f>IFERROR(AF26/AE26,"")</f>
        <v>1.1250000000001734</v>
      </c>
      <c r="AL26" s="79">
        <f>IFERROR(AG26/AF26,"")</f>
        <v>0.47222222222234217</v>
      </c>
    </row>
    <row r="27" spans="1:38" s="170" customFormat="1" ht="17" thickBot="1" x14ac:dyDescent="0.25">
      <c r="A27" s="254">
        <v>18</v>
      </c>
      <c r="B27" s="254" t="s">
        <v>15</v>
      </c>
      <c r="C27" s="268">
        <v>45496</v>
      </c>
      <c r="D27" s="158" t="s">
        <v>1</v>
      </c>
      <c r="E27" s="159">
        <v>0.14583333333333334</v>
      </c>
      <c r="F27" s="159">
        <v>0.15</v>
      </c>
      <c r="G27" s="159">
        <v>0.15347222222222223</v>
      </c>
      <c r="H27" s="159">
        <v>0.16111111111111112</v>
      </c>
      <c r="I27" s="159">
        <v>0.16458333333333333</v>
      </c>
      <c r="J27" s="234">
        <f>I27-E27</f>
        <v>1.8749999999999989E-2</v>
      </c>
      <c r="K27" s="235"/>
      <c r="L27" s="250">
        <v>0.41666666666666669</v>
      </c>
      <c r="M27" s="251"/>
      <c r="N27" s="160"/>
      <c r="O27" s="309">
        <v>1.2152777777777778E-2</v>
      </c>
      <c r="P27" s="310"/>
      <c r="Q27" s="160"/>
      <c r="R27" s="162" t="s">
        <v>17</v>
      </c>
      <c r="S27" s="163">
        <f>IF(F27-E27&lt;&gt;0, F27-E27,"")</f>
        <v>4.1666666666666519E-3</v>
      </c>
      <c r="T27" s="163">
        <f>IF(G27-F27&lt;&gt;0, G27-F27,"")</f>
        <v>3.4722222222222376E-3</v>
      </c>
      <c r="U27" s="163">
        <f>IF(H27-G27&lt;&gt;0, H27-G27,"")</f>
        <v>7.6388888888888895E-3</v>
      </c>
      <c r="V27" s="163">
        <f>IF(I27-H27&lt;&gt;0, I27-H27,"")</f>
        <v>3.4722222222222099E-3</v>
      </c>
      <c r="W27" s="160"/>
      <c r="X27" s="165" t="s">
        <v>21</v>
      </c>
      <c r="Y27" s="166">
        <f>IFERROR(T27/S27,"")</f>
        <v>0.83333333333334003</v>
      </c>
      <c r="Z27" s="166">
        <f>IFERROR(U27/T27,"")</f>
        <v>2.1999999999999904</v>
      </c>
      <c r="AA27" s="166">
        <f>IFERROR(V27/U27,"")</f>
        <v>0.45454545454545292</v>
      </c>
      <c r="AB27" s="166"/>
      <c r="AC27" s="163"/>
      <c r="AD27" s="163"/>
      <c r="AE27" s="163"/>
      <c r="AF27" s="163"/>
      <c r="AG27" s="162"/>
      <c r="AH27" s="167"/>
      <c r="AI27" s="165"/>
      <c r="AJ27" s="168"/>
      <c r="AK27" s="168"/>
      <c r="AL27" s="169"/>
    </row>
    <row r="28" spans="1:38" s="170" customFormat="1" ht="17" thickBot="1" x14ac:dyDescent="0.25">
      <c r="A28" s="254"/>
      <c r="B28" s="254"/>
      <c r="C28" s="269"/>
      <c r="D28" s="171" t="s">
        <v>0</v>
      </c>
      <c r="E28" s="172">
        <v>1.3773599999999999</v>
      </c>
      <c r="F28" s="172">
        <v>1.3770199999999999</v>
      </c>
      <c r="G28" s="172">
        <v>1.37737</v>
      </c>
      <c r="H28" s="172">
        <v>1.3769400000000001</v>
      </c>
      <c r="I28" s="172">
        <v>1.37724</v>
      </c>
      <c r="J28" s="236"/>
      <c r="K28" s="237"/>
      <c r="L28" s="252"/>
      <c r="M28" s="253"/>
      <c r="N28" s="173"/>
      <c r="O28" s="311"/>
      <c r="P28" s="312"/>
      <c r="Q28" s="173"/>
      <c r="R28" s="175"/>
      <c r="S28" s="176"/>
      <c r="T28" s="176"/>
      <c r="U28" s="176"/>
      <c r="V28" s="176"/>
      <c r="W28" s="173"/>
      <c r="X28" s="178"/>
      <c r="Y28" s="179"/>
      <c r="Z28" s="179"/>
      <c r="AA28" s="179"/>
      <c r="AB28" s="179"/>
      <c r="AC28" s="175" t="s">
        <v>18</v>
      </c>
      <c r="AD28" s="176">
        <f>IF(ABS($E28-$F28)&lt;&gt;0, ABS($E28-$F28),"")</f>
        <v>3.4000000000000696E-4</v>
      </c>
      <c r="AE28" s="176">
        <f>IF(ABS($F28-$G28)&lt;&gt;0, ABS($F28-$G28),"")</f>
        <v>3.5000000000007248E-4</v>
      </c>
      <c r="AF28" s="176">
        <f>IF(ABS($G28-$H28)&lt;&gt;0, ABS($G28-$H28),"")</f>
        <v>4.2999999999993044E-4</v>
      </c>
      <c r="AG28" s="176">
        <f>IF(ABS($H28-$I28)&lt;&gt;0, ABS($H28-$I28),"")</f>
        <v>2.9999999999996696E-4</v>
      </c>
      <c r="AH28" s="180"/>
      <c r="AI28" s="178" t="s">
        <v>22</v>
      </c>
      <c r="AJ28" s="181">
        <f>IFERROR(AE28/AD28,"")</f>
        <v>1.0294117647060745</v>
      </c>
      <c r="AK28" s="181">
        <f>IFERROR(AF28/AE28,"")</f>
        <v>1.2285714285709755</v>
      </c>
      <c r="AL28" s="182">
        <f>IFERROR(AG28/AF28,"")</f>
        <v>0.69767441860468715</v>
      </c>
    </row>
    <row r="29" spans="1:38" s="170" customFormat="1" ht="17" thickBot="1" x14ac:dyDescent="0.25">
      <c r="A29" s="254">
        <v>19</v>
      </c>
      <c r="B29" s="254" t="s">
        <v>16</v>
      </c>
      <c r="C29" s="268">
        <v>45497</v>
      </c>
      <c r="D29" s="184" t="s">
        <v>1</v>
      </c>
      <c r="E29" s="185">
        <v>9.583333333333334E-2</v>
      </c>
      <c r="F29" s="185">
        <v>9.930555555555555E-2</v>
      </c>
      <c r="G29" s="185">
        <v>0.10486111111111111</v>
      </c>
      <c r="H29" s="185">
        <v>0.1076388888888889</v>
      </c>
      <c r="I29" s="185">
        <v>0.11180555555555556</v>
      </c>
      <c r="J29" s="234">
        <f>I29-E29</f>
        <v>1.5972222222222221E-2</v>
      </c>
      <c r="K29" s="235"/>
      <c r="L29" s="250">
        <v>0.125</v>
      </c>
      <c r="M29" s="251"/>
      <c r="N29" s="186"/>
      <c r="O29" s="309">
        <v>1.3020833333333334E-2</v>
      </c>
      <c r="P29" s="310"/>
      <c r="Q29" s="186"/>
      <c r="R29" s="164" t="s">
        <v>17</v>
      </c>
      <c r="S29" s="187">
        <f>IF(F29-E29&lt;&gt;0, F29-E29,"")</f>
        <v>3.4722222222222099E-3</v>
      </c>
      <c r="T29" s="187">
        <f>IF(G29-F29&lt;&gt;0, G29-F29,"")</f>
        <v>5.5555555555555636E-3</v>
      </c>
      <c r="U29" s="187">
        <f>IF(H29-G29&lt;&gt;0, H29-G29,"")</f>
        <v>2.7777777777777818E-3</v>
      </c>
      <c r="V29" s="187">
        <f>IF(I29-H29&lt;&gt;0, I29-H29,"")</f>
        <v>4.1666666666666657E-3</v>
      </c>
      <c r="W29" s="186"/>
      <c r="X29" s="188" t="s">
        <v>21</v>
      </c>
      <c r="Y29" s="189">
        <f>IFERROR(T29/S29,"")</f>
        <v>1.6000000000000081</v>
      </c>
      <c r="Z29" s="189">
        <f>IFERROR(U29/T29,"")</f>
        <v>0.5</v>
      </c>
      <c r="AA29" s="189">
        <f>IFERROR(V29/U29,"")</f>
        <v>1.4999999999999976</v>
      </c>
      <c r="AB29" s="189"/>
      <c r="AC29" s="187"/>
      <c r="AD29" s="187"/>
      <c r="AE29" s="187"/>
      <c r="AF29" s="187"/>
      <c r="AG29" s="164"/>
      <c r="AH29" s="190"/>
      <c r="AI29" s="188"/>
      <c r="AJ29" s="191"/>
      <c r="AK29" s="191"/>
      <c r="AL29" s="192"/>
    </row>
    <row r="30" spans="1:38" s="170" customFormat="1" ht="17" thickBot="1" x14ac:dyDescent="0.25">
      <c r="A30" s="254"/>
      <c r="B30" s="254"/>
      <c r="C30" s="269"/>
      <c r="D30" s="183" t="s">
        <v>0</v>
      </c>
      <c r="E30" s="193">
        <v>0.84177000000000002</v>
      </c>
      <c r="F30" s="193">
        <v>0.84160000000000001</v>
      </c>
      <c r="G30" s="193">
        <v>0.84179999999999999</v>
      </c>
      <c r="H30" s="193">
        <v>0.84157999999999999</v>
      </c>
      <c r="I30" s="193">
        <v>0.84179000000000004</v>
      </c>
      <c r="J30" s="236"/>
      <c r="K30" s="237"/>
      <c r="L30" s="252"/>
      <c r="M30" s="253"/>
      <c r="N30" s="186"/>
      <c r="O30" s="311"/>
      <c r="P30" s="312"/>
      <c r="Q30" s="186"/>
      <c r="R30" s="177"/>
      <c r="S30" s="194"/>
      <c r="T30" s="194"/>
      <c r="U30" s="194"/>
      <c r="V30" s="194"/>
      <c r="W30" s="186"/>
      <c r="X30" s="195"/>
      <c r="Y30" s="196"/>
      <c r="Z30" s="196"/>
      <c r="AA30" s="196"/>
      <c r="AB30" s="196"/>
      <c r="AC30" s="177" t="s">
        <v>18</v>
      </c>
      <c r="AD30" s="194">
        <f>IF(ABS($E30-$F30)&lt;&gt;0, ABS($E30-$F30),"")</f>
        <v>1.7000000000000348E-4</v>
      </c>
      <c r="AE30" s="194">
        <f>IF(ABS($F30-$G30)&lt;&gt;0, ABS($F30-$G30),"")</f>
        <v>1.9999999999997797E-4</v>
      </c>
      <c r="AF30" s="194">
        <f>IF(ABS($G30-$H30)&lt;&gt;0, ABS($G30-$H30),"")</f>
        <v>2.1999999999999797E-4</v>
      </c>
      <c r="AG30" s="194">
        <f>IF(ABS($H30-$I30)&lt;&gt;0, ABS($H30-$I30),"")</f>
        <v>2.1000000000004349E-4</v>
      </c>
      <c r="AH30" s="190"/>
      <c r="AI30" s="195" t="s">
        <v>22</v>
      </c>
      <c r="AJ30" s="197">
        <f>IFERROR(AE30/AD30,"")</f>
        <v>1.1764705882351405</v>
      </c>
      <c r="AK30" s="197">
        <f>IFERROR(AF30/AE30,"")</f>
        <v>1.1000000000001111</v>
      </c>
      <c r="AL30" s="198">
        <f>IFERROR(AG30/AF30,"")</f>
        <v>0.95454545454566098</v>
      </c>
    </row>
    <row r="31" spans="1:38" ht="17" thickBot="1" x14ac:dyDescent="0.25">
      <c r="A31" s="266">
        <v>22</v>
      </c>
      <c r="B31" s="266" t="s">
        <v>24</v>
      </c>
      <c r="C31" s="287">
        <v>45499</v>
      </c>
      <c r="D31" s="6" t="s">
        <v>1</v>
      </c>
      <c r="E31" s="3">
        <v>0.30416666666666664</v>
      </c>
      <c r="F31" s="3">
        <v>0.32083333333333336</v>
      </c>
      <c r="G31" s="3">
        <v>0.3298611111111111</v>
      </c>
      <c r="H31" s="3">
        <v>0.34027777777777779</v>
      </c>
      <c r="I31" s="3">
        <v>0.34861111111111109</v>
      </c>
      <c r="J31" s="234">
        <f>I31-E31</f>
        <v>4.4444444444444453E-2</v>
      </c>
      <c r="K31" s="235"/>
      <c r="L31" s="242">
        <v>0.16666666666666666</v>
      </c>
      <c r="M31" s="243"/>
      <c r="N31" s="124"/>
      <c r="O31" s="317">
        <v>8.6493055555555559E-2</v>
      </c>
      <c r="P31" s="318"/>
      <c r="Q31" s="124"/>
      <c r="R31" s="70" t="s">
        <v>17</v>
      </c>
      <c r="S31" s="111">
        <f>IF(F31-E31&lt;&gt;0, F31-E31,"")</f>
        <v>1.6666666666666718E-2</v>
      </c>
      <c r="T31" s="111">
        <f>IF(G31-F31&lt;&gt;0, G31-F31,"")</f>
        <v>9.0277777777777457E-3</v>
      </c>
      <c r="U31" s="111">
        <f>IF(H31-G31&lt;&gt;0, H31-G31,"")</f>
        <v>1.0416666666666685E-2</v>
      </c>
      <c r="V31" s="111">
        <f>IF(I31-H31&lt;&gt;0, I31-H31,"")</f>
        <v>8.3333333333333037E-3</v>
      </c>
      <c r="W31" s="124"/>
      <c r="X31" s="64" t="s">
        <v>21</v>
      </c>
      <c r="Y31" s="29">
        <f>IFERROR(T31/S31,"")</f>
        <v>0.54166666666666308</v>
      </c>
      <c r="Z31" s="29">
        <f>IFERROR(U31/T31,"")</f>
        <v>1.15384615384616</v>
      </c>
      <c r="AA31" s="29">
        <f>IFERROR(V31/U31,"")</f>
        <v>0.79999999999999571</v>
      </c>
      <c r="AB31" s="29"/>
      <c r="AC31" s="28"/>
      <c r="AD31" s="28"/>
      <c r="AE31" s="28"/>
      <c r="AF31" s="28"/>
      <c r="AG31" s="30"/>
      <c r="AH31" s="58"/>
      <c r="AI31" s="64"/>
      <c r="AJ31" s="31"/>
      <c r="AK31" s="31"/>
      <c r="AL31" s="82"/>
    </row>
    <row r="32" spans="1:38" ht="17" thickBot="1" x14ac:dyDescent="0.25">
      <c r="A32" s="267"/>
      <c r="B32" s="267"/>
      <c r="C32" s="288"/>
      <c r="D32" s="7" t="s">
        <v>0</v>
      </c>
      <c r="E32" s="2">
        <v>168.00700000000001</v>
      </c>
      <c r="F32" s="2">
        <v>167.822</v>
      </c>
      <c r="G32" s="2">
        <v>168.018</v>
      </c>
      <c r="H32" s="2">
        <v>167.81100000000001</v>
      </c>
      <c r="I32" s="2">
        <v>167.976</v>
      </c>
      <c r="J32" s="236"/>
      <c r="K32" s="237"/>
      <c r="L32" s="244"/>
      <c r="M32" s="245"/>
      <c r="N32" s="125"/>
      <c r="O32" s="319"/>
      <c r="P32" s="320"/>
      <c r="Q32" s="125"/>
      <c r="R32" s="71"/>
      <c r="S32" s="112"/>
      <c r="T32" s="112"/>
      <c r="U32" s="112"/>
      <c r="V32" s="112"/>
      <c r="W32" s="125"/>
      <c r="X32" s="65"/>
      <c r="Y32" s="34"/>
      <c r="Z32" s="34"/>
      <c r="AA32" s="34"/>
      <c r="AB32" s="34"/>
      <c r="AC32" s="32" t="s">
        <v>18</v>
      </c>
      <c r="AD32" s="33">
        <f>IF(ABS($E32-$F32)&lt;&gt;0, ABS($E32-$F32),"")</f>
        <v>0.18500000000000227</v>
      </c>
      <c r="AE32" s="33">
        <f>IF(ABS($F32-$G32)&lt;&gt;0, ABS($F32-$G32),"")</f>
        <v>0.19599999999999795</v>
      </c>
      <c r="AF32" s="33">
        <f>IF(ABS($G32-$H32)&lt;&gt;0, ABS($G32-$H32),"")</f>
        <v>0.20699999999999363</v>
      </c>
      <c r="AG32" s="33">
        <f>IF(ABS($H32-$I32)&lt;&gt;0, ABS($H32-$I32),"")</f>
        <v>0.16499999999999204</v>
      </c>
      <c r="AH32" s="59"/>
      <c r="AI32" s="65" t="s">
        <v>22</v>
      </c>
      <c r="AJ32" s="35">
        <f>IFERROR(AE32/AD32,"")</f>
        <v>1.0594594594594353</v>
      </c>
      <c r="AK32" s="35">
        <f>IFERROR(AF32/AE32,"")</f>
        <v>1.0561224489795704</v>
      </c>
      <c r="AL32" s="83">
        <f>IFERROR(AG32/AF32,"")</f>
        <v>0.79710144927534843</v>
      </c>
    </row>
    <row r="33" spans="1:38" s="170" customFormat="1" ht="17" thickBot="1" x14ac:dyDescent="0.25">
      <c r="A33" s="279">
        <v>23</v>
      </c>
      <c r="B33" s="279" t="s">
        <v>25</v>
      </c>
      <c r="C33" s="281">
        <v>45499</v>
      </c>
      <c r="D33" s="158" t="s">
        <v>1</v>
      </c>
      <c r="E33" s="159">
        <v>0.39791666666666664</v>
      </c>
      <c r="F33" s="159">
        <v>0.4</v>
      </c>
      <c r="G33" s="159">
        <v>0.40138888888888891</v>
      </c>
      <c r="H33" s="159">
        <v>0.40486111111111112</v>
      </c>
      <c r="I33" s="159">
        <v>0.40555555555555556</v>
      </c>
      <c r="J33" s="234">
        <f>I33-E33</f>
        <v>7.6388888888889173E-3</v>
      </c>
      <c r="K33" s="235"/>
      <c r="L33" s="250">
        <v>8.3333333333333329E-2</v>
      </c>
      <c r="M33" s="251"/>
      <c r="N33" s="160"/>
      <c r="O33" s="309">
        <v>4.9861111111111113E-2</v>
      </c>
      <c r="P33" s="310"/>
      <c r="Q33" s="160"/>
      <c r="R33" s="162" t="s">
        <v>17</v>
      </c>
      <c r="S33" s="163">
        <f>IF(F33-E33&lt;&gt;0, F33-E33,"")</f>
        <v>2.0833333333333814E-3</v>
      </c>
      <c r="T33" s="163">
        <f>IF(G33-F33&lt;&gt;0, G33-F33,"")</f>
        <v>1.388888888888884E-3</v>
      </c>
      <c r="U33" s="163">
        <f>IF(H33-G33&lt;&gt;0, H33-G33,"")</f>
        <v>3.4722222222222099E-3</v>
      </c>
      <c r="V33" s="163">
        <f>IF(I33-H33&lt;&gt;0, I33-H33,"")</f>
        <v>6.9444444444444198E-4</v>
      </c>
      <c r="W33" s="160"/>
      <c r="X33" s="165" t="s">
        <v>21</v>
      </c>
      <c r="Y33" s="166">
        <f>IFERROR(T33/S33,"")</f>
        <v>0.66666666666664887</v>
      </c>
      <c r="Z33" s="166">
        <f>IFERROR(U33/T33,"")</f>
        <v>2.5</v>
      </c>
      <c r="AA33" s="166">
        <f>IFERROR(V33/U33,"")</f>
        <v>0.2</v>
      </c>
      <c r="AB33" s="166"/>
      <c r="AC33" s="163"/>
      <c r="AD33" s="163"/>
      <c r="AE33" s="163"/>
      <c r="AF33" s="163"/>
      <c r="AG33" s="162"/>
      <c r="AH33" s="167"/>
      <c r="AI33" s="165"/>
      <c r="AJ33" s="168"/>
      <c r="AK33" s="168"/>
      <c r="AL33" s="169"/>
    </row>
    <row r="34" spans="1:38" s="170" customFormat="1" ht="17" thickBot="1" x14ac:dyDescent="0.25">
      <c r="A34" s="280"/>
      <c r="B34" s="280"/>
      <c r="C34" s="282"/>
      <c r="D34" s="183" t="s">
        <v>0</v>
      </c>
      <c r="E34" s="172">
        <v>0.65676999999999996</v>
      </c>
      <c r="F34" s="172">
        <v>0.65647</v>
      </c>
      <c r="G34" s="172">
        <v>0.65686</v>
      </c>
      <c r="H34" s="172">
        <v>0.65644999999999998</v>
      </c>
      <c r="I34" s="172">
        <v>0.65683999999999998</v>
      </c>
      <c r="J34" s="236"/>
      <c r="K34" s="237"/>
      <c r="L34" s="252"/>
      <c r="M34" s="253"/>
      <c r="N34" s="173"/>
      <c r="O34" s="311"/>
      <c r="P34" s="312"/>
      <c r="Q34" s="173"/>
      <c r="R34" s="175"/>
      <c r="S34" s="176"/>
      <c r="T34" s="176"/>
      <c r="U34" s="176"/>
      <c r="V34" s="176"/>
      <c r="W34" s="173"/>
      <c r="X34" s="178"/>
      <c r="Y34" s="179"/>
      <c r="Z34" s="179"/>
      <c r="AA34" s="179"/>
      <c r="AB34" s="179"/>
      <c r="AC34" s="175" t="s">
        <v>18</v>
      </c>
      <c r="AD34" s="176">
        <f>IF(ABS($E34-$F34)&lt;&gt;0, ABS($E34-$F34),"")</f>
        <v>2.9999999999996696E-4</v>
      </c>
      <c r="AE34" s="176">
        <f>IF(ABS($F34-$G34)&lt;&gt;0, ABS($F34-$G34),"")</f>
        <v>3.9000000000000146E-4</v>
      </c>
      <c r="AF34" s="176">
        <f>IF(ABS($G34-$H34)&lt;&gt;0, ABS($G34-$H34),"")</f>
        <v>4.1000000000002146E-4</v>
      </c>
      <c r="AG34" s="176">
        <f>IF(ABS($H34-$I34)&lt;&gt;0, ABS($H34-$I34),"")</f>
        <v>3.9000000000000146E-4</v>
      </c>
      <c r="AH34" s="180"/>
      <c r="AI34" s="178" t="s">
        <v>22</v>
      </c>
      <c r="AJ34" s="181">
        <f>IFERROR(AE34/AD34,"")</f>
        <v>1.3000000000001479</v>
      </c>
      <c r="AK34" s="181">
        <f>IFERROR(AF34/AE34,"")</f>
        <v>1.0512820512821024</v>
      </c>
      <c r="AL34" s="182">
        <f>IFERROR(AG34/AF34,"")</f>
        <v>0.95121951219507572</v>
      </c>
    </row>
    <row r="35" spans="1:38" ht="17" thickBot="1" x14ac:dyDescent="0.25">
      <c r="A35" s="289">
        <v>24</v>
      </c>
      <c r="B35" s="289" t="s">
        <v>24</v>
      </c>
      <c r="C35" s="291">
        <v>45495</v>
      </c>
      <c r="D35" s="6" t="s">
        <v>1</v>
      </c>
      <c r="E35" s="3">
        <v>0.11597222222222223</v>
      </c>
      <c r="F35" s="3">
        <v>0.11736111111111111</v>
      </c>
      <c r="G35" s="3">
        <v>0.12083333333333333</v>
      </c>
      <c r="H35" s="3">
        <v>0.125</v>
      </c>
      <c r="I35" s="3">
        <v>0.12708333333333333</v>
      </c>
      <c r="J35" s="234">
        <f>I35-E35</f>
        <v>1.1111111111111099E-2</v>
      </c>
      <c r="K35" s="235"/>
      <c r="L35" s="242">
        <v>0.16666666666666666</v>
      </c>
      <c r="M35" s="243"/>
      <c r="N35" s="124"/>
      <c r="O35" s="317">
        <v>0.17166666666666666</v>
      </c>
      <c r="P35" s="318"/>
      <c r="Q35" s="124"/>
      <c r="R35" s="70" t="s">
        <v>17</v>
      </c>
      <c r="S35" s="111">
        <f>IF(F35-E35&lt;&gt;0, F35-E35,"")</f>
        <v>1.388888888888884E-3</v>
      </c>
      <c r="T35" s="111">
        <f>IF(G35-F35&lt;&gt;0, G35-F35,"")</f>
        <v>3.4722222222222238E-3</v>
      </c>
      <c r="U35" s="111">
        <f>IF(H35-G35&lt;&gt;0, H35-G35,"")</f>
        <v>4.1666666666666657E-3</v>
      </c>
      <c r="V35" s="111">
        <f>IF(I35-H35&lt;&gt;0, I35-H35,"")</f>
        <v>2.0833333333333259E-3</v>
      </c>
      <c r="W35" s="124"/>
      <c r="X35" s="64" t="s">
        <v>21</v>
      </c>
      <c r="Y35" s="29">
        <f>IFERROR(T35/S35,"")</f>
        <v>2.5000000000000102</v>
      </c>
      <c r="Z35" s="29">
        <f>IFERROR(U35/T35,"")</f>
        <v>1.1999999999999993</v>
      </c>
      <c r="AA35" s="29">
        <f>IFERROR(V35/U35,"")</f>
        <v>0.49999999999999833</v>
      </c>
      <c r="AB35" s="29"/>
      <c r="AC35" s="28"/>
      <c r="AD35" s="28"/>
      <c r="AE35" s="28"/>
      <c r="AF35" s="28"/>
      <c r="AG35" s="30"/>
      <c r="AH35" s="58"/>
      <c r="AI35" s="64"/>
      <c r="AJ35" s="31"/>
      <c r="AK35" s="31"/>
      <c r="AL35" s="82"/>
    </row>
    <row r="36" spans="1:38" ht="17" thickBot="1" x14ac:dyDescent="0.25">
      <c r="A36" s="290"/>
      <c r="B36" s="290"/>
      <c r="C36" s="292"/>
      <c r="D36" s="7" t="s">
        <v>0</v>
      </c>
      <c r="E36" s="2">
        <v>170.119</v>
      </c>
      <c r="F36" s="2">
        <v>170.27500000000001</v>
      </c>
      <c r="G36" s="2">
        <v>170.06399999999999</v>
      </c>
      <c r="H36" s="2">
        <v>170.298</v>
      </c>
      <c r="I36" s="2">
        <v>170.15100000000001</v>
      </c>
      <c r="J36" s="236"/>
      <c r="K36" s="237"/>
      <c r="L36" s="244"/>
      <c r="M36" s="245"/>
      <c r="N36" s="125"/>
      <c r="O36" s="319"/>
      <c r="P36" s="320"/>
      <c r="Q36" s="125"/>
      <c r="R36" s="71"/>
      <c r="S36" s="112"/>
      <c r="T36" s="112"/>
      <c r="U36" s="112"/>
      <c r="V36" s="112"/>
      <c r="W36" s="125"/>
      <c r="X36" s="65"/>
      <c r="Y36" s="34"/>
      <c r="Z36" s="34"/>
      <c r="AA36" s="34"/>
      <c r="AB36" s="34"/>
      <c r="AC36" s="32" t="s">
        <v>18</v>
      </c>
      <c r="AD36" s="33">
        <f>IF(ABS($E36-$F36)&lt;&gt;0, ABS($E36-$F36),"")</f>
        <v>0.15600000000000591</v>
      </c>
      <c r="AE36" s="33">
        <f>IF(ABS($F36-$G36)&lt;&gt;0, ABS($F36-$G36),"")</f>
        <v>0.21100000000001273</v>
      </c>
      <c r="AF36" s="33">
        <f>IF(ABS($G36-$H36)&lt;&gt;0, ABS($G36-$H36),"")</f>
        <v>0.23400000000000887</v>
      </c>
      <c r="AG36" s="33">
        <f>IF(ABS($H36-$I36)&lt;&gt;0, ABS($H36-$I36),"")</f>
        <v>0.14699999999999136</v>
      </c>
      <c r="AH36" s="59"/>
      <c r="AI36" s="65" t="s">
        <v>22</v>
      </c>
      <c r="AJ36" s="35">
        <f>IFERROR(AE36/AD36,"")</f>
        <v>1.3525641025641328</v>
      </c>
      <c r="AK36" s="35">
        <f>IFERROR(AF36/AE36,"")</f>
        <v>1.1090047393364679</v>
      </c>
      <c r="AL36" s="83">
        <f>IFERROR(AG36/AF36,"")</f>
        <v>0.62820512820506746</v>
      </c>
    </row>
    <row r="37" spans="1:38" ht="17" thickBot="1" x14ac:dyDescent="0.25">
      <c r="A37" s="266">
        <v>26</v>
      </c>
      <c r="B37" s="266" t="s">
        <v>14</v>
      </c>
      <c r="C37" s="287">
        <v>45502</v>
      </c>
      <c r="D37" s="6" t="s">
        <v>1</v>
      </c>
      <c r="E37" s="131">
        <v>8.9583333333333334E-2</v>
      </c>
      <c r="F37" s="3">
        <v>9.930555555555555E-2</v>
      </c>
      <c r="G37" s="3">
        <v>0.10694444444444444</v>
      </c>
      <c r="H37" s="3">
        <v>0.11597222222222223</v>
      </c>
      <c r="I37" s="3">
        <v>0.125</v>
      </c>
      <c r="J37" s="234">
        <f>I37-E37</f>
        <v>3.5416666666666666E-2</v>
      </c>
      <c r="K37" s="235"/>
      <c r="L37" s="242">
        <v>0.70833333333333337</v>
      </c>
      <c r="M37" s="243"/>
      <c r="N37" s="124"/>
      <c r="O37" s="317">
        <v>2.8124999999999999E-3</v>
      </c>
      <c r="P37" s="318"/>
      <c r="Q37" s="124"/>
      <c r="R37" s="70" t="s">
        <v>17</v>
      </c>
      <c r="S37" s="111">
        <f>IF(F37-E37&lt;&gt;0, F37-E37,"")</f>
        <v>9.7222222222222154E-3</v>
      </c>
      <c r="T37" s="111">
        <f>IF(G37-F37&lt;&gt;0, G37-F37,"")</f>
        <v>7.6388888888888895E-3</v>
      </c>
      <c r="U37" s="111">
        <f>IF(H37-G37&lt;&gt;0, H37-G37,"")</f>
        <v>9.0277777777777873E-3</v>
      </c>
      <c r="V37" s="111">
        <f>IF(I37-H37&lt;&gt;0, I37-H37,"")</f>
        <v>9.0277777777777735E-3</v>
      </c>
      <c r="W37" s="124"/>
      <c r="X37" s="64" t="s">
        <v>21</v>
      </c>
      <c r="Y37" s="29">
        <f>IFERROR(T37/S37,"")</f>
        <v>0.78571428571428636</v>
      </c>
      <c r="Z37" s="29">
        <f>IFERROR(U37/T37,"")</f>
        <v>1.181818181818183</v>
      </c>
      <c r="AA37" s="29">
        <f>IFERROR(V37/U37,"")</f>
        <v>0.99999999999999845</v>
      </c>
      <c r="AB37" s="29"/>
      <c r="AC37" s="28"/>
      <c r="AD37" s="28"/>
      <c r="AE37" s="28"/>
      <c r="AF37" s="28"/>
      <c r="AG37" s="30"/>
      <c r="AH37" s="58"/>
      <c r="AI37" s="64"/>
      <c r="AJ37" s="31"/>
      <c r="AK37" s="31"/>
      <c r="AL37" s="82"/>
    </row>
    <row r="38" spans="1:38" ht="17" thickBot="1" x14ac:dyDescent="0.25">
      <c r="A38" s="267"/>
      <c r="B38" s="267"/>
      <c r="C38" s="288"/>
      <c r="D38" s="7" t="s">
        <v>0</v>
      </c>
      <c r="E38" s="2">
        <v>153.21600000000001</v>
      </c>
      <c r="F38" s="2">
        <v>153.43199999999999</v>
      </c>
      <c r="G38" s="2">
        <v>153.13900000000001</v>
      </c>
      <c r="H38" s="2">
        <v>153.44900000000001</v>
      </c>
      <c r="I38" s="2">
        <v>153.232</v>
      </c>
      <c r="J38" s="236"/>
      <c r="K38" s="237"/>
      <c r="L38" s="244"/>
      <c r="M38" s="245"/>
      <c r="N38" s="125"/>
      <c r="O38" s="319"/>
      <c r="P38" s="320"/>
      <c r="Q38" s="126"/>
      <c r="R38" s="71"/>
      <c r="S38" s="112"/>
      <c r="T38" s="112"/>
      <c r="U38" s="112"/>
      <c r="V38" s="112"/>
      <c r="W38" s="126"/>
      <c r="X38" s="65"/>
      <c r="Y38" s="34"/>
      <c r="Z38" s="34"/>
      <c r="AA38" s="34"/>
      <c r="AB38" s="34"/>
      <c r="AC38" s="32" t="s">
        <v>18</v>
      </c>
      <c r="AD38" s="33">
        <f>IF(ABS($E38-$F38)&lt;&gt;0, ABS($E38-$F38),"")</f>
        <v>0.21599999999997976</v>
      </c>
      <c r="AE38" s="33">
        <f>IF(ABS($F38-$G38)&lt;&gt;0, ABS($F38-$G38),"")</f>
        <v>0.29299999999997794</v>
      </c>
      <c r="AF38" s="33">
        <f>IF(ABS($G38-$H38)&lt;&gt;0, ABS($G38-$H38),"")</f>
        <v>0.31000000000000227</v>
      </c>
      <c r="AG38" s="33">
        <f>IF(ABS($H38-$I38)&lt;&gt;0, ABS($H38-$I38),"")</f>
        <v>0.21700000000001296</v>
      </c>
      <c r="AH38" s="59"/>
      <c r="AI38" s="65" t="s">
        <v>22</v>
      </c>
      <c r="AJ38" s="35">
        <f>IFERROR(AE38/AD38,"")</f>
        <v>1.3564814814815065</v>
      </c>
      <c r="AK38" s="35">
        <f>IFERROR(AF38/AE38,"")</f>
        <v>1.0580204778157871</v>
      </c>
      <c r="AL38" s="83">
        <f>IFERROR(AG38/AF38,"")</f>
        <v>0.7000000000000367</v>
      </c>
    </row>
    <row r="39" spans="1:38" ht="17" thickBot="1" x14ac:dyDescent="0.25">
      <c r="A39" s="266">
        <v>28</v>
      </c>
      <c r="B39" s="266" t="s">
        <v>25</v>
      </c>
      <c r="C39" s="287">
        <v>45502</v>
      </c>
      <c r="D39" s="6" t="s">
        <v>1</v>
      </c>
      <c r="E39" s="3">
        <v>0.1673611111111111</v>
      </c>
      <c r="F39" s="3">
        <v>0.1763888888888889</v>
      </c>
      <c r="G39" s="3">
        <v>0.19097222222222221</v>
      </c>
      <c r="H39" s="131">
        <v>0.2013888888888889</v>
      </c>
      <c r="I39" s="131">
        <v>0.20416666666666666</v>
      </c>
      <c r="J39" s="234">
        <f>I39-E39</f>
        <v>3.6805555555555564E-2</v>
      </c>
      <c r="K39" s="235"/>
      <c r="L39" s="242">
        <v>8.3333333333333329E-2</v>
      </c>
      <c r="M39" s="243"/>
      <c r="N39" s="124"/>
      <c r="O39" s="317">
        <v>4.7650462962962964E-2</v>
      </c>
      <c r="P39" s="318"/>
      <c r="Q39" s="129" t="s">
        <v>36</v>
      </c>
      <c r="R39" s="70" t="s">
        <v>17</v>
      </c>
      <c r="S39" s="111">
        <f>IF(F39-E39&lt;&gt;0, F39-E39,"")</f>
        <v>9.0277777777778012E-3</v>
      </c>
      <c r="T39" s="111">
        <f>IF(G39-F39&lt;&gt;0, G39-F39,"")</f>
        <v>1.4583333333333309E-2</v>
      </c>
      <c r="U39" s="111">
        <f>IF(H39-G39&lt;&gt;0, H39-G39,"")</f>
        <v>1.0416666666666685E-2</v>
      </c>
      <c r="V39" s="111">
        <f>IF(I39-H39&lt;&gt;0, I39-H39,"")</f>
        <v>2.7777777777777679E-3</v>
      </c>
      <c r="W39" s="124"/>
      <c r="X39" s="64" t="s">
        <v>21</v>
      </c>
      <c r="Y39" s="29">
        <f>IFERROR(T39/S39,"")</f>
        <v>1.6153846153846085</v>
      </c>
      <c r="Z39" s="29">
        <f>IFERROR(U39/T39,"")</f>
        <v>0.71428571428571674</v>
      </c>
      <c r="AA39" s="29">
        <f>IFERROR(V39/U39,"")</f>
        <v>0.26666666666666522</v>
      </c>
      <c r="AB39" s="29"/>
      <c r="AC39" s="28"/>
      <c r="AD39" s="28"/>
      <c r="AE39" s="28"/>
      <c r="AF39" s="28"/>
      <c r="AG39" s="30"/>
      <c r="AH39" s="58"/>
      <c r="AI39" s="64"/>
      <c r="AJ39" s="31"/>
      <c r="AK39" s="31"/>
      <c r="AL39" s="82"/>
    </row>
    <row r="40" spans="1:38" ht="17" thickBot="1" x14ac:dyDescent="0.25">
      <c r="A40" s="267"/>
      <c r="B40" s="267"/>
      <c r="C40" s="288"/>
      <c r="D40" s="7" t="s">
        <v>0</v>
      </c>
      <c r="E40" s="2">
        <v>0.65410999999999997</v>
      </c>
      <c r="F40" s="2">
        <v>0.65447999999999995</v>
      </c>
      <c r="G40" s="2">
        <v>0.65410000000000001</v>
      </c>
      <c r="H40" s="2">
        <v>0.65452999999999995</v>
      </c>
      <c r="I40" s="2">
        <v>0.65415999999999996</v>
      </c>
      <c r="J40" s="236"/>
      <c r="K40" s="237"/>
      <c r="L40" s="244"/>
      <c r="M40" s="245"/>
      <c r="N40" s="125"/>
      <c r="O40" s="319"/>
      <c r="P40" s="320"/>
      <c r="Q40" s="126"/>
      <c r="R40" s="71"/>
      <c r="S40" s="112"/>
      <c r="T40" s="112"/>
      <c r="U40" s="112"/>
      <c r="V40" s="112"/>
      <c r="W40" s="126"/>
      <c r="X40" s="65"/>
      <c r="Y40" s="34"/>
      <c r="Z40" s="34"/>
      <c r="AA40" s="34"/>
      <c r="AB40" s="34"/>
      <c r="AC40" s="32" t="s">
        <v>18</v>
      </c>
      <c r="AD40" s="33">
        <f>IF(ABS($E40-$F40)&lt;&gt;0, ABS($E40-$F40),"")</f>
        <v>3.6999999999998145E-4</v>
      </c>
      <c r="AE40" s="33">
        <f>IF(ABS($F40-$G40)&lt;&gt;0, ABS($F40-$G40),"")</f>
        <v>3.7999999999993594E-4</v>
      </c>
      <c r="AF40" s="33">
        <f>IF(ABS($G40-$H40)&lt;&gt;0, ABS($G40-$H40),"")</f>
        <v>4.2999999999993044E-4</v>
      </c>
      <c r="AG40" s="33">
        <f>IF(ABS($H40-$I40)&lt;&gt;0, ABS($H40-$I40),"")</f>
        <v>3.6999999999998145E-4</v>
      </c>
      <c r="AH40" s="59"/>
      <c r="AI40" s="65" t="s">
        <v>22</v>
      </c>
      <c r="AJ40" s="35">
        <f>IFERROR(AE40/AD40,"")</f>
        <v>1.0270270270269053</v>
      </c>
      <c r="AK40" s="35">
        <f>IFERROR(AF40/AE40,"")</f>
        <v>1.1315789473684288</v>
      </c>
      <c r="AL40" s="83">
        <f>IFERROR(AG40/AF40,"")</f>
        <v>0.86046511627916589</v>
      </c>
    </row>
    <row r="41" spans="1:38" s="170" customFormat="1" ht="17" thickBot="1" x14ac:dyDescent="0.25">
      <c r="A41" s="279">
        <v>29</v>
      </c>
      <c r="B41" s="279" t="s">
        <v>14</v>
      </c>
      <c r="C41" s="281">
        <v>45503</v>
      </c>
      <c r="D41" s="158" t="s">
        <v>1</v>
      </c>
      <c r="E41" s="159">
        <v>0.34583333333333333</v>
      </c>
      <c r="F41" s="159">
        <v>0.35208333333333336</v>
      </c>
      <c r="G41" s="159">
        <v>0.35416666666666669</v>
      </c>
      <c r="H41" s="159">
        <v>0.3576388888888889</v>
      </c>
      <c r="I41" s="159">
        <v>0.3611111111111111</v>
      </c>
      <c r="J41" s="234">
        <f>I41-E41</f>
        <v>1.5277777777777779E-2</v>
      </c>
      <c r="K41" s="235"/>
      <c r="L41" s="250">
        <v>8.3333333333333329E-2</v>
      </c>
      <c r="M41" s="259"/>
      <c r="N41" s="161"/>
      <c r="O41" s="309">
        <v>3.5879629629629629E-3</v>
      </c>
      <c r="P41" s="310"/>
      <c r="Q41" s="161"/>
      <c r="R41" s="162" t="s">
        <v>17</v>
      </c>
      <c r="S41" s="163">
        <f>IF(F41-E41&lt;&gt;0, F41-E41,"")</f>
        <v>6.2500000000000333E-3</v>
      </c>
      <c r="T41" s="163">
        <f>IF(G41-F41&lt;&gt;0, G41-F41,"")</f>
        <v>2.0833333333333259E-3</v>
      </c>
      <c r="U41" s="163">
        <f>IF(H41-G41&lt;&gt;0, H41-G41,"")</f>
        <v>3.4722222222222099E-3</v>
      </c>
      <c r="V41" s="163">
        <f>IF(I41-H41&lt;&gt;0, I41-H41,"")</f>
        <v>3.4722222222222099E-3</v>
      </c>
      <c r="W41" s="161"/>
      <c r="X41" s="165" t="s">
        <v>21</v>
      </c>
      <c r="Y41" s="166">
        <f>IFERROR(T41/S41,"")</f>
        <v>0.33333333333333037</v>
      </c>
      <c r="Z41" s="166">
        <f>IFERROR(U41/T41,"")</f>
        <v>1.6666666666666667</v>
      </c>
      <c r="AA41" s="166">
        <f>IFERROR(V41/U41,"")</f>
        <v>1</v>
      </c>
      <c r="AB41" s="166"/>
      <c r="AC41" s="163"/>
      <c r="AD41" s="163"/>
      <c r="AE41" s="163"/>
      <c r="AF41" s="163"/>
      <c r="AG41" s="162"/>
      <c r="AH41" s="167"/>
      <c r="AI41" s="165"/>
      <c r="AJ41" s="168"/>
      <c r="AK41" s="168"/>
      <c r="AL41" s="169"/>
    </row>
    <row r="42" spans="1:38" s="170" customFormat="1" ht="17" thickBot="1" x14ac:dyDescent="0.25">
      <c r="A42" s="280"/>
      <c r="B42" s="280"/>
      <c r="C42" s="282"/>
      <c r="D42" s="183" t="s">
        <v>0</v>
      </c>
      <c r="E42" s="172">
        <v>155.006</v>
      </c>
      <c r="F42" s="172">
        <v>154.91300000000001</v>
      </c>
      <c r="G42" s="172">
        <v>155.02000000000001</v>
      </c>
      <c r="H42" s="172">
        <v>154.904</v>
      </c>
      <c r="I42" s="172">
        <v>154.982</v>
      </c>
      <c r="J42" s="236"/>
      <c r="K42" s="237"/>
      <c r="L42" s="260"/>
      <c r="M42" s="261"/>
      <c r="N42" s="174"/>
      <c r="O42" s="311"/>
      <c r="P42" s="312"/>
      <c r="Q42" s="174"/>
      <c r="R42" s="175"/>
      <c r="S42" s="176"/>
      <c r="T42" s="176"/>
      <c r="U42" s="176"/>
      <c r="V42" s="176"/>
      <c r="W42" s="174"/>
      <c r="X42" s="178"/>
      <c r="Y42" s="179"/>
      <c r="Z42" s="179"/>
      <c r="AA42" s="179"/>
      <c r="AB42" s="179"/>
      <c r="AC42" s="175" t="s">
        <v>18</v>
      </c>
      <c r="AD42" s="176">
        <f>IF(ABS($E42-$F42)&lt;&gt;0, ABS($E42-$F42),"")</f>
        <v>9.2999999999989313E-2</v>
      </c>
      <c r="AE42" s="176">
        <f>IF(ABS($F42-$G42)&lt;&gt;0, ABS($F42-$G42),"")</f>
        <v>0.10699999999999932</v>
      </c>
      <c r="AF42" s="176">
        <f>IF(ABS($G42-$H42)&lt;&gt;0, ABS($G42-$H42),"")</f>
        <v>0.11600000000001387</v>
      </c>
      <c r="AG42" s="176">
        <f>IF(ABS($H42-$I42)&lt;&gt;0, ABS($H42-$I42),"")</f>
        <v>7.8000000000002956E-2</v>
      </c>
      <c r="AH42" s="180"/>
      <c r="AI42" s="178" t="s">
        <v>22</v>
      </c>
      <c r="AJ42" s="181">
        <f>IFERROR(AE42/AD42,"")</f>
        <v>1.150537634408727</v>
      </c>
      <c r="AK42" s="181">
        <f>IFERROR(AF42/AE42,"")</f>
        <v>1.0841121495328467</v>
      </c>
      <c r="AL42" s="182">
        <f>IFERROR(AG42/AF42,"")</f>
        <v>0.67241379310339333</v>
      </c>
    </row>
    <row r="43" spans="1:38" s="170" customFormat="1" x14ac:dyDescent="0.2">
      <c r="A43" s="283">
        <v>30</v>
      </c>
      <c r="B43" s="283" t="s">
        <v>12</v>
      </c>
      <c r="C43" s="285">
        <v>45503</v>
      </c>
      <c r="D43" s="158" t="s">
        <v>1</v>
      </c>
      <c r="E43" s="159">
        <v>0.25624999999999998</v>
      </c>
      <c r="F43" s="159">
        <v>0.26250000000000001</v>
      </c>
      <c r="G43" s="159">
        <v>0.27361111111111114</v>
      </c>
      <c r="H43" s="159">
        <v>0.28194444444444444</v>
      </c>
      <c r="I43" s="159">
        <v>0.29097222222222224</v>
      </c>
      <c r="J43" s="234">
        <f>I43-E43</f>
        <v>3.4722222222222265E-2</v>
      </c>
      <c r="K43" s="235"/>
      <c r="L43" s="250">
        <v>8.3333333333333329E-2</v>
      </c>
      <c r="M43" s="251"/>
      <c r="N43" s="160"/>
      <c r="O43" s="309">
        <v>1.6319444444444445E-2</v>
      </c>
      <c r="P43" s="310"/>
      <c r="Q43" s="161"/>
      <c r="R43" s="162" t="s">
        <v>17</v>
      </c>
      <c r="S43" s="163">
        <f>IF(F43-E43&lt;&gt;0, F43-E43,"")</f>
        <v>6.2500000000000333E-3</v>
      </c>
      <c r="T43" s="163">
        <f>IF(G43-F43&lt;&gt;0, G43-F43,"")</f>
        <v>1.1111111111111127E-2</v>
      </c>
      <c r="U43" s="163">
        <f>IF(H43-G43&lt;&gt;0, H43-G43,"")</f>
        <v>8.3333333333333037E-3</v>
      </c>
      <c r="V43" s="163">
        <f>IF(I43-H43&lt;&gt;0, I43-H43,"")</f>
        <v>9.0277777777778012E-3</v>
      </c>
      <c r="W43" s="161"/>
      <c r="X43" s="165" t="s">
        <v>21</v>
      </c>
      <c r="Y43" s="166">
        <f>IFERROR(T43/S43,"")</f>
        <v>1.7777777777777708</v>
      </c>
      <c r="Z43" s="166">
        <f>IFERROR(U43/T43,"")</f>
        <v>0.74999999999999623</v>
      </c>
      <c r="AA43" s="166">
        <f>IFERROR(V43/U43,"")</f>
        <v>1.0833333333333399</v>
      </c>
      <c r="AB43" s="166"/>
      <c r="AC43" s="163"/>
      <c r="AD43" s="163"/>
      <c r="AE43" s="163"/>
      <c r="AF43" s="163"/>
      <c r="AG43" s="162"/>
      <c r="AH43" s="167"/>
      <c r="AI43" s="165"/>
      <c r="AJ43" s="168"/>
      <c r="AK43" s="168"/>
      <c r="AL43" s="169"/>
    </row>
    <row r="44" spans="1:38" s="170" customFormat="1" ht="17" thickBot="1" x14ac:dyDescent="0.25">
      <c r="A44" s="284"/>
      <c r="B44" s="284"/>
      <c r="C44" s="286"/>
      <c r="D44" s="171" t="s">
        <v>0</v>
      </c>
      <c r="E44" s="172">
        <v>1.08355</v>
      </c>
      <c r="F44" s="172">
        <v>1.0831999999999999</v>
      </c>
      <c r="G44" s="172">
        <v>1.0835699999999999</v>
      </c>
      <c r="H44" s="172">
        <v>1.08318</v>
      </c>
      <c r="I44" s="172">
        <v>1.08351</v>
      </c>
      <c r="J44" s="236"/>
      <c r="K44" s="237"/>
      <c r="L44" s="252"/>
      <c r="M44" s="253"/>
      <c r="N44" s="173"/>
      <c r="O44" s="311"/>
      <c r="P44" s="312"/>
      <c r="Q44" s="174"/>
      <c r="R44" s="175"/>
      <c r="S44" s="176"/>
      <c r="T44" s="176"/>
      <c r="U44" s="176"/>
      <c r="V44" s="176"/>
      <c r="W44" s="174"/>
      <c r="X44" s="178"/>
      <c r="Y44" s="179"/>
      <c r="Z44" s="179"/>
      <c r="AA44" s="179"/>
      <c r="AB44" s="179"/>
      <c r="AC44" s="175" t="s">
        <v>18</v>
      </c>
      <c r="AD44" s="176">
        <f>IF(ABS($E44-$F44)&lt;&gt;0, ABS($E44-$F44),"")</f>
        <v>3.5000000000007248E-4</v>
      </c>
      <c r="AE44" s="176">
        <f>IF(ABS($F44-$G44)&lt;&gt;0, ABS($F44-$G44),"")</f>
        <v>3.6999999999998145E-4</v>
      </c>
      <c r="AF44" s="176">
        <f>IF(ABS($G44-$H44)&lt;&gt;0, ABS($G44-$H44),"")</f>
        <v>3.8999999999989043E-4</v>
      </c>
      <c r="AG44" s="176">
        <f>IF(ABS($H44-$I44)&lt;&gt;0, ABS($H44-$I44),"")</f>
        <v>3.2999999999994145E-4</v>
      </c>
      <c r="AH44" s="180"/>
      <c r="AI44" s="178" t="s">
        <v>22</v>
      </c>
      <c r="AJ44" s="181">
        <f>IFERROR(AE44/AD44,"")</f>
        <v>1.0571428571425852</v>
      </c>
      <c r="AK44" s="181">
        <f>IFERROR(AF44/AE44,"")</f>
        <v>1.0540540540538108</v>
      </c>
      <c r="AL44" s="182">
        <f>IFERROR(AG44/AF44,"")</f>
        <v>0.84615384615393374</v>
      </c>
    </row>
    <row r="45" spans="1:38" s="211" customFormat="1" x14ac:dyDescent="0.2">
      <c r="A45" s="297">
        <v>31</v>
      </c>
      <c r="B45" s="297" t="s">
        <v>12</v>
      </c>
      <c r="C45" s="299">
        <v>45503</v>
      </c>
      <c r="D45" s="199" t="s">
        <v>1</v>
      </c>
      <c r="E45" s="200">
        <v>0.22291666666666668</v>
      </c>
      <c r="F45" s="200">
        <v>0.23541666666666666</v>
      </c>
      <c r="G45" s="200">
        <v>0.24236111111111111</v>
      </c>
      <c r="H45" s="200">
        <v>0.24861111111111112</v>
      </c>
      <c r="I45" s="200">
        <v>0.25624999999999998</v>
      </c>
      <c r="J45" s="234">
        <f>I45-E45</f>
        <v>3.3333333333333298E-2</v>
      </c>
      <c r="K45" s="235"/>
      <c r="L45" s="262">
        <v>0.16666666666666666</v>
      </c>
      <c r="M45" s="263"/>
      <c r="N45" s="201"/>
      <c r="O45" s="313">
        <v>0.94791666666666663</v>
      </c>
      <c r="P45" s="314"/>
      <c r="Q45" s="201"/>
      <c r="R45" s="202" t="s">
        <v>17</v>
      </c>
      <c r="S45" s="203">
        <f>IF(F45-E45&lt;&gt;0, F45-E45,"")</f>
        <v>1.2499999999999983E-2</v>
      </c>
      <c r="T45" s="203">
        <f>IF(G45-F45&lt;&gt;0, G45-F45,"")</f>
        <v>6.9444444444444475E-3</v>
      </c>
      <c r="U45" s="203">
        <f>IF(H45-G45&lt;&gt;0, H45-G45,"")</f>
        <v>6.2500000000000056E-3</v>
      </c>
      <c r="V45" s="203">
        <f>IF(I45-H45&lt;&gt;0, I45-H45,"")</f>
        <v>7.6388888888888618E-3</v>
      </c>
      <c r="W45" s="201"/>
      <c r="X45" s="204" t="s">
        <v>21</v>
      </c>
      <c r="Y45" s="205">
        <f>IFERROR(T45/S45,"")</f>
        <v>0.55555555555555658</v>
      </c>
      <c r="Z45" s="205">
        <f>IFERROR(U45/T45,"")</f>
        <v>0.90000000000000036</v>
      </c>
      <c r="AA45" s="205">
        <f>IFERROR(V45/U45,"")</f>
        <v>1.2222222222222168</v>
      </c>
      <c r="AB45" s="205"/>
      <c r="AC45" s="206"/>
      <c r="AD45" s="206"/>
      <c r="AE45" s="206"/>
      <c r="AF45" s="206"/>
      <c r="AG45" s="207"/>
      <c r="AH45" s="208"/>
      <c r="AI45" s="204"/>
      <c r="AJ45" s="209"/>
      <c r="AK45" s="209"/>
      <c r="AL45" s="210"/>
    </row>
    <row r="46" spans="1:38" s="211" customFormat="1" ht="17" thickBot="1" x14ac:dyDescent="0.25">
      <c r="A46" s="298"/>
      <c r="B46" s="298"/>
      <c r="C46" s="300"/>
      <c r="D46" s="212" t="s">
        <v>0</v>
      </c>
      <c r="E46" s="213">
        <v>1.0833999999999999</v>
      </c>
      <c r="F46" s="213">
        <v>1.08318</v>
      </c>
      <c r="G46" s="213">
        <v>1.08351</v>
      </c>
      <c r="H46" s="213">
        <v>1.0831299999999999</v>
      </c>
      <c r="I46" s="213">
        <v>1.08355</v>
      </c>
      <c r="J46" s="236"/>
      <c r="K46" s="237"/>
      <c r="L46" s="264"/>
      <c r="M46" s="265"/>
      <c r="N46" s="214"/>
      <c r="O46" s="315"/>
      <c r="P46" s="316"/>
      <c r="Q46" s="214"/>
      <c r="R46" s="215"/>
      <c r="S46" s="216"/>
      <c r="T46" s="216"/>
      <c r="U46" s="216"/>
      <c r="V46" s="216"/>
      <c r="W46" s="214"/>
      <c r="X46" s="217"/>
      <c r="Y46" s="218"/>
      <c r="Z46" s="218"/>
      <c r="AA46" s="218"/>
      <c r="AB46" s="218"/>
      <c r="AC46" s="219" t="s">
        <v>18</v>
      </c>
      <c r="AD46" s="220">
        <f>IF(ABS($E46-$F46)&lt;&gt;0, ABS($E46-$F46),"")</f>
        <v>2.1999999999988695E-4</v>
      </c>
      <c r="AE46" s="220">
        <f>IF(ABS($F46-$G46)&lt;&gt;0, ABS($F46-$G46),"")</f>
        <v>3.2999999999994145E-4</v>
      </c>
      <c r="AF46" s="220">
        <f>IF(ABS($G46-$H46)&lt;&gt;0, ABS($G46-$H46),"")</f>
        <v>3.8000000000004697E-4</v>
      </c>
      <c r="AG46" s="220">
        <f>IF(ABS($H46-$I46)&lt;&gt;0, ABS($H46-$I46),"")</f>
        <v>4.2000000000008697E-4</v>
      </c>
      <c r="AH46" s="221"/>
      <c r="AI46" s="217" t="s">
        <v>22</v>
      </c>
      <c r="AJ46" s="222">
        <f>IFERROR(AE46/AD46,"")</f>
        <v>1.5000000000005047</v>
      </c>
      <c r="AK46" s="222">
        <f>IFERROR(AF46/AE46,"")</f>
        <v>1.1515151515154982</v>
      </c>
      <c r="AL46" s="223">
        <f>IFERROR(AG46/AF46,"")</f>
        <v>1.1052631578948291</v>
      </c>
    </row>
    <row r="47" spans="1:38" s="170" customFormat="1" x14ac:dyDescent="0.2">
      <c r="A47" s="283">
        <v>32</v>
      </c>
      <c r="B47" s="283" t="s">
        <v>12</v>
      </c>
      <c r="C47" s="285">
        <v>45504</v>
      </c>
      <c r="D47" s="158" t="s">
        <v>1</v>
      </c>
      <c r="E47" s="159">
        <v>0.39097222222222222</v>
      </c>
      <c r="F47" s="159">
        <v>0.39305555555555555</v>
      </c>
      <c r="G47" s="159">
        <v>0.4</v>
      </c>
      <c r="H47" s="159">
        <v>0.40972222222222221</v>
      </c>
      <c r="I47" s="159">
        <v>0.41736111111111113</v>
      </c>
      <c r="J47" s="238">
        <f>I47-E47</f>
        <v>2.6388888888888906E-2</v>
      </c>
      <c r="K47" s="239"/>
      <c r="L47" s="250">
        <v>0.125</v>
      </c>
      <c r="M47" s="251"/>
      <c r="N47" s="160"/>
      <c r="O47" s="309">
        <v>8.7499999999999994E-2</v>
      </c>
      <c r="P47" s="310"/>
      <c r="Q47" s="161"/>
      <c r="R47" s="162" t="s">
        <v>17</v>
      </c>
      <c r="S47" s="163">
        <f>IF(F47-E47&lt;&gt;0, F47-E47,"")</f>
        <v>2.0833333333333259E-3</v>
      </c>
      <c r="T47" s="163">
        <f>IF(G47-F47&lt;&gt;0, G47-F47,"")</f>
        <v>6.9444444444444753E-3</v>
      </c>
      <c r="U47" s="163">
        <f>IF(H47-G47&lt;&gt;0, H47-G47,"")</f>
        <v>9.7222222222221877E-3</v>
      </c>
      <c r="V47" s="163">
        <f>IF(I47-H47&lt;&gt;0, I47-H47,"")</f>
        <v>7.6388888888889173E-3</v>
      </c>
      <c r="W47" s="161"/>
      <c r="X47" s="165" t="s">
        <v>21</v>
      </c>
      <c r="Y47" s="166">
        <f>IFERROR(T47/S47,"")</f>
        <v>3.3333333333333601</v>
      </c>
      <c r="Z47" s="166">
        <f>IFERROR(U47/T47,"")</f>
        <v>1.3999999999999888</v>
      </c>
      <c r="AA47" s="166">
        <f>IFERROR(V47/U47,"")</f>
        <v>0.78571428571429147</v>
      </c>
      <c r="AB47" s="166"/>
      <c r="AC47" s="163"/>
      <c r="AD47" s="163"/>
      <c r="AE47" s="163"/>
      <c r="AF47" s="163"/>
      <c r="AG47" s="162"/>
      <c r="AH47" s="167"/>
      <c r="AI47" s="165"/>
      <c r="AJ47" s="168"/>
      <c r="AK47" s="168"/>
      <c r="AL47" s="169"/>
    </row>
    <row r="48" spans="1:38" s="170" customFormat="1" ht="17" thickBot="1" x14ac:dyDescent="0.25">
      <c r="A48" s="284"/>
      <c r="B48" s="284"/>
      <c r="C48" s="286"/>
      <c r="D48" s="171" t="s">
        <v>0</v>
      </c>
      <c r="E48" s="172">
        <v>1.0845400000000001</v>
      </c>
      <c r="F48" s="172">
        <v>1.08412</v>
      </c>
      <c r="G48" s="172">
        <v>1.0849299999999999</v>
      </c>
      <c r="H48" s="172">
        <v>1.08399</v>
      </c>
      <c r="I48" s="172">
        <v>1.08467</v>
      </c>
      <c r="J48" s="240"/>
      <c r="K48" s="241"/>
      <c r="L48" s="252"/>
      <c r="M48" s="253"/>
      <c r="N48" s="173"/>
      <c r="O48" s="311"/>
      <c r="P48" s="312"/>
      <c r="Q48" s="174"/>
      <c r="R48" s="175"/>
      <c r="S48" s="176"/>
      <c r="T48" s="176"/>
      <c r="U48" s="176"/>
      <c r="V48" s="176"/>
      <c r="W48" s="174"/>
      <c r="X48" s="178"/>
      <c r="Y48" s="179"/>
      <c r="Z48" s="179"/>
      <c r="AA48" s="179"/>
      <c r="AB48" s="179"/>
      <c r="AC48" s="175" t="s">
        <v>18</v>
      </c>
      <c r="AD48" s="176">
        <f>IF(ABS($E48-$F48)&lt;&gt;0, ABS($E48-$F48),"")</f>
        <v>4.2000000000008697E-4</v>
      </c>
      <c r="AE48" s="176">
        <f>IF(ABS($F48-$G48)&lt;&gt;0, ABS($F48-$G48),"")</f>
        <v>8.099999999999774E-4</v>
      </c>
      <c r="AF48" s="176">
        <f>IF(ABS($G48-$H48)&lt;&gt;0, ABS($G48-$H48),"")</f>
        <v>9.3999999999994088E-4</v>
      </c>
      <c r="AG48" s="176">
        <f>IF(ABS($H48-$I48)&lt;&gt;0, ABS($H48-$I48),"")</f>
        <v>6.8000000000001393E-4</v>
      </c>
      <c r="AH48" s="180"/>
      <c r="AI48" s="178" t="s">
        <v>22</v>
      </c>
      <c r="AJ48" s="181">
        <f>IFERROR(AE48/AD48,"")</f>
        <v>1.9285714285709754</v>
      </c>
      <c r="AK48" s="181">
        <f>IFERROR(AF48/AE48,"")</f>
        <v>1.1604938271604532</v>
      </c>
      <c r="AL48" s="182">
        <f>IFERROR(AG48/AF48,"")</f>
        <v>0.72340425531920927</v>
      </c>
    </row>
    <row r="49" spans="1:38" ht="17" thickBot="1" x14ac:dyDescent="0.25">
      <c r="A49" s="293">
        <v>33</v>
      </c>
      <c r="B49" s="293" t="s">
        <v>15</v>
      </c>
      <c r="C49" s="295">
        <v>45506</v>
      </c>
      <c r="D49" s="36" t="s">
        <v>1</v>
      </c>
      <c r="E49" s="37">
        <v>0.10069444444444445</v>
      </c>
      <c r="F49" s="37">
        <v>0.10416666666666667</v>
      </c>
      <c r="G49" s="37">
        <v>0.10902777777777778</v>
      </c>
      <c r="H49" s="37">
        <v>0.11736111111111111</v>
      </c>
      <c r="I49" s="37">
        <v>0.12013888888888889</v>
      </c>
      <c r="J49" s="234">
        <f>I49-E49</f>
        <v>1.9444444444444445E-2</v>
      </c>
      <c r="K49" s="235"/>
      <c r="L49" s="246">
        <v>0.29166666666666669</v>
      </c>
      <c r="M49" s="230"/>
      <c r="N49" s="127"/>
      <c r="O49" s="331">
        <v>9.6643518518518511E-3</v>
      </c>
      <c r="P49" s="332"/>
      <c r="Q49" s="127"/>
      <c r="R49" s="66" t="s">
        <v>17</v>
      </c>
      <c r="S49" s="105">
        <f>IF(F49-E49&lt;&gt;0, F49-E49,"")</f>
        <v>3.4722222222222238E-3</v>
      </c>
      <c r="T49" s="105">
        <f>IF(G49-F49&lt;&gt;0, G49-F49,"")</f>
        <v>4.8611111111111077E-3</v>
      </c>
      <c r="U49" s="105">
        <f>IF(H49-G49&lt;&gt;0, H49-G49,"")</f>
        <v>8.3333333333333315E-3</v>
      </c>
      <c r="V49" s="105">
        <f>IF(I49-H49&lt;&gt;0, I49-H49,"")</f>
        <v>2.7777777777777818E-3</v>
      </c>
      <c r="W49" s="127"/>
      <c r="X49" s="60" t="s">
        <v>21</v>
      </c>
      <c r="Y49" s="40">
        <f>IFERROR(T49/S49,"")</f>
        <v>1.3999999999999984</v>
      </c>
      <c r="Z49" s="40">
        <f>IFERROR(U49/T49,"")</f>
        <v>1.7142857142857151</v>
      </c>
      <c r="AA49" s="40">
        <f>IFERROR(V49/U49,"")</f>
        <v>0.33333333333333387</v>
      </c>
      <c r="AB49" s="40"/>
      <c r="AC49" s="39"/>
      <c r="AD49" s="39"/>
      <c r="AE49" s="39"/>
      <c r="AF49" s="39"/>
      <c r="AG49" s="41"/>
      <c r="AH49" s="38"/>
      <c r="AI49" s="60"/>
      <c r="AJ49" s="42"/>
      <c r="AK49" s="42"/>
      <c r="AL49" s="78"/>
    </row>
    <row r="50" spans="1:38" ht="17" thickBot="1" x14ac:dyDescent="0.25">
      <c r="A50" s="294"/>
      <c r="B50" s="294"/>
      <c r="C50" s="296"/>
      <c r="D50" s="54" t="s">
        <v>0</v>
      </c>
      <c r="E50" s="44">
        <v>1.3855200000000001</v>
      </c>
      <c r="F50" s="44">
        <v>1.3858999999999999</v>
      </c>
      <c r="G50" s="44">
        <v>1.3853</v>
      </c>
      <c r="H50" s="44">
        <v>1.3860399999999999</v>
      </c>
      <c r="I50" s="44">
        <v>1.3856299999999999</v>
      </c>
      <c r="J50" s="236"/>
      <c r="K50" s="237"/>
      <c r="L50" s="231"/>
      <c r="M50" s="232"/>
      <c r="N50" s="128"/>
      <c r="O50" s="333"/>
      <c r="P50" s="334"/>
      <c r="Q50" s="128"/>
      <c r="R50" s="67"/>
      <c r="S50" s="106"/>
      <c r="T50" s="106"/>
      <c r="U50" s="106"/>
      <c r="V50" s="106"/>
      <c r="W50" s="128"/>
      <c r="X50" s="61"/>
      <c r="Y50" s="48"/>
      <c r="Z50" s="48"/>
      <c r="AA50" s="48"/>
      <c r="AB50" s="48"/>
      <c r="AC50" s="46" t="s">
        <v>18</v>
      </c>
      <c r="AD50" s="47">
        <f>IF(ABS($E50-$F50)&lt;&gt;0, ABS($E50-$F50),"")</f>
        <v>3.7999999999982492E-4</v>
      </c>
      <c r="AE50" s="47">
        <f>IF(ABS($F50-$G50)&lt;&gt;0, ABS($F50-$G50),"")</f>
        <v>5.9999999999993392E-4</v>
      </c>
      <c r="AF50" s="47">
        <f>IF(ABS($G50-$H50)&lt;&gt;0, ABS($G50-$H50),"")</f>
        <v>7.3999999999996291E-4</v>
      </c>
      <c r="AG50" s="47">
        <f>IF(ABS($H50-$I50)&lt;&gt;0, ABS($H50-$I50),"")</f>
        <v>4.1000000000002146E-4</v>
      </c>
      <c r="AH50" s="45"/>
      <c r="AI50" s="61" t="s">
        <v>22</v>
      </c>
      <c r="AJ50" s="49">
        <f>IFERROR(AE50/AD50,"")</f>
        <v>1.5789473684216062</v>
      </c>
      <c r="AK50" s="49">
        <f>IFERROR(AF50/AE50,"")</f>
        <v>1.2333333333334073</v>
      </c>
      <c r="AL50" s="79">
        <f>IFERROR(AG50/AF50,"")</f>
        <v>0.55405405405411079</v>
      </c>
    </row>
    <row r="51" spans="1:38" ht="17" thickBot="1" x14ac:dyDescent="0.25">
      <c r="A51" s="266">
        <v>34</v>
      </c>
      <c r="B51" s="266" t="s">
        <v>25</v>
      </c>
      <c r="C51" s="287">
        <v>45510</v>
      </c>
      <c r="D51" s="6" t="s">
        <v>1</v>
      </c>
      <c r="E51" s="3">
        <v>0.30416666666666664</v>
      </c>
      <c r="F51" s="3">
        <v>0.3125</v>
      </c>
      <c r="G51" s="3">
        <v>0.32291666666666669</v>
      </c>
      <c r="H51" s="3">
        <v>0.34583333333333333</v>
      </c>
      <c r="I51" s="3">
        <v>0.35416666666666669</v>
      </c>
      <c r="J51" s="234">
        <f>I51-E51</f>
        <v>5.0000000000000044E-2</v>
      </c>
      <c r="K51" s="235"/>
      <c r="L51" s="242">
        <v>0.58333333333333337</v>
      </c>
      <c r="M51" s="243"/>
      <c r="N51" s="127"/>
      <c r="O51" s="331">
        <v>1.5277777777777777E-2</v>
      </c>
      <c r="P51" s="332"/>
      <c r="Q51" s="127"/>
      <c r="R51" s="66" t="s">
        <v>17</v>
      </c>
      <c r="S51" s="105">
        <f>IF(F51-E51&lt;&gt;0, F51-E51,"")</f>
        <v>8.3333333333333592E-3</v>
      </c>
      <c r="T51" s="105">
        <f>IF(G51-F51&lt;&gt;0, G51-F51,"")</f>
        <v>1.0416666666666685E-2</v>
      </c>
      <c r="U51" s="105">
        <f>IF(H51-G51&lt;&gt;0, H51-G51,"")</f>
        <v>2.2916666666666641E-2</v>
      </c>
      <c r="V51" s="105">
        <f>IF(I51-H51&lt;&gt;0, I51-H51,"")</f>
        <v>8.3333333333333592E-3</v>
      </c>
      <c r="W51" s="129"/>
      <c r="X51" s="60" t="s">
        <v>21</v>
      </c>
      <c r="Y51" s="40">
        <f>IFERROR(T51/S51,"")</f>
        <v>1.2499999999999984</v>
      </c>
      <c r="Z51" s="40">
        <f>IFERROR(U51/T51,"")</f>
        <v>2.1999999999999935</v>
      </c>
      <c r="AA51" s="40">
        <f>IFERROR(V51/U51,"")</f>
        <v>0.3636363636363652</v>
      </c>
      <c r="AB51" s="40"/>
      <c r="AC51" s="39"/>
      <c r="AD51" s="39"/>
      <c r="AE51" s="39"/>
      <c r="AF51" s="39"/>
      <c r="AG51" s="41"/>
      <c r="AH51" s="38"/>
      <c r="AI51" s="60"/>
      <c r="AJ51" s="42"/>
      <c r="AK51" s="42"/>
      <c r="AL51" s="78"/>
    </row>
    <row r="52" spans="1:38" ht="17" thickBot="1" x14ac:dyDescent="0.25">
      <c r="A52" s="267"/>
      <c r="B52" s="267"/>
      <c r="C52" s="288"/>
      <c r="D52" s="7" t="s">
        <v>0</v>
      </c>
      <c r="E52" s="2">
        <v>0.64749000000000001</v>
      </c>
      <c r="F52" s="2">
        <v>0.64837999999999996</v>
      </c>
      <c r="G52" s="2">
        <v>0.64722000000000002</v>
      </c>
      <c r="H52" s="2">
        <v>0.64866000000000001</v>
      </c>
      <c r="I52" s="2">
        <v>0.64751999999999998</v>
      </c>
      <c r="J52" s="236"/>
      <c r="K52" s="237"/>
      <c r="L52" s="244"/>
      <c r="M52" s="245"/>
      <c r="N52" s="128"/>
      <c r="O52" s="333"/>
      <c r="P52" s="334"/>
      <c r="Q52" s="128"/>
      <c r="R52" s="67"/>
      <c r="S52" s="106"/>
      <c r="T52" s="106"/>
      <c r="U52" s="106"/>
      <c r="V52" s="106"/>
      <c r="W52" s="126"/>
      <c r="X52" s="61"/>
      <c r="Y52" s="48"/>
      <c r="Z52" s="48"/>
      <c r="AA52" s="48"/>
      <c r="AB52" s="48"/>
      <c r="AC52" s="46" t="s">
        <v>18</v>
      </c>
      <c r="AD52" s="47">
        <f>IF(ABS($E52-$F52)&lt;&gt;0, ABS($E52-$F52),"")</f>
        <v>8.8999999999994639E-4</v>
      </c>
      <c r="AE52" s="47">
        <f>IF(ABS($F52-$G52)&lt;&gt;0, ABS($F52-$G52),"")</f>
        <v>1.1599999999999389E-3</v>
      </c>
      <c r="AF52" s="47">
        <f>IF(ABS($G52-$H52)&lt;&gt;0, ABS($G52-$H52),"")</f>
        <v>1.4399999999999968E-3</v>
      </c>
      <c r="AG52" s="47">
        <f>IF(ABS($H52-$I52)&lt;&gt;0, ABS($H52-$I52),"")</f>
        <v>1.1400000000000299E-3</v>
      </c>
      <c r="AH52" s="45"/>
      <c r="AI52" s="61" t="s">
        <v>22</v>
      </c>
      <c r="AJ52" s="49">
        <f>IFERROR(AE52/AD52,"")</f>
        <v>1.3033707865168638</v>
      </c>
      <c r="AK52" s="49">
        <f>IFERROR(AF52/AE52,"")</f>
        <v>1.2413793103448902</v>
      </c>
      <c r="AL52" s="79">
        <f>IFERROR(AG52/AF52,"")</f>
        <v>0.79166666666668917</v>
      </c>
    </row>
    <row r="53" spans="1:38" x14ac:dyDescent="0.2">
      <c r="A53" s="293">
        <v>35</v>
      </c>
      <c r="B53" s="293" t="s">
        <v>12</v>
      </c>
      <c r="C53" s="295">
        <v>45510</v>
      </c>
      <c r="D53" s="36" t="s">
        <v>1</v>
      </c>
      <c r="E53" s="37">
        <v>0.2986111111111111</v>
      </c>
      <c r="F53" s="37">
        <v>0.30069444444444443</v>
      </c>
      <c r="G53" s="37">
        <v>0.30555555555555558</v>
      </c>
      <c r="H53" s="37">
        <v>0.30694444444444446</v>
      </c>
      <c r="I53" s="37">
        <v>0.31388888888888888</v>
      </c>
      <c r="J53" s="234">
        <f>I53-E53</f>
        <v>1.5277777777777779E-2</v>
      </c>
      <c r="K53" s="235"/>
      <c r="L53" s="246">
        <v>4.1666666666666664E-2</v>
      </c>
      <c r="M53" s="230"/>
      <c r="N53" s="127"/>
      <c r="O53" s="305">
        <v>4.4618055555555557E-2</v>
      </c>
      <c r="P53" s="306"/>
      <c r="Q53" s="127"/>
      <c r="R53" s="66" t="s">
        <v>17</v>
      </c>
      <c r="S53" s="105">
        <f>IF(F53-E53&lt;&gt;0, F53-E53,"")</f>
        <v>2.0833333333333259E-3</v>
      </c>
      <c r="T53" s="105">
        <f>IF(G53-F53&lt;&gt;0, G53-F53,"")</f>
        <v>4.8611111111111494E-3</v>
      </c>
      <c r="U53" s="105">
        <f>IF(H53-G53&lt;&gt;0, H53-G53,"")</f>
        <v>1.388888888888884E-3</v>
      </c>
      <c r="V53" s="105">
        <f>IF(I53-H53&lt;&gt;0, I53-H53,"")</f>
        <v>6.9444444444444198E-3</v>
      </c>
      <c r="W53" s="127"/>
      <c r="X53" s="60" t="s">
        <v>21</v>
      </c>
      <c r="Y53" s="40">
        <f>IFERROR(T53/S53,"")</f>
        <v>2.3333333333333601</v>
      </c>
      <c r="Z53" s="40">
        <f>IFERROR(U53/T53,"")</f>
        <v>0.28571428571428248</v>
      </c>
      <c r="AA53" s="40">
        <f>IFERROR(V53/U53,"")</f>
        <v>5</v>
      </c>
      <c r="AB53" s="40"/>
      <c r="AC53" s="39"/>
      <c r="AD53" s="39"/>
      <c r="AE53" s="39"/>
      <c r="AF53" s="39"/>
      <c r="AG53" s="41"/>
      <c r="AH53" s="38"/>
      <c r="AI53" s="60"/>
      <c r="AJ53" s="42"/>
      <c r="AK53" s="42"/>
      <c r="AL53" s="78"/>
    </row>
    <row r="54" spans="1:38" ht="17" thickBot="1" x14ac:dyDescent="0.25">
      <c r="A54" s="294"/>
      <c r="B54" s="294"/>
      <c r="C54" s="296"/>
      <c r="D54" s="54" t="s">
        <v>0</v>
      </c>
      <c r="E54" s="44">
        <v>1.09046</v>
      </c>
      <c r="F54" s="44">
        <v>1.09091</v>
      </c>
      <c r="G54" s="44">
        <v>1.09036</v>
      </c>
      <c r="H54" s="44">
        <v>1.09094</v>
      </c>
      <c r="I54" s="44">
        <v>1.0903700000000001</v>
      </c>
      <c r="J54" s="236"/>
      <c r="K54" s="237"/>
      <c r="L54" s="231"/>
      <c r="M54" s="232"/>
      <c r="N54" s="128"/>
      <c r="O54" s="307"/>
      <c r="P54" s="308"/>
      <c r="Q54" s="128"/>
      <c r="R54" s="67"/>
      <c r="S54" s="106"/>
      <c r="T54" s="106"/>
      <c r="U54" s="106"/>
      <c r="V54" s="106"/>
      <c r="W54" s="128"/>
      <c r="X54" s="61"/>
      <c r="Y54" s="48"/>
      <c r="Z54" s="48"/>
      <c r="AA54" s="48"/>
      <c r="AB54" s="48"/>
      <c r="AC54" s="46" t="s">
        <v>18</v>
      </c>
      <c r="AD54" s="47">
        <f>IF(ABS($E54-$F54)&lt;&gt;0, ABS($E54-$F54),"")</f>
        <v>4.5000000000006146E-4</v>
      </c>
      <c r="AE54" s="47">
        <f>IF(ABS($F54-$G54)&lt;&gt;0, ABS($F54-$G54),"")</f>
        <v>5.5000000000005045E-4</v>
      </c>
      <c r="AF54" s="47">
        <f>IF(ABS($G54-$H54)&lt;&gt;0, ABS($G54-$H54),"")</f>
        <v>5.8000000000002494E-4</v>
      </c>
      <c r="AG54" s="47">
        <f>IF(ABS($H54-$I54)&lt;&gt;0, ABS($H54-$I54),"")</f>
        <v>5.6999999999995943E-4</v>
      </c>
      <c r="AH54" s="45"/>
      <c r="AI54" s="61" t="s">
        <v>22</v>
      </c>
      <c r="AJ54" s="49">
        <f>IFERROR(AE54/AD54,"")</f>
        <v>1.2222222222221675</v>
      </c>
      <c r="AK54" s="49">
        <f>IFERROR(AF54/AE54,"")</f>
        <v>1.0545454545454032</v>
      </c>
      <c r="AL54" s="79">
        <f>IFERROR(AG54/AF54,"")</f>
        <v>0.98275862068954301</v>
      </c>
    </row>
    <row r="55" spans="1:38" x14ac:dyDescent="0.2">
      <c r="A55" s="266">
        <v>36</v>
      </c>
      <c r="B55" s="266" t="s">
        <v>12</v>
      </c>
      <c r="C55" s="287">
        <v>45511</v>
      </c>
      <c r="D55" s="6" t="s">
        <v>1</v>
      </c>
      <c r="E55" s="3">
        <v>6.8750000000000006E-2</v>
      </c>
      <c r="F55" s="3">
        <v>7.5694444444444439E-2</v>
      </c>
      <c r="G55" s="3">
        <v>8.3333333333333329E-2</v>
      </c>
      <c r="H55" s="3">
        <v>9.166666666666666E-2</v>
      </c>
      <c r="I55" s="3">
        <v>9.8611111111111108E-2</v>
      </c>
      <c r="J55" s="234">
        <f>I55-E55</f>
        <v>2.9861111111111102E-2</v>
      </c>
      <c r="K55" s="235"/>
      <c r="L55" s="242">
        <v>0.58333333333333337</v>
      </c>
      <c r="M55" s="243"/>
      <c r="N55" s="124"/>
      <c r="O55" s="317">
        <v>1.1458333333333333E-2</v>
      </c>
      <c r="P55" s="318"/>
      <c r="Q55" s="129"/>
      <c r="R55" s="70" t="s">
        <v>17</v>
      </c>
      <c r="S55" s="111">
        <f>IF(F55-E55&lt;&gt;0, F55-E55,"")</f>
        <v>6.9444444444444337E-3</v>
      </c>
      <c r="T55" s="111">
        <f>IF(G55-F55&lt;&gt;0, G55-F55,"")</f>
        <v>7.6388888888888895E-3</v>
      </c>
      <c r="U55" s="111">
        <f>IF(H55-G55&lt;&gt;0, H55-G55,"")</f>
        <v>8.3333333333333315E-3</v>
      </c>
      <c r="V55" s="111">
        <f>IF(I55-H55&lt;&gt;0, I55-H55,"")</f>
        <v>6.9444444444444475E-3</v>
      </c>
      <c r="W55" s="129"/>
      <c r="X55" s="64" t="s">
        <v>21</v>
      </c>
      <c r="Y55" s="29">
        <f>IFERROR(T55/S55,"")</f>
        <v>1.1000000000000019</v>
      </c>
      <c r="Z55" s="29">
        <f>IFERROR(U55/T55,"")</f>
        <v>1.0909090909090906</v>
      </c>
      <c r="AA55" s="29">
        <f>IFERROR(V55/U55,"")</f>
        <v>0.83333333333333393</v>
      </c>
      <c r="AB55" s="29"/>
      <c r="AC55" s="28"/>
      <c r="AD55" s="28"/>
      <c r="AE55" s="28"/>
      <c r="AF55" s="28"/>
      <c r="AG55" s="30"/>
      <c r="AH55" s="58"/>
      <c r="AI55" s="60"/>
      <c r="AJ55" s="42"/>
      <c r="AK55" s="42"/>
      <c r="AL55" s="78"/>
    </row>
    <row r="56" spans="1:38" ht="17" thickBot="1" x14ac:dyDescent="0.25">
      <c r="A56" s="267"/>
      <c r="B56" s="267"/>
      <c r="C56" s="288"/>
      <c r="D56" s="7" t="s">
        <v>0</v>
      </c>
      <c r="E56" s="2">
        <v>1.09067</v>
      </c>
      <c r="F56" s="2">
        <v>1.0911599999999999</v>
      </c>
      <c r="G56" s="2">
        <v>1.0905199999999999</v>
      </c>
      <c r="H56" s="2">
        <v>1.0912900000000001</v>
      </c>
      <c r="I56" s="2">
        <v>1.09091</v>
      </c>
      <c r="J56" s="236"/>
      <c r="K56" s="237"/>
      <c r="L56" s="244"/>
      <c r="M56" s="245"/>
      <c r="N56" s="125"/>
      <c r="O56" s="319"/>
      <c r="P56" s="320"/>
      <c r="Q56" s="126"/>
      <c r="R56" s="71"/>
      <c r="S56" s="112"/>
      <c r="T56" s="112"/>
      <c r="U56" s="112"/>
      <c r="V56" s="112"/>
      <c r="W56" s="126"/>
      <c r="X56" s="65"/>
      <c r="Y56" s="34"/>
      <c r="Z56" s="34"/>
      <c r="AA56" s="34"/>
      <c r="AB56" s="34"/>
      <c r="AC56" s="32" t="s">
        <v>18</v>
      </c>
      <c r="AD56" s="33">
        <f>IF(ABS($E56-$F56)&lt;&gt;0, ABS($E56-$F56),"")</f>
        <v>4.8999999999987942E-4</v>
      </c>
      <c r="AE56" s="33">
        <f>IF(ABS($F56-$G56)&lt;&gt;0, ABS($F56-$G56),"")</f>
        <v>6.3999999999997392E-4</v>
      </c>
      <c r="AF56" s="33">
        <f>IF(ABS($G56-$H56)&lt;&gt;0, ABS($G56-$H56),"")</f>
        <v>7.7000000000015945E-4</v>
      </c>
      <c r="AG56" s="33">
        <f>IF(ABS($H56-$I56)&lt;&gt;0, ABS($H56-$I56),"")</f>
        <v>3.8000000000004697E-4</v>
      </c>
      <c r="AH56" s="59"/>
      <c r="AI56" s="65" t="s">
        <v>22</v>
      </c>
      <c r="AJ56" s="35">
        <f>IFERROR(AE56/AD56,"")</f>
        <v>1.30612244897986</v>
      </c>
      <c r="AK56" s="35">
        <f>IFERROR(AF56/AE56,"")</f>
        <v>1.2031250000002982</v>
      </c>
      <c r="AL56" s="83">
        <f>IFERROR(AG56/AF56,"")</f>
        <v>0.49350649350645232</v>
      </c>
    </row>
    <row r="57" spans="1:38" ht="17" thickBot="1" x14ac:dyDescent="0.25">
      <c r="A57" s="266">
        <v>38</v>
      </c>
      <c r="B57" s="266" t="s">
        <v>25</v>
      </c>
      <c r="C57" s="287">
        <v>45511</v>
      </c>
      <c r="D57" s="6" t="s">
        <v>1</v>
      </c>
      <c r="E57" s="3">
        <v>0.29305555555555557</v>
      </c>
      <c r="F57" s="3">
        <v>0.30069444444444443</v>
      </c>
      <c r="G57" s="3">
        <v>0.30555555555555558</v>
      </c>
      <c r="H57" s="3">
        <v>0.31458333333333333</v>
      </c>
      <c r="I57" s="3">
        <v>0.31805555555555554</v>
      </c>
      <c r="J57" s="234">
        <f>I57-E57</f>
        <v>2.4999999999999967E-2</v>
      </c>
      <c r="K57" s="235"/>
      <c r="L57" s="242">
        <v>8.3333333333333329E-2</v>
      </c>
      <c r="M57" s="243"/>
      <c r="N57" s="124"/>
      <c r="O57" s="317">
        <v>9.0509259259259258E-3</v>
      </c>
      <c r="P57" s="318"/>
      <c r="Q57" s="129"/>
      <c r="R57" s="70" t="s">
        <v>17</v>
      </c>
      <c r="S57" s="111">
        <f>IF(F57-E57&lt;&gt;0, F57-E57,"")</f>
        <v>7.6388888888888618E-3</v>
      </c>
      <c r="T57" s="111">
        <f>IF(G57-F57&lt;&gt;0, G57-F57,"")</f>
        <v>4.8611111111111494E-3</v>
      </c>
      <c r="U57" s="111">
        <f>IF(H57-G57&lt;&gt;0, H57-G57,"")</f>
        <v>9.0277777777777457E-3</v>
      </c>
      <c r="V57" s="111">
        <f>IF(I57-H57&lt;&gt;0, I57-H57,"")</f>
        <v>3.4722222222222099E-3</v>
      </c>
      <c r="W57" s="129"/>
      <c r="X57" s="64" t="s">
        <v>21</v>
      </c>
      <c r="Y57" s="29">
        <f>IFERROR(T57/S57,"")</f>
        <v>0.63636363636364368</v>
      </c>
      <c r="Z57" s="29">
        <f>IFERROR(U57/T57,"")</f>
        <v>1.8571428571428359</v>
      </c>
      <c r="AA57" s="29">
        <f>IFERROR(V57/U57,"")</f>
        <v>0.38461538461538464</v>
      </c>
      <c r="AB57" s="29"/>
      <c r="AC57" s="28"/>
      <c r="AD57" s="28"/>
      <c r="AE57" s="28"/>
      <c r="AF57" s="28"/>
      <c r="AG57" s="30"/>
      <c r="AH57" s="58"/>
      <c r="AI57" s="64"/>
      <c r="AJ57" s="31"/>
      <c r="AK57" s="31"/>
      <c r="AL57" s="82"/>
    </row>
    <row r="58" spans="1:38" ht="17" thickBot="1" x14ac:dyDescent="0.25">
      <c r="A58" s="267"/>
      <c r="B58" s="267"/>
      <c r="C58" s="288"/>
      <c r="D58" s="7" t="s">
        <v>0</v>
      </c>
      <c r="E58" s="2">
        <v>0.65734000000000004</v>
      </c>
      <c r="F58" s="2">
        <v>0.65681999999999996</v>
      </c>
      <c r="G58" s="2">
        <v>0.65746000000000004</v>
      </c>
      <c r="H58" s="2">
        <v>0.65680000000000005</v>
      </c>
      <c r="I58" s="2">
        <v>0.65705000000000002</v>
      </c>
      <c r="J58" s="236"/>
      <c r="K58" s="237"/>
      <c r="L58" s="244"/>
      <c r="M58" s="245"/>
      <c r="N58" s="125"/>
      <c r="O58" s="319"/>
      <c r="P58" s="320"/>
      <c r="Q58" s="126"/>
      <c r="R58" s="71"/>
      <c r="S58" s="112"/>
      <c r="T58" s="112"/>
      <c r="U58" s="112"/>
      <c r="V58" s="112"/>
      <c r="W58" s="126"/>
      <c r="X58" s="65"/>
      <c r="Y58" s="34"/>
      <c r="Z58" s="34"/>
      <c r="AA58" s="34"/>
      <c r="AB58" s="34"/>
      <c r="AC58" s="32" t="s">
        <v>18</v>
      </c>
      <c r="AD58" s="33">
        <f>IF(ABS($E58-$F58)&lt;&gt;0, ABS($E58-$F58),"")</f>
        <v>5.2000000000007596E-4</v>
      </c>
      <c r="AE58" s="33">
        <f>IF(ABS($F58-$G58)&lt;&gt;0, ABS($F58-$G58),"")</f>
        <v>6.4000000000008495E-4</v>
      </c>
      <c r="AF58" s="33">
        <f>IF(ABS($G58-$H58)&lt;&gt;0, ABS($G58-$H58),"")</f>
        <v>6.5999999999999392E-4</v>
      </c>
      <c r="AG58" s="33">
        <f>IF(ABS($H58-$I58)&lt;&gt;0, ABS($H58-$I58),"")</f>
        <v>2.4999999999997247E-4</v>
      </c>
      <c r="AH58" s="59"/>
      <c r="AI58" s="65" t="s">
        <v>22</v>
      </c>
      <c r="AJ58" s="35">
        <f>IFERROR(AE58/AD58,"")</f>
        <v>1.2307692307692144</v>
      </c>
      <c r="AK58" s="35">
        <f>IFERROR(AF58/AE58,"")</f>
        <v>1.0312499999998537</v>
      </c>
      <c r="AL58" s="83">
        <f>IFERROR(AG58/AF58,"")</f>
        <v>0.37878787878784054</v>
      </c>
    </row>
    <row r="59" spans="1:38" x14ac:dyDescent="0.2">
      <c r="A59" s="293">
        <v>39</v>
      </c>
      <c r="B59" s="293" t="s">
        <v>12</v>
      </c>
      <c r="C59" s="295">
        <v>45513</v>
      </c>
      <c r="D59" s="36" t="s">
        <v>1</v>
      </c>
      <c r="E59" s="37">
        <v>0.12430555555555556</v>
      </c>
      <c r="F59" s="37">
        <v>0.12638888888888888</v>
      </c>
      <c r="G59" s="37">
        <v>0.13194444444444445</v>
      </c>
      <c r="H59" s="37">
        <v>0.13819444444444445</v>
      </c>
      <c r="I59" s="37">
        <v>0.1423611111111111</v>
      </c>
      <c r="J59" s="234">
        <f>I59-E59</f>
        <v>1.8055555555555547E-2</v>
      </c>
      <c r="K59" s="235"/>
      <c r="L59" s="246">
        <v>8.3333333333333329E-2</v>
      </c>
      <c r="M59" s="230"/>
      <c r="N59" s="127"/>
      <c r="O59" s="331">
        <v>1.2962962962962963E-2</v>
      </c>
      <c r="P59" s="332"/>
      <c r="Q59" s="127"/>
      <c r="R59" s="66" t="s">
        <v>17</v>
      </c>
      <c r="S59" s="105">
        <f>IF(F59-E59&lt;&gt;0, F59-E59,"")</f>
        <v>2.0833333333333259E-3</v>
      </c>
      <c r="T59" s="105">
        <f>IF(G59-F59&lt;&gt;0, G59-F59,"")</f>
        <v>5.5555555555555636E-3</v>
      </c>
      <c r="U59" s="105">
        <f>IF(H59-G59&lt;&gt;0, H59-G59,"")</f>
        <v>6.2500000000000056E-3</v>
      </c>
      <c r="V59" s="105">
        <f>IF(I59-H59&lt;&gt;0, I59-H59,"")</f>
        <v>4.1666666666666519E-3</v>
      </c>
      <c r="W59" s="127"/>
      <c r="X59" s="60" t="s">
        <v>21</v>
      </c>
      <c r="Y59" s="40">
        <f>IFERROR(T59/S59,"")</f>
        <v>2.6666666666666798</v>
      </c>
      <c r="Z59" s="40">
        <f>IFERROR(U59/T59,"")</f>
        <v>1.1249999999999993</v>
      </c>
      <c r="AA59" s="40">
        <f>IFERROR(V59/U59,"")</f>
        <v>0.66666666666666374</v>
      </c>
      <c r="AB59" s="40"/>
      <c r="AC59" s="39"/>
      <c r="AD59" s="39"/>
      <c r="AE59" s="39"/>
      <c r="AF59" s="39"/>
      <c r="AG59" s="41"/>
      <c r="AH59" s="38"/>
      <c r="AI59" s="60"/>
      <c r="AJ59" s="42"/>
      <c r="AK59" s="42"/>
      <c r="AL59" s="78"/>
    </row>
    <row r="60" spans="1:38" ht="17" thickBot="1" x14ac:dyDescent="0.25">
      <c r="A60" s="294"/>
      <c r="B60" s="294"/>
      <c r="C60" s="296"/>
      <c r="D60" s="54" t="s">
        <v>0</v>
      </c>
      <c r="E60" s="44">
        <v>1.0928</v>
      </c>
      <c r="F60" s="44">
        <v>1.09253</v>
      </c>
      <c r="G60" s="44">
        <v>1.09291</v>
      </c>
      <c r="H60" s="44">
        <v>1.0924700000000001</v>
      </c>
      <c r="I60" s="44">
        <v>1.09273</v>
      </c>
      <c r="J60" s="236"/>
      <c r="K60" s="237"/>
      <c r="L60" s="231"/>
      <c r="M60" s="232"/>
      <c r="N60" s="128"/>
      <c r="O60" s="333"/>
      <c r="P60" s="334"/>
      <c r="Q60" s="128"/>
      <c r="R60" s="67"/>
      <c r="S60" s="106"/>
      <c r="T60" s="106"/>
      <c r="U60" s="106"/>
      <c r="V60" s="106"/>
      <c r="W60" s="128"/>
      <c r="X60" s="61"/>
      <c r="Y60" s="48"/>
      <c r="Z60" s="48"/>
      <c r="AA60" s="48"/>
      <c r="AB60" s="48"/>
      <c r="AC60" s="46" t="s">
        <v>18</v>
      </c>
      <c r="AD60" s="47">
        <f>IF(ABS($E60-$F60)&lt;&gt;0, ABS($E60-$F60),"")</f>
        <v>2.6999999999999247E-4</v>
      </c>
      <c r="AE60" s="47">
        <f>IF(ABS($F60-$G60)&lt;&gt;0, ABS($F60-$G60),"")</f>
        <v>3.8000000000004697E-4</v>
      </c>
      <c r="AF60" s="47">
        <f>IF(ABS($G60-$H60)&lt;&gt;0, ABS($G60-$H60),"")</f>
        <v>4.3999999999999595E-4</v>
      </c>
      <c r="AG60" s="47">
        <f>IF(ABS($H60-$I60)&lt;&gt;0, ABS($H60-$I60),"")</f>
        <v>2.5999999999992696E-4</v>
      </c>
      <c r="AH60" s="45"/>
      <c r="AI60" s="61" t="s">
        <v>22</v>
      </c>
      <c r="AJ60" s="49">
        <f>IFERROR(AE60/AD60,"")</f>
        <v>1.4074074074076206</v>
      </c>
      <c r="AK60" s="49">
        <f>IFERROR(AF60/AE60,"")</f>
        <v>1.1578947368419514</v>
      </c>
      <c r="AL60" s="79">
        <f>IFERROR(AG60/AF60,"")</f>
        <v>0.59090909090893029</v>
      </c>
    </row>
    <row r="61" spans="1:38" x14ac:dyDescent="0.2">
      <c r="A61" s="266">
        <v>40</v>
      </c>
      <c r="B61" s="266" t="s">
        <v>37</v>
      </c>
      <c r="C61" s="287">
        <v>45513</v>
      </c>
      <c r="D61" s="6" t="s">
        <v>1</v>
      </c>
      <c r="E61" s="3">
        <v>0.24027777777777778</v>
      </c>
      <c r="F61" s="3">
        <v>0.24305555555555555</v>
      </c>
      <c r="G61" s="3">
        <v>0.25069444444444444</v>
      </c>
      <c r="H61" s="3">
        <v>0.25208333333333333</v>
      </c>
      <c r="I61" s="3">
        <v>0.25347222222222221</v>
      </c>
      <c r="J61" s="234">
        <f>I61-E61</f>
        <v>1.3194444444444425E-2</v>
      </c>
      <c r="K61" s="235"/>
      <c r="L61" s="242">
        <v>8.3333333333333329E-2</v>
      </c>
      <c r="M61" s="243"/>
      <c r="N61" s="124"/>
      <c r="O61" s="317">
        <v>3.2986111111111111E-3</v>
      </c>
      <c r="P61" s="318"/>
      <c r="Q61" s="129"/>
      <c r="R61" s="70" t="s">
        <v>17</v>
      </c>
      <c r="S61" s="111">
        <f>IF(F61-E61&lt;&gt;0, F61-E61,"")</f>
        <v>2.7777777777777679E-3</v>
      </c>
      <c r="T61" s="111">
        <f>IF(G61-F61&lt;&gt;0, G61-F61,"")</f>
        <v>7.6388888888888895E-3</v>
      </c>
      <c r="U61" s="111">
        <f>IF(H61-G61&lt;&gt;0, H61-G61,"")</f>
        <v>1.388888888888884E-3</v>
      </c>
      <c r="V61" s="111">
        <f>IF(I61-H61&lt;&gt;0, I61-H61,"")</f>
        <v>1.388888888888884E-3</v>
      </c>
      <c r="W61" s="129"/>
      <c r="X61" s="64" t="s">
        <v>21</v>
      </c>
      <c r="Y61" s="29">
        <f>IFERROR(T61/S61,"")</f>
        <v>2.7500000000000102</v>
      </c>
      <c r="Z61" s="29">
        <f>IFERROR(U61/T61,"")</f>
        <v>0.18181818181818116</v>
      </c>
      <c r="AA61" s="29">
        <f>IFERROR(V61/U61,"")</f>
        <v>1</v>
      </c>
      <c r="AB61" s="29"/>
      <c r="AC61" s="28"/>
      <c r="AD61" s="28"/>
      <c r="AE61" s="28"/>
      <c r="AF61" s="28"/>
      <c r="AG61" s="30"/>
      <c r="AH61" s="58"/>
      <c r="AI61" s="64"/>
      <c r="AJ61" s="31"/>
      <c r="AK61" s="31"/>
      <c r="AL61" s="82"/>
    </row>
    <row r="62" spans="1:38" ht="17" thickBot="1" x14ac:dyDescent="0.25">
      <c r="A62" s="267"/>
      <c r="B62" s="267"/>
      <c r="C62" s="288"/>
      <c r="D62" s="7" t="s">
        <v>0</v>
      </c>
      <c r="E62" s="2">
        <v>0.60209000000000001</v>
      </c>
      <c r="F62" s="2">
        <v>0.60172000000000003</v>
      </c>
      <c r="G62" s="2">
        <v>0.60221999999999998</v>
      </c>
      <c r="H62" s="2">
        <v>0.60168999999999995</v>
      </c>
      <c r="I62" s="2">
        <v>0.60194000000000003</v>
      </c>
      <c r="J62" s="236"/>
      <c r="K62" s="237"/>
      <c r="L62" s="244"/>
      <c r="M62" s="245"/>
      <c r="N62" s="125"/>
      <c r="O62" s="319"/>
      <c r="P62" s="320"/>
      <c r="Q62" s="126"/>
      <c r="R62" s="71"/>
      <c r="S62" s="112"/>
      <c r="T62" s="112"/>
      <c r="U62" s="112"/>
      <c r="V62" s="112"/>
      <c r="W62" s="126"/>
      <c r="X62" s="65"/>
      <c r="Y62" s="34"/>
      <c r="Z62" s="34"/>
      <c r="AA62" s="34"/>
      <c r="AB62" s="34"/>
      <c r="AC62" s="32" t="s">
        <v>18</v>
      </c>
      <c r="AD62" s="33">
        <f>IF(ABS($E62-$F62)&lt;&gt;0, ABS($E62-$F62),"")</f>
        <v>3.6999999999998145E-4</v>
      </c>
      <c r="AE62" s="33">
        <f>IF(ABS($F62-$G62)&lt;&gt;0, ABS($F62-$G62),"")</f>
        <v>4.9999999999994493E-4</v>
      </c>
      <c r="AF62" s="33">
        <f>IF(ABS($G62-$H62)&lt;&gt;0, ABS($G62-$H62),"")</f>
        <v>5.3000000000003045E-4</v>
      </c>
      <c r="AG62" s="33">
        <f>IF(ABS($H62-$I62)&lt;&gt;0, ABS($H62-$I62),"")</f>
        <v>2.5000000000008349E-4</v>
      </c>
      <c r="AH62" s="59"/>
      <c r="AI62" s="65" t="s">
        <v>22</v>
      </c>
      <c r="AJ62" s="35">
        <f>IFERROR(AE62/AD62,"")</f>
        <v>1.3513513513512703</v>
      </c>
      <c r="AK62" s="35">
        <f>IFERROR(AF62/AE62,"")</f>
        <v>1.0600000000001777</v>
      </c>
      <c r="AL62" s="83">
        <f>IFERROR(AG62/AF62,"")</f>
        <v>0.47169811320767757</v>
      </c>
    </row>
    <row r="63" spans="1:38" x14ac:dyDescent="0.2">
      <c r="A63" s="266">
        <v>42</v>
      </c>
      <c r="B63" s="266" t="s">
        <v>38</v>
      </c>
      <c r="C63" s="287">
        <v>45516</v>
      </c>
      <c r="D63" s="6" t="s">
        <v>1</v>
      </c>
      <c r="E63" s="3">
        <v>0.38333333333333336</v>
      </c>
      <c r="F63" s="3">
        <v>0.38541666666666669</v>
      </c>
      <c r="G63" s="3">
        <v>0.38680555555555557</v>
      </c>
      <c r="H63" s="3">
        <v>0.3923611111111111</v>
      </c>
      <c r="I63" s="3">
        <v>0.39444444444444443</v>
      </c>
      <c r="J63" s="234">
        <f>I63-E63</f>
        <v>1.1111111111111072E-2</v>
      </c>
      <c r="K63" s="235"/>
      <c r="L63" s="242">
        <v>4.1666666666666664E-2</v>
      </c>
      <c r="M63" s="243"/>
      <c r="N63" s="124"/>
      <c r="O63" s="305">
        <v>9.1435185185185185E-4</v>
      </c>
      <c r="P63" s="306"/>
      <c r="Q63" s="129"/>
      <c r="R63" s="70" t="s">
        <v>17</v>
      </c>
      <c r="S63" s="111">
        <f>IF(F63-E63&lt;&gt;0, F63-E63,"")</f>
        <v>2.0833333333333259E-3</v>
      </c>
      <c r="T63" s="111">
        <f>IF(G63-F63&lt;&gt;0, G63-F63,"")</f>
        <v>1.388888888888884E-3</v>
      </c>
      <c r="U63" s="111">
        <f>IF(H63-G63&lt;&gt;0, H63-G63,"")</f>
        <v>5.5555555555555358E-3</v>
      </c>
      <c r="V63" s="111">
        <f>IF(I63-H63&lt;&gt;0, I63-H63,"")</f>
        <v>2.0833333333333259E-3</v>
      </c>
      <c r="W63" s="129"/>
      <c r="X63" s="64" t="s">
        <v>21</v>
      </c>
      <c r="Y63" s="29">
        <f>IFERROR(T63/S63,"")</f>
        <v>0.66666666666666663</v>
      </c>
      <c r="Z63" s="29">
        <f>IFERROR(U63/T63,"")</f>
        <v>4</v>
      </c>
      <c r="AA63" s="29">
        <f>IFERROR(V63/U63,"")</f>
        <v>0.375</v>
      </c>
      <c r="AB63" s="29"/>
      <c r="AC63" s="28"/>
      <c r="AD63" s="28"/>
      <c r="AE63" s="28"/>
      <c r="AF63" s="28"/>
      <c r="AG63" s="30"/>
      <c r="AH63" s="58"/>
      <c r="AI63" s="64"/>
      <c r="AJ63" s="31"/>
      <c r="AK63" s="31"/>
      <c r="AL63" s="82"/>
    </row>
    <row r="64" spans="1:38" ht="17" thickBot="1" x14ac:dyDescent="0.25">
      <c r="A64" s="267"/>
      <c r="B64" s="267"/>
      <c r="C64" s="288"/>
      <c r="D64" s="7" t="s">
        <v>0</v>
      </c>
      <c r="E64" s="2">
        <v>1.75298</v>
      </c>
      <c r="F64" s="2">
        <v>1.7535700000000001</v>
      </c>
      <c r="G64" s="2">
        <v>1.7526900000000001</v>
      </c>
      <c r="H64" s="2">
        <v>1.7536</v>
      </c>
      <c r="I64" s="2">
        <v>1.75271</v>
      </c>
      <c r="J64" s="236"/>
      <c r="K64" s="237"/>
      <c r="L64" s="244"/>
      <c r="M64" s="245"/>
      <c r="N64" s="125"/>
      <c r="O64" s="307"/>
      <c r="P64" s="308"/>
      <c r="Q64" s="126"/>
      <c r="R64" s="71"/>
      <c r="S64" s="112"/>
      <c r="T64" s="112"/>
      <c r="U64" s="112"/>
      <c r="V64" s="112"/>
      <c r="W64" s="126"/>
      <c r="X64" s="65"/>
      <c r="Y64" s="34"/>
      <c r="Z64" s="34"/>
      <c r="AA64" s="34"/>
      <c r="AB64" s="34"/>
      <c r="AC64" s="32" t="s">
        <v>18</v>
      </c>
      <c r="AD64" s="33">
        <f>IF(ABS($E64-$F64)&lt;&gt;0, ABS($E64-$F64),"")</f>
        <v>5.9000000000009045E-4</v>
      </c>
      <c r="AE64" s="33">
        <f>IF(ABS($F64-$G64)&lt;&gt;0, ABS($F64-$G64),"")</f>
        <v>8.799999999999919E-4</v>
      </c>
      <c r="AF64" s="33">
        <f>IF(ABS($G64-$H64)&lt;&gt;0, ABS($G64-$H64),"")</f>
        <v>9.0999999999996639E-4</v>
      </c>
      <c r="AG64" s="33">
        <f>IF(ABS($H64-$I64)&lt;&gt;0, ABS($H64-$I64),"")</f>
        <v>8.9000000000005741E-4</v>
      </c>
      <c r="AH64" s="59"/>
      <c r="AI64" s="65" t="s">
        <v>22</v>
      </c>
      <c r="AJ64" s="35">
        <f>IFERROR(AE64/AD64,"")</f>
        <v>1.4915254237285711</v>
      </c>
      <c r="AK64" s="35">
        <f>IFERROR(AF64/AE64,"")</f>
        <v>1.0340909090908805</v>
      </c>
      <c r="AL64" s="83">
        <f>IFERROR(AG64/AF64,"")</f>
        <v>0.97802197802207724</v>
      </c>
    </row>
    <row r="65" spans="1:38" x14ac:dyDescent="0.2">
      <c r="A65" s="293"/>
      <c r="B65" s="293"/>
      <c r="C65" s="301"/>
      <c r="D65" s="36" t="s">
        <v>1</v>
      </c>
      <c r="E65" s="75"/>
      <c r="F65" s="75"/>
      <c r="G65" s="75"/>
      <c r="H65" s="75"/>
      <c r="I65" s="75"/>
      <c r="J65" s="226"/>
      <c r="K65" s="226"/>
      <c r="L65" s="229"/>
      <c r="M65" s="230"/>
      <c r="N65" s="127"/>
      <c r="O65" s="317"/>
      <c r="P65" s="318"/>
      <c r="Q65" s="127"/>
      <c r="R65" s="66" t="s">
        <v>17</v>
      </c>
      <c r="S65" s="105" t="str">
        <f>IF(F65-E65&lt;&gt;0, F65-E65,"")</f>
        <v/>
      </c>
      <c r="T65" s="105" t="str">
        <f>IF(G65-F65&lt;&gt;0, G65-F65,"")</f>
        <v/>
      </c>
      <c r="U65" s="105" t="str">
        <f>IF(H65-G65&lt;&gt;0, H65-G65,"")</f>
        <v/>
      </c>
      <c r="V65" s="105" t="str">
        <f>IF(I65-H65&lt;&gt;0, I65-H65,"")</f>
        <v/>
      </c>
      <c r="W65" s="127"/>
      <c r="X65" s="60" t="s">
        <v>21</v>
      </c>
      <c r="Y65" s="40" t="str">
        <f>IFERROR(T65/S65,"")</f>
        <v/>
      </c>
      <c r="Z65" s="40" t="str">
        <f>IFERROR(U65/T65,"")</f>
        <v/>
      </c>
      <c r="AA65" s="40" t="str">
        <f>IFERROR(V65/U65,"")</f>
        <v/>
      </c>
      <c r="AB65" s="40"/>
      <c r="AC65" s="39"/>
      <c r="AD65" s="39"/>
      <c r="AE65" s="39"/>
      <c r="AF65" s="39"/>
      <c r="AG65" s="41"/>
      <c r="AH65" s="38"/>
      <c r="AI65" s="60"/>
      <c r="AJ65" s="42"/>
      <c r="AK65" s="42"/>
      <c r="AL65" s="78"/>
    </row>
    <row r="66" spans="1:38" ht="17" thickBot="1" x14ac:dyDescent="0.25">
      <c r="A66" s="294"/>
      <c r="B66" s="294"/>
      <c r="C66" s="296"/>
      <c r="D66" s="54" t="s">
        <v>0</v>
      </c>
      <c r="E66" s="44"/>
      <c r="F66" s="44"/>
      <c r="G66" s="44"/>
      <c r="H66" s="44"/>
      <c r="I66" s="44"/>
      <c r="J66" s="224"/>
      <c r="K66" s="224"/>
      <c r="L66" s="231"/>
      <c r="M66" s="232"/>
      <c r="N66" s="128"/>
      <c r="O66" s="319"/>
      <c r="P66" s="320"/>
      <c r="Q66" s="128"/>
      <c r="R66" s="67"/>
      <c r="S66" s="106"/>
      <c r="T66" s="106"/>
      <c r="U66" s="106"/>
      <c r="V66" s="106"/>
      <c r="W66" s="128"/>
      <c r="X66" s="61"/>
      <c r="Y66" s="48"/>
      <c r="Z66" s="48"/>
      <c r="AA66" s="48"/>
      <c r="AB66" s="48"/>
      <c r="AC66" s="46" t="s">
        <v>18</v>
      </c>
      <c r="AD66" s="47" t="str">
        <f>IF(ABS($E66-$F66)&lt;&gt;0, ABS($E66-$F66),"")</f>
        <v/>
      </c>
      <c r="AE66" s="47" t="str">
        <f>IF(ABS($F66-$G66)&lt;&gt;0, ABS($F66-$G66),"")</f>
        <v/>
      </c>
      <c r="AF66" s="47" t="str">
        <f>IF(ABS($G66-$H66)&lt;&gt;0, ABS($G66-$H66),"")</f>
        <v/>
      </c>
      <c r="AG66" s="47" t="str">
        <f>IF(ABS($H66-$I66)&lt;&gt;0, ABS($H66-$I66),"")</f>
        <v/>
      </c>
      <c r="AH66" s="45"/>
      <c r="AI66" s="61" t="s">
        <v>22</v>
      </c>
      <c r="AJ66" s="49" t="str">
        <f t="shared" ref="AJ66" si="0">IFERROR(AE66/AD66,"")</f>
        <v/>
      </c>
      <c r="AK66" s="49" t="str">
        <f t="shared" ref="AK66" si="1">IFERROR(AF66/AE66,"")</f>
        <v/>
      </c>
      <c r="AL66" s="79" t="str">
        <f t="shared" ref="AL66" si="2">IFERROR(AG66/AF66,"")</f>
        <v/>
      </c>
    </row>
    <row r="67" spans="1:38" x14ac:dyDescent="0.2">
      <c r="A67" s="266"/>
      <c r="B67" s="266"/>
      <c r="C67" s="302"/>
      <c r="D67" s="6" t="s">
        <v>1</v>
      </c>
      <c r="E67" s="72"/>
      <c r="F67" s="72"/>
      <c r="G67" s="72"/>
      <c r="H67" s="72"/>
      <c r="I67" s="72"/>
      <c r="J67" s="227"/>
      <c r="K67" s="227"/>
      <c r="L67" s="242"/>
      <c r="M67" s="243"/>
      <c r="N67" s="124"/>
      <c r="O67" s="305"/>
      <c r="P67" s="306"/>
      <c r="Q67" s="129"/>
      <c r="R67" s="70" t="s">
        <v>17</v>
      </c>
      <c r="S67" s="111" t="str">
        <f>IF(F67-E67&lt;&gt;0, F67-E67,"")</f>
        <v/>
      </c>
      <c r="T67" s="111" t="str">
        <f>IF(G67-F67&lt;&gt;0, G67-F67,"")</f>
        <v/>
      </c>
      <c r="U67" s="111" t="str">
        <f>IF(H67-G67&lt;&gt;0, H67-G67,"")</f>
        <v/>
      </c>
      <c r="V67" s="111" t="str">
        <f>IF(I67-H67&lt;&gt;0, I67-H67,"")</f>
        <v/>
      </c>
      <c r="W67" s="129"/>
      <c r="X67" s="64" t="s">
        <v>21</v>
      </c>
      <c r="Y67" s="29" t="str">
        <f>IFERROR(T67/S67,"")</f>
        <v/>
      </c>
      <c r="Z67" s="29" t="str">
        <f>IFERROR(U67/T67,"")</f>
        <v/>
      </c>
      <c r="AA67" s="29" t="str">
        <f>IFERROR(V67/U67,"")</f>
        <v/>
      </c>
      <c r="AB67" s="29"/>
      <c r="AC67" s="28"/>
      <c r="AD67" s="28"/>
      <c r="AE67" s="28"/>
      <c r="AF67" s="28"/>
      <c r="AG67" s="30"/>
      <c r="AH67" s="58"/>
      <c r="AI67" s="64"/>
      <c r="AJ67" s="31"/>
      <c r="AK67" s="31"/>
      <c r="AL67" s="82"/>
    </row>
    <row r="68" spans="1:38" ht="17" thickBot="1" x14ac:dyDescent="0.25">
      <c r="A68" s="267"/>
      <c r="B68" s="267"/>
      <c r="C68" s="288"/>
      <c r="D68" s="7" t="s">
        <v>0</v>
      </c>
      <c r="E68" s="2"/>
      <c r="F68" s="2"/>
      <c r="G68" s="2"/>
      <c r="H68" s="2"/>
      <c r="I68" s="2"/>
      <c r="J68" s="225"/>
      <c r="K68" s="225"/>
      <c r="L68" s="244"/>
      <c r="M68" s="245"/>
      <c r="N68" s="125"/>
      <c r="O68" s="307"/>
      <c r="P68" s="308"/>
      <c r="Q68" s="126"/>
      <c r="R68" s="71"/>
      <c r="S68" s="112"/>
      <c r="T68" s="112"/>
      <c r="U68" s="112"/>
      <c r="V68" s="112"/>
      <c r="W68" s="126"/>
      <c r="X68" s="65"/>
      <c r="Y68" s="34"/>
      <c r="Z68" s="34"/>
      <c r="AA68" s="34"/>
      <c r="AB68" s="34"/>
      <c r="AC68" s="32" t="s">
        <v>18</v>
      </c>
      <c r="AD68" s="33" t="str">
        <f t="shared" ref="AD68:AD130" si="3">IF(ABS($E68-$F68)&lt;&gt;0, ABS($E68-$F68),"")</f>
        <v/>
      </c>
      <c r="AE68" s="33" t="str">
        <f t="shared" ref="AE68:AE130" si="4">IF(ABS($F68-$G68)&lt;&gt;0, ABS($F68-$G68),"")</f>
        <v/>
      </c>
      <c r="AF68" s="33" t="str">
        <f t="shared" ref="AF68:AF130" si="5">IF(ABS($G68-$H68)&lt;&gt;0, ABS($G68-$H68),"")</f>
        <v/>
      </c>
      <c r="AG68" s="33" t="str">
        <f t="shared" ref="AG68:AG130" si="6">IF(ABS($H68-$I68)&lt;&gt;0, ABS($H68-$I68),"")</f>
        <v/>
      </c>
      <c r="AH68" s="59"/>
      <c r="AI68" s="65" t="s">
        <v>22</v>
      </c>
      <c r="AJ68" s="35" t="str">
        <f t="shared" ref="AJ68" si="7">IFERROR(AE68/AD68,"")</f>
        <v/>
      </c>
      <c r="AK68" s="35" t="str">
        <f t="shared" ref="AK68" si="8">IFERROR(AF68/AE68,"")</f>
        <v/>
      </c>
      <c r="AL68" s="83" t="str">
        <f t="shared" ref="AL68" si="9">IFERROR(AG68/AF68,"")</f>
        <v/>
      </c>
    </row>
    <row r="69" spans="1:38" x14ac:dyDescent="0.2">
      <c r="A69" s="293"/>
      <c r="B69" s="293"/>
      <c r="C69" s="301"/>
      <c r="D69" s="36" t="s">
        <v>1</v>
      </c>
      <c r="E69" s="75"/>
      <c r="F69" s="75"/>
      <c r="G69" s="75"/>
      <c r="H69" s="75"/>
      <c r="I69" s="75"/>
      <c r="J69" s="226"/>
      <c r="K69" s="226"/>
      <c r="L69" s="229"/>
      <c r="M69" s="230"/>
      <c r="N69" s="127"/>
      <c r="O69" s="317"/>
      <c r="P69" s="318"/>
      <c r="Q69" s="127"/>
      <c r="R69" s="66" t="s">
        <v>17</v>
      </c>
      <c r="S69" s="105" t="str">
        <f>IF(F69-E69&lt;&gt;0, F69-E69,"")</f>
        <v/>
      </c>
      <c r="T69" s="105" t="str">
        <f>IF(G69-F69&lt;&gt;0, G69-F69,"")</f>
        <v/>
      </c>
      <c r="U69" s="105" t="str">
        <f>IF(H69-G69&lt;&gt;0, H69-G69,"")</f>
        <v/>
      </c>
      <c r="V69" s="105" t="str">
        <f>IF(I69-H69&lt;&gt;0, I69-H69,"")</f>
        <v/>
      </c>
      <c r="W69" s="127"/>
      <c r="X69" s="60" t="s">
        <v>21</v>
      </c>
      <c r="Y69" s="40" t="str">
        <f>IFERROR(T69/S69,"")</f>
        <v/>
      </c>
      <c r="Z69" s="40" t="str">
        <f>IFERROR(U69/T69,"")</f>
        <v/>
      </c>
      <c r="AA69" s="40" t="str">
        <f>IFERROR(V69/U69,"")</f>
        <v/>
      </c>
      <c r="AB69" s="40"/>
      <c r="AC69" s="39"/>
      <c r="AD69" s="39"/>
      <c r="AE69" s="39"/>
      <c r="AF69" s="39"/>
      <c r="AG69" s="41"/>
      <c r="AH69" s="38"/>
      <c r="AI69" s="60"/>
      <c r="AJ69" s="42"/>
      <c r="AK69" s="42"/>
      <c r="AL69" s="78"/>
    </row>
    <row r="70" spans="1:38" ht="17" thickBot="1" x14ac:dyDescent="0.25">
      <c r="A70" s="294"/>
      <c r="B70" s="294"/>
      <c r="C70" s="296"/>
      <c r="D70" s="54" t="s">
        <v>0</v>
      </c>
      <c r="E70" s="44"/>
      <c r="F70" s="44"/>
      <c r="G70" s="44"/>
      <c r="H70" s="44"/>
      <c r="I70" s="44"/>
      <c r="J70" s="224"/>
      <c r="K70" s="224"/>
      <c r="L70" s="231"/>
      <c r="M70" s="232"/>
      <c r="N70" s="128"/>
      <c r="O70" s="319"/>
      <c r="P70" s="320"/>
      <c r="Q70" s="128"/>
      <c r="R70" s="67"/>
      <c r="S70" s="106"/>
      <c r="T70" s="106"/>
      <c r="U70" s="106"/>
      <c r="V70" s="106"/>
      <c r="W70" s="128"/>
      <c r="X70" s="61"/>
      <c r="Y70" s="48"/>
      <c r="Z70" s="48"/>
      <c r="AA70" s="48"/>
      <c r="AB70" s="48"/>
      <c r="AC70" s="46" t="s">
        <v>18</v>
      </c>
      <c r="AD70" s="47" t="str">
        <f t="shared" si="3"/>
        <v/>
      </c>
      <c r="AE70" s="47" t="str">
        <f t="shared" si="4"/>
        <v/>
      </c>
      <c r="AF70" s="47" t="str">
        <f t="shared" si="5"/>
        <v/>
      </c>
      <c r="AG70" s="47" t="str">
        <f t="shared" si="6"/>
        <v/>
      </c>
      <c r="AH70" s="45"/>
      <c r="AI70" s="61" t="s">
        <v>22</v>
      </c>
      <c r="AJ70" s="49" t="str">
        <f t="shared" ref="AJ70" si="10">IFERROR(AE70/AD70,"")</f>
        <v/>
      </c>
      <c r="AK70" s="49" t="str">
        <f t="shared" ref="AK70" si="11">IFERROR(AF70/AE70,"")</f>
        <v/>
      </c>
      <c r="AL70" s="79" t="str">
        <f t="shared" ref="AL70" si="12">IFERROR(AG70/AF70,"")</f>
        <v/>
      </c>
    </row>
    <row r="71" spans="1:38" x14ac:dyDescent="0.2">
      <c r="A71" s="266"/>
      <c r="B71" s="266"/>
      <c r="C71" s="302"/>
      <c r="D71" s="6" t="s">
        <v>1</v>
      </c>
      <c r="E71" s="72"/>
      <c r="F71" s="72"/>
      <c r="G71" s="72"/>
      <c r="H71" s="72"/>
      <c r="I71" s="72"/>
      <c r="J71" s="227"/>
      <c r="K71" s="227"/>
      <c r="L71" s="242"/>
      <c r="M71" s="243"/>
      <c r="N71" s="124"/>
      <c r="O71" s="305"/>
      <c r="P71" s="306"/>
      <c r="Q71" s="129"/>
      <c r="R71" s="70" t="s">
        <v>17</v>
      </c>
      <c r="S71" s="111" t="str">
        <f>IF(F71-E71&lt;&gt;0, F71-E71,"")</f>
        <v/>
      </c>
      <c r="T71" s="111" t="str">
        <f>IF(G71-F71&lt;&gt;0, G71-F71,"")</f>
        <v/>
      </c>
      <c r="U71" s="111" t="str">
        <f>IF(H71-G71&lt;&gt;0, H71-G71,"")</f>
        <v/>
      </c>
      <c r="V71" s="111" t="str">
        <f>IF(I71-H71&lt;&gt;0, I71-H71,"")</f>
        <v/>
      </c>
      <c r="W71" s="129"/>
      <c r="X71" s="64" t="s">
        <v>21</v>
      </c>
      <c r="Y71" s="29" t="str">
        <f>IFERROR(T71/S71,"")</f>
        <v/>
      </c>
      <c r="Z71" s="29" t="str">
        <f>IFERROR(U71/T71,"")</f>
        <v/>
      </c>
      <c r="AA71" s="29" t="str">
        <f>IFERROR(V71/U71,"")</f>
        <v/>
      </c>
      <c r="AB71" s="29"/>
      <c r="AC71" s="28"/>
      <c r="AD71" s="28"/>
      <c r="AE71" s="28"/>
      <c r="AF71" s="28"/>
      <c r="AG71" s="30"/>
      <c r="AH71" s="58"/>
      <c r="AI71" s="64"/>
      <c r="AJ71" s="31"/>
      <c r="AK71" s="31"/>
      <c r="AL71" s="82"/>
    </row>
    <row r="72" spans="1:38" ht="17" thickBot="1" x14ac:dyDescent="0.25">
      <c r="A72" s="267"/>
      <c r="B72" s="267"/>
      <c r="C72" s="288"/>
      <c r="D72" s="7" t="s">
        <v>0</v>
      </c>
      <c r="E72" s="2"/>
      <c r="F72" s="2"/>
      <c r="G72" s="2"/>
      <c r="H72" s="2"/>
      <c r="I72" s="2"/>
      <c r="J72" s="225"/>
      <c r="K72" s="225"/>
      <c r="L72" s="244"/>
      <c r="M72" s="245"/>
      <c r="N72" s="125"/>
      <c r="O72" s="307"/>
      <c r="P72" s="308"/>
      <c r="Q72" s="126"/>
      <c r="R72" s="71"/>
      <c r="S72" s="112"/>
      <c r="T72" s="112"/>
      <c r="U72" s="112"/>
      <c r="V72" s="112"/>
      <c r="W72" s="126"/>
      <c r="X72" s="65"/>
      <c r="Y72" s="34"/>
      <c r="Z72" s="34"/>
      <c r="AA72" s="34"/>
      <c r="AB72" s="34"/>
      <c r="AC72" s="32" t="s">
        <v>18</v>
      </c>
      <c r="AD72" s="33" t="str">
        <f t="shared" si="3"/>
        <v/>
      </c>
      <c r="AE72" s="33" t="str">
        <f t="shared" si="4"/>
        <v/>
      </c>
      <c r="AF72" s="33" t="str">
        <f t="shared" si="5"/>
        <v/>
      </c>
      <c r="AG72" s="33" t="str">
        <f t="shared" si="6"/>
        <v/>
      </c>
      <c r="AH72" s="59"/>
      <c r="AI72" s="65" t="s">
        <v>22</v>
      </c>
      <c r="AJ72" s="35" t="str">
        <f t="shared" ref="AJ72" si="13">IFERROR(AE72/AD72,"")</f>
        <v/>
      </c>
      <c r="AK72" s="35" t="str">
        <f t="shared" ref="AK72" si="14">IFERROR(AF72/AE72,"")</f>
        <v/>
      </c>
      <c r="AL72" s="83" t="str">
        <f t="shared" ref="AL72" si="15">IFERROR(AG72/AF72,"")</f>
        <v/>
      </c>
    </row>
    <row r="73" spans="1:38" x14ac:dyDescent="0.2">
      <c r="A73" s="293"/>
      <c r="B73" s="293"/>
      <c r="C73" s="301"/>
      <c r="D73" s="36" t="s">
        <v>1</v>
      </c>
      <c r="E73" s="75"/>
      <c r="F73" s="75"/>
      <c r="G73" s="75"/>
      <c r="H73" s="75"/>
      <c r="I73" s="75"/>
      <c r="J73" s="226"/>
      <c r="K73" s="226"/>
      <c r="L73" s="229"/>
      <c r="M73" s="230"/>
      <c r="N73" s="127"/>
      <c r="O73" s="317"/>
      <c r="P73" s="318"/>
      <c r="Q73" s="127"/>
      <c r="R73" s="66" t="s">
        <v>17</v>
      </c>
      <c r="S73" s="105" t="str">
        <f>IF(F73-E73&lt;&gt;0, F73-E73,"")</f>
        <v/>
      </c>
      <c r="T73" s="105" t="str">
        <f>IF(G73-F73&lt;&gt;0, G73-F73,"")</f>
        <v/>
      </c>
      <c r="U73" s="105" t="str">
        <f>IF(H73-G73&lt;&gt;0, H73-G73,"")</f>
        <v/>
      </c>
      <c r="V73" s="105" t="str">
        <f>IF(I73-H73&lt;&gt;0, I73-H73,"")</f>
        <v/>
      </c>
      <c r="W73" s="127"/>
      <c r="X73" s="60" t="s">
        <v>21</v>
      </c>
      <c r="Y73" s="40" t="str">
        <f>IFERROR(T73/S73,"")</f>
        <v/>
      </c>
      <c r="Z73" s="40" t="str">
        <f>IFERROR(U73/T73,"")</f>
        <v/>
      </c>
      <c r="AA73" s="40" t="str">
        <f>IFERROR(V73/U73,"")</f>
        <v/>
      </c>
      <c r="AB73" s="40"/>
      <c r="AC73" s="39"/>
      <c r="AD73" s="39"/>
      <c r="AE73" s="39"/>
      <c r="AF73" s="39"/>
      <c r="AG73" s="41"/>
      <c r="AH73" s="38"/>
      <c r="AI73" s="60"/>
      <c r="AJ73" s="42"/>
      <c r="AK73" s="42"/>
      <c r="AL73" s="78"/>
    </row>
    <row r="74" spans="1:38" ht="17" thickBot="1" x14ac:dyDescent="0.25">
      <c r="A74" s="294"/>
      <c r="B74" s="294"/>
      <c r="C74" s="296"/>
      <c r="D74" s="54" t="s">
        <v>0</v>
      </c>
      <c r="E74" s="44"/>
      <c r="F74" s="44"/>
      <c r="G74" s="44"/>
      <c r="H74" s="44"/>
      <c r="I74" s="44"/>
      <c r="J74" s="224"/>
      <c r="K74" s="224"/>
      <c r="L74" s="231"/>
      <c r="M74" s="232"/>
      <c r="N74" s="128"/>
      <c r="O74" s="319"/>
      <c r="P74" s="320"/>
      <c r="Q74" s="128"/>
      <c r="R74" s="67"/>
      <c r="S74" s="106"/>
      <c r="T74" s="106"/>
      <c r="U74" s="106"/>
      <c r="V74" s="106"/>
      <c r="W74" s="128"/>
      <c r="X74" s="61"/>
      <c r="Y74" s="48"/>
      <c r="Z74" s="48"/>
      <c r="AA74" s="48"/>
      <c r="AB74" s="48"/>
      <c r="AC74" s="46" t="s">
        <v>18</v>
      </c>
      <c r="AD74" s="47" t="str">
        <f t="shared" si="3"/>
        <v/>
      </c>
      <c r="AE74" s="47" t="str">
        <f t="shared" si="4"/>
        <v/>
      </c>
      <c r="AF74" s="47" t="str">
        <f t="shared" si="5"/>
        <v/>
      </c>
      <c r="AG74" s="47" t="str">
        <f t="shared" si="6"/>
        <v/>
      </c>
      <c r="AH74" s="45"/>
      <c r="AI74" s="61" t="s">
        <v>22</v>
      </c>
      <c r="AJ74" s="49" t="str">
        <f t="shared" ref="AJ74" si="16">IFERROR(AE74/AD74,"")</f>
        <v/>
      </c>
      <c r="AK74" s="49" t="str">
        <f t="shared" ref="AK74" si="17">IFERROR(AF74/AE74,"")</f>
        <v/>
      </c>
      <c r="AL74" s="79" t="str">
        <f t="shared" ref="AL74" si="18">IFERROR(AG74/AF74,"")</f>
        <v/>
      </c>
    </row>
    <row r="75" spans="1:38" x14ac:dyDescent="0.2">
      <c r="A75" s="266"/>
      <c r="B75" s="266"/>
      <c r="C75" s="302"/>
      <c r="D75" s="6" t="s">
        <v>1</v>
      </c>
      <c r="E75" s="72"/>
      <c r="F75" s="72"/>
      <c r="G75" s="72"/>
      <c r="H75" s="72"/>
      <c r="I75" s="72"/>
      <c r="J75" s="227"/>
      <c r="K75" s="227"/>
      <c r="L75" s="242"/>
      <c r="M75" s="243"/>
      <c r="N75" s="124"/>
      <c r="O75" s="305"/>
      <c r="P75" s="306"/>
      <c r="Q75" s="129"/>
      <c r="R75" s="70" t="s">
        <v>17</v>
      </c>
      <c r="S75" s="111" t="str">
        <f>IF(F75-E75&lt;&gt;0, F75-E75,"")</f>
        <v/>
      </c>
      <c r="T75" s="111" t="str">
        <f>IF(G75-F75&lt;&gt;0, G75-F75,"")</f>
        <v/>
      </c>
      <c r="U75" s="111" t="str">
        <f>IF(H75-G75&lt;&gt;0, H75-G75,"")</f>
        <v/>
      </c>
      <c r="V75" s="111" t="str">
        <f>IF(I75-H75&lt;&gt;0, I75-H75,"")</f>
        <v/>
      </c>
      <c r="W75" s="129"/>
      <c r="X75" s="64" t="s">
        <v>21</v>
      </c>
      <c r="Y75" s="29" t="str">
        <f>IFERROR(T75/S75,"")</f>
        <v/>
      </c>
      <c r="Z75" s="29" t="str">
        <f>IFERROR(U75/T75,"")</f>
        <v/>
      </c>
      <c r="AA75" s="29" t="str">
        <f>IFERROR(V75/U75,"")</f>
        <v/>
      </c>
      <c r="AB75" s="29"/>
      <c r="AC75" s="28"/>
      <c r="AD75" s="28"/>
      <c r="AE75" s="28"/>
      <c r="AF75" s="28"/>
      <c r="AG75" s="30"/>
      <c r="AH75" s="58"/>
      <c r="AI75" s="64"/>
      <c r="AJ75" s="31"/>
      <c r="AK75" s="31"/>
      <c r="AL75" s="82"/>
    </row>
    <row r="76" spans="1:38" ht="17" thickBot="1" x14ac:dyDescent="0.25">
      <c r="A76" s="267"/>
      <c r="B76" s="267"/>
      <c r="C76" s="288"/>
      <c r="D76" s="7" t="s">
        <v>0</v>
      </c>
      <c r="E76" s="2"/>
      <c r="F76" s="2"/>
      <c r="G76" s="2"/>
      <c r="H76" s="2"/>
      <c r="I76" s="2"/>
      <c r="J76" s="225"/>
      <c r="K76" s="225"/>
      <c r="L76" s="244"/>
      <c r="M76" s="245"/>
      <c r="N76" s="125"/>
      <c r="O76" s="307"/>
      <c r="P76" s="308"/>
      <c r="Q76" s="126"/>
      <c r="R76" s="71"/>
      <c r="S76" s="112"/>
      <c r="T76" s="112"/>
      <c r="U76" s="112"/>
      <c r="V76" s="112"/>
      <c r="W76" s="126"/>
      <c r="X76" s="65"/>
      <c r="Y76" s="34"/>
      <c r="Z76" s="34"/>
      <c r="AA76" s="34"/>
      <c r="AB76" s="34"/>
      <c r="AC76" s="32" t="s">
        <v>18</v>
      </c>
      <c r="AD76" s="33" t="str">
        <f t="shared" si="3"/>
        <v/>
      </c>
      <c r="AE76" s="33" t="str">
        <f t="shared" si="4"/>
        <v/>
      </c>
      <c r="AF76" s="33" t="str">
        <f t="shared" si="5"/>
        <v/>
      </c>
      <c r="AG76" s="33" t="str">
        <f t="shared" si="6"/>
        <v/>
      </c>
      <c r="AH76" s="59"/>
      <c r="AI76" s="65" t="s">
        <v>22</v>
      </c>
      <c r="AJ76" s="35" t="str">
        <f t="shared" ref="AJ76" si="19">IFERROR(AE76/AD76,"")</f>
        <v/>
      </c>
      <c r="AK76" s="35" t="str">
        <f t="shared" ref="AK76" si="20">IFERROR(AF76/AE76,"")</f>
        <v/>
      </c>
      <c r="AL76" s="83" t="str">
        <f t="shared" ref="AL76" si="21">IFERROR(AG76/AF76,"")</f>
        <v/>
      </c>
    </row>
    <row r="77" spans="1:38" x14ac:dyDescent="0.2">
      <c r="A77" s="293"/>
      <c r="B77" s="293"/>
      <c r="C77" s="301"/>
      <c r="D77" s="36" t="s">
        <v>1</v>
      </c>
      <c r="E77" s="75"/>
      <c r="F77" s="75"/>
      <c r="G77" s="75"/>
      <c r="H77" s="75"/>
      <c r="I77" s="75"/>
      <c r="J77" s="226"/>
      <c r="K77" s="226"/>
      <c r="L77" s="229"/>
      <c r="M77" s="230"/>
      <c r="N77" s="127"/>
      <c r="O77" s="317"/>
      <c r="P77" s="318"/>
      <c r="Q77" s="127"/>
      <c r="R77" s="66" t="s">
        <v>17</v>
      </c>
      <c r="S77" s="105" t="str">
        <f>IF(F77-E77&lt;&gt;0, F77-E77,"")</f>
        <v/>
      </c>
      <c r="T77" s="105" t="str">
        <f>IF(G77-F77&lt;&gt;0, G77-F77,"")</f>
        <v/>
      </c>
      <c r="U77" s="105" t="str">
        <f>IF(H77-G77&lt;&gt;0, H77-G77,"")</f>
        <v/>
      </c>
      <c r="V77" s="105" t="str">
        <f>IF(I77-H77&lt;&gt;0, I77-H77,"")</f>
        <v/>
      </c>
      <c r="W77" s="127"/>
      <c r="X77" s="60" t="s">
        <v>21</v>
      </c>
      <c r="Y77" s="40" t="str">
        <f>IFERROR(T77/S77,"")</f>
        <v/>
      </c>
      <c r="Z77" s="40" t="str">
        <f>IFERROR(U77/T77,"")</f>
        <v/>
      </c>
      <c r="AA77" s="40" t="str">
        <f>IFERROR(V77/U77,"")</f>
        <v/>
      </c>
      <c r="AB77" s="40"/>
      <c r="AC77" s="39"/>
      <c r="AD77" s="39"/>
      <c r="AE77" s="39"/>
      <c r="AF77" s="39"/>
      <c r="AG77" s="41"/>
      <c r="AH77" s="38"/>
      <c r="AI77" s="60"/>
      <c r="AJ77" s="42"/>
      <c r="AK77" s="42"/>
      <c r="AL77" s="78"/>
    </row>
    <row r="78" spans="1:38" ht="17" thickBot="1" x14ac:dyDescent="0.25">
      <c r="A78" s="294"/>
      <c r="B78" s="294"/>
      <c r="C78" s="296"/>
      <c r="D78" s="54" t="s">
        <v>0</v>
      </c>
      <c r="E78" s="44"/>
      <c r="F78" s="44"/>
      <c r="G78" s="44"/>
      <c r="H78" s="44"/>
      <c r="I78" s="44"/>
      <c r="J78" s="224"/>
      <c r="K78" s="224"/>
      <c r="L78" s="231"/>
      <c r="M78" s="232"/>
      <c r="N78" s="128"/>
      <c r="O78" s="319"/>
      <c r="P78" s="320"/>
      <c r="Q78" s="128"/>
      <c r="R78" s="67"/>
      <c r="S78" s="106"/>
      <c r="T78" s="106"/>
      <c r="U78" s="106"/>
      <c r="V78" s="106"/>
      <c r="W78" s="128"/>
      <c r="X78" s="61"/>
      <c r="Y78" s="48"/>
      <c r="Z78" s="48"/>
      <c r="AA78" s="48"/>
      <c r="AB78" s="48"/>
      <c r="AC78" s="46" t="s">
        <v>18</v>
      </c>
      <c r="AD78" s="47" t="str">
        <f t="shared" si="3"/>
        <v/>
      </c>
      <c r="AE78" s="47" t="str">
        <f t="shared" si="4"/>
        <v/>
      </c>
      <c r="AF78" s="47" t="str">
        <f t="shared" si="5"/>
        <v/>
      </c>
      <c r="AG78" s="47" t="str">
        <f t="shared" si="6"/>
        <v/>
      </c>
      <c r="AH78" s="45"/>
      <c r="AI78" s="61" t="s">
        <v>22</v>
      </c>
      <c r="AJ78" s="49" t="str">
        <f t="shared" ref="AJ78" si="22">IFERROR(AE78/AD78,"")</f>
        <v/>
      </c>
      <c r="AK78" s="49" t="str">
        <f t="shared" ref="AK78" si="23">IFERROR(AF78/AE78,"")</f>
        <v/>
      </c>
      <c r="AL78" s="79" t="str">
        <f t="shared" ref="AL78" si="24">IFERROR(AG78/AF78,"")</f>
        <v/>
      </c>
    </row>
    <row r="79" spans="1:38" x14ac:dyDescent="0.2">
      <c r="A79" s="266"/>
      <c r="B79" s="266"/>
      <c r="C79" s="302"/>
      <c r="D79" s="6" t="s">
        <v>1</v>
      </c>
      <c r="E79" s="72"/>
      <c r="F79" s="72"/>
      <c r="G79" s="72"/>
      <c r="H79" s="72"/>
      <c r="I79" s="72"/>
      <c r="J79" s="227"/>
      <c r="K79" s="227"/>
      <c r="L79" s="242"/>
      <c r="M79" s="243"/>
      <c r="N79" s="124"/>
      <c r="O79" s="305"/>
      <c r="P79" s="306"/>
      <c r="Q79" s="129"/>
      <c r="R79" s="70" t="s">
        <v>17</v>
      </c>
      <c r="S79" s="111" t="str">
        <f>IF(F79-E79&lt;&gt;0, F79-E79,"")</f>
        <v/>
      </c>
      <c r="T79" s="111" t="str">
        <f>IF(G79-F79&lt;&gt;0, G79-F79,"")</f>
        <v/>
      </c>
      <c r="U79" s="111" t="str">
        <f>IF(H79-G79&lt;&gt;0, H79-G79,"")</f>
        <v/>
      </c>
      <c r="V79" s="111" t="str">
        <f>IF(I79-H79&lt;&gt;0, I79-H79,"")</f>
        <v/>
      </c>
      <c r="W79" s="129"/>
      <c r="X79" s="64" t="s">
        <v>21</v>
      </c>
      <c r="Y79" s="29" t="str">
        <f>IFERROR(T79/S79,"")</f>
        <v/>
      </c>
      <c r="Z79" s="29" t="str">
        <f>IFERROR(U79/T79,"")</f>
        <v/>
      </c>
      <c r="AA79" s="29" t="str">
        <f>IFERROR(V79/U79,"")</f>
        <v/>
      </c>
      <c r="AB79" s="29"/>
      <c r="AC79" s="28"/>
      <c r="AD79" s="28"/>
      <c r="AE79" s="28"/>
      <c r="AF79" s="28"/>
      <c r="AG79" s="30"/>
      <c r="AH79" s="58"/>
      <c r="AI79" s="64"/>
      <c r="AJ79" s="31"/>
      <c r="AK79" s="31"/>
      <c r="AL79" s="82"/>
    </row>
    <row r="80" spans="1:38" ht="17" thickBot="1" x14ac:dyDescent="0.25">
      <c r="A80" s="267"/>
      <c r="B80" s="267"/>
      <c r="C80" s="288"/>
      <c r="D80" s="7" t="s">
        <v>0</v>
      </c>
      <c r="E80" s="2"/>
      <c r="F80" s="2"/>
      <c r="G80" s="2"/>
      <c r="H80" s="2"/>
      <c r="I80" s="2"/>
      <c r="J80" s="225"/>
      <c r="K80" s="225"/>
      <c r="L80" s="244"/>
      <c r="M80" s="245"/>
      <c r="N80" s="125"/>
      <c r="O80" s="307"/>
      <c r="P80" s="308"/>
      <c r="Q80" s="126"/>
      <c r="R80" s="71"/>
      <c r="S80" s="112"/>
      <c r="T80" s="112"/>
      <c r="U80" s="112"/>
      <c r="V80" s="112"/>
      <c r="W80" s="126"/>
      <c r="X80" s="65"/>
      <c r="Y80" s="34"/>
      <c r="Z80" s="34"/>
      <c r="AA80" s="34"/>
      <c r="AB80" s="34"/>
      <c r="AC80" s="32" t="s">
        <v>18</v>
      </c>
      <c r="AD80" s="33" t="str">
        <f t="shared" si="3"/>
        <v/>
      </c>
      <c r="AE80" s="33" t="str">
        <f t="shared" si="4"/>
        <v/>
      </c>
      <c r="AF80" s="33" t="str">
        <f t="shared" si="5"/>
        <v/>
      </c>
      <c r="AG80" s="33" t="str">
        <f t="shared" si="6"/>
        <v/>
      </c>
      <c r="AH80" s="59"/>
      <c r="AI80" s="65" t="s">
        <v>22</v>
      </c>
      <c r="AJ80" s="35" t="str">
        <f t="shared" ref="AJ80" si="25">IFERROR(AE80/AD80,"")</f>
        <v/>
      </c>
      <c r="AK80" s="35" t="str">
        <f t="shared" ref="AK80" si="26">IFERROR(AF80/AE80,"")</f>
        <v/>
      </c>
      <c r="AL80" s="83" t="str">
        <f t="shared" ref="AL80" si="27">IFERROR(AG80/AF80,"")</f>
        <v/>
      </c>
    </row>
    <row r="81" spans="1:38" x14ac:dyDescent="0.2">
      <c r="A81" s="293"/>
      <c r="B81" s="293"/>
      <c r="C81" s="301"/>
      <c r="D81" s="36" t="s">
        <v>1</v>
      </c>
      <c r="E81" s="75"/>
      <c r="F81" s="75"/>
      <c r="G81" s="75"/>
      <c r="H81" s="75"/>
      <c r="I81" s="75"/>
      <c r="J81" s="226"/>
      <c r="K81" s="226"/>
      <c r="L81" s="229"/>
      <c r="M81" s="230"/>
      <c r="N81" s="127"/>
      <c r="O81" s="317"/>
      <c r="P81" s="318"/>
      <c r="Q81" s="127"/>
      <c r="R81" s="66" t="s">
        <v>17</v>
      </c>
      <c r="S81" s="105" t="str">
        <f>IF(F81-E81&lt;&gt;0, F81-E81,"")</f>
        <v/>
      </c>
      <c r="T81" s="105" t="str">
        <f>IF(G81-F81&lt;&gt;0, G81-F81,"")</f>
        <v/>
      </c>
      <c r="U81" s="105" t="str">
        <f>IF(H81-G81&lt;&gt;0, H81-G81,"")</f>
        <v/>
      </c>
      <c r="V81" s="105" t="str">
        <f>IF(I81-H81&lt;&gt;0, I81-H81,"")</f>
        <v/>
      </c>
      <c r="W81" s="127"/>
      <c r="X81" s="60" t="s">
        <v>21</v>
      </c>
      <c r="Y81" s="40" t="str">
        <f>IFERROR(T81/S81,"")</f>
        <v/>
      </c>
      <c r="Z81" s="40" t="str">
        <f>IFERROR(U81/T81,"")</f>
        <v/>
      </c>
      <c r="AA81" s="40" t="str">
        <f>IFERROR(V81/U81,"")</f>
        <v/>
      </c>
      <c r="AB81" s="40"/>
      <c r="AC81" s="39"/>
      <c r="AD81" s="39"/>
      <c r="AE81" s="39"/>
      <c r="AF81" s="39"/>
      <c r="AG81" s="41"/>
      <c r="AH81" s="38"/>
      <c r="AI81" s="60"/>
      <c r="AJ81" s="42"/>
      <c r="AK81" s="42"/>
      <c r="AL81" s="78"/>
    </row>
    <row r="82" spans="1:38" ht="17" thickBot="1" x14ac:dyDescent="0.25">
      <c r="A82" s="294"/>
      <c r="B82" s="294"/>
      <c r="C82" s="296"/>
      <c r="D82" s="54" t="s">
        <v>0</v>
      </c>
      <c r="E82" s="44"/>
      <c r="F82" s="44"/>
      <c r="G82" s="44"/>
      <c r="H82" s="44"/>
      <c r="I82" s="44"/>
      <c r="J82" s="224"/>
      <c r="K82" s="224"/>
      <c r="L82" s="231"/>
      <c r="M82" s="232"/>
      <c r="N82" s="128"/>
      <c r="O82" s="319"/>
      <c r="P82" s="320"/>
      <c r="Q82" s="128"/>
      <c r="R82" s="67"/>
      <c r="S82" s="106"/>
      <c r="T82" s="106"/>
      <c r="U82" s="106"/>
      <c r="V82" s="106"/>
      <c r="W82" s="128"/>
      <c r="X82" s="61"/>
      <c r="Y82" s="48"/>
      <c r="Z82" s="48"/>
      <c r="AA82" s="48"/>
      <c r="AB82" s="48"/>
      <c r="AC82" s="46" t="s">
        <v>18</v>
      </c>
      <c r="AD82" s="47" t="str">
        <f t="shared" si="3"/>
        <v/>
      </c>
      <c r="AE82" s="47" t="str">
        <f t="shared" si="4"/>
        <v/>
      </c>
      <c r="AF82" s="47" t="str">
        <f t="shared" si="5"/>
        <v/>
      </c>
      <c r="AG82" s="47" t="str">
        <f t="shared" si="6"/>
        <v/>
      </c>
      <c r="AH82" s="45"/>
      <c r="AI82" s="61" t="s">
        <v>22</v>
      </c>
      <c r="AJ82" s="49" t="str">
        <f t="shared" ref="AJ82" si="28">IFERROR(AE82/AD82,"")</f>
        <v/>
      </c>
      <c r="AK82" s="49" t="str">
        <f t="shared" ref="AK82" si="29">IFERROR(AF82/AE82,"")</f>
        <v/>
      </c>
      <c r="AL82" s="79" t="str">
        <f t="shared" ref="AL82" si="30">IFERROR(AG82/AF82,"")</f>
        <v/>
      </c>
    </row>
    <row r="83" spans="1:38" x14ac:dyDescent="0.2">
      <c r="A83" s="266"/>
      <c r="B83" s="266"/>
      <c r="C83" s="302"/>
      <c r="D83" s="6" t="s">
        <v>1</v>
      </c>
      <c r="E83" s="72"/>
      <c r="F83" s="72"/>
      <c r="G83" s="72"/>
      <c r="H83" s="72"/>
      <c r="I83" s="72"/>
      <c r="J83" s="227"/>
      <c r="K83" s="227"/>
      <c r="L83" s="242"/>
      <c r="M83" s="243"/>
      <c r="N83" s="124"/>
      <c r="O83" s="305"/>
      <c r="P83" s="306"/>
      <c r="Q83" s="129"/>
      <c r="R83" s="70" t="s">
        <v>17</v>
      </c>
      <c r="S83" s="111" t="str">
        <f>IF(F83-E83&lt;&gt;0, F83-E83,"")</f>
        <v/>
      </c>
      <c r="T83" s="111" t="str">
        <f>IF(G83-F83&lt;&gt;0, G83-F83,"")</f>
        <v/>
      </c>
      <c r="U83" s="111" t="str">
        <f>IF(H83-G83&lt;&gt;0, H83-G83,"")</f>
        <v/>
      </c>
      <c r="V83" s="111" t="str">
        <f>IF(I83-H83&lt;&gt;0, I83-H83,"")</f>
        <v/>
      </c>
      <c r="W83" s="129"/>
      <c r="X83" s="64" t="s">
        <v>21</v>
      </c>
      <c r="Y83" s="29" t="str">
        <f>IFERROR(T83/S83,"")</f>
        <v/>
      </c>
      <c r="Z83" s="29" t="str">
        <f>IFERROR(U83/T83,"")</f>
        <v/>
      </c>
      <c r="AA83" s="29" t="str">
        <f>IFERROR(V83/U83,"")</f>
        <v/>
      </c>
      <c r="AB83" s="29"/>
      <c r="AC83" s="28"/>
      <c r="AD83" s="28"/>
      <c r="AE83" s="28"/>
      <c r="AF83" s="28"/>
      <c r="AG83" s="30"/>
      <c r="AH83" s="58"/>
      <c r="AI83" s="64"/>
      <c r="AJ83" s="31"/>
      <c r="AK83" s="31"/>
      <c r="AL83" s="82"/>
    </row>
    <row r="84" spans="1:38" ht="17" thickBot="1" x14ac:dyDescent="0.25">
      <c r="A84" s="267"/>
      <c r="B84" s="267"/>
      <c r="C84" s="288"/>
      <c r="D84" s="7" t="s">
        <v>0</v>
      </c>
      <c r="E84" s="2"/>
      <c r="F84" s="2"/>
      <c r="G84" s="2"/>
      <c r="H84" s="2"/>
      <c r="I84" s="2"/>
      <c r="J84" s="225"/>
      <c r="K84" s="225"/>
      <c r="L84" s="244"/>
      <c r="M84" s="245"/>
      <c r="N84" s="125"/>
      <c r="O84" s="307"/>
      <c r="P84" s="308"/>
      <c r="Q84" s="126"/>
      <c r="R84" s="71"/>
      <c r="S84" s="112"/>
      <c r="T84" s="112"/>
      <c r="U84" s="112"/>
      <c r="V84" s="112"/>
      <c r="W84" s="126"/>
      <c r="X84" s="65"/>
      <c r="Y84" s="34"/>
      <c r="Z84" s="34"/>
      <c r="AA84" s="34"/>
      <c r="AB84" s="34"/>
      <c r="AC84" s="32" t="s">
        <v>18</v>
      </c>
      <c r="AD84" s="33" t="str">
        <f t="shared" si="3"/>
        <v/>
      </c>
      <c r="AE84" s="33" t="str">
        <f t="shared" si="4"/>
        <v/>
      </c>
      <c r="AF84" s="33" t="str">
        <f t="shared" si="5"/>
        <v/>
      </c>
      <c r="AG84" s="33" t="str">
        <f t="shared" si="6"/>
        <v/>
      </c>
      <c r="AH84" s="59"/>
      <c r="AI84" s="65" t="s">
        <v>22</v>
      </c>
      <c r="AJ84" s="35" t="str">
        <f t="shared" ref="AJ84" si="31">IFERROR(AE84/AD84,"")</f>
        <v/>
      </c>
      <c r="AK84" s="35" t="str">
        <f t="shared" ref="AK84" si="32">IFERROR(AF84/AE84,"")</f>
        <v/>
      </c>
      <c r="AL84" s="83" t="str">
        <f t="shared" ref="AL84" si="33">IFERROR(AG84/AF84,"")</f>
        <v/>
      </c>
    </row>
    <row r="85" spans="1:38" x14ac:dyDescent="0.2">
      <c r="A85" s="293"/>
      <c r="B85" s="293"/>
      <c r="C85" s="301"/>
      <c r="D85" s="36" t="s">
        <v>1</v>
      </c>
      <c r="E85" s="75"/>
      <c r="F85" s="75"/>
      <c r="G85" s="75"/>
      <c r="H85" s="75"/>
      <c r="I85" s="75"/>
      <c r="J85" s="226"/>
      <c r="K85" s="226"/>
      <c r="L85" s="229"/>
      <c r="M85" s="230"/>
      <c r="N85" s="127"/>
      <c r="O85" s="317"/>
      <c r="P85" s="318"/>
      <c r="Q85" s="127"/>
      <c r="R85" s="66" t="s">
        <v>17</v>
      </c>
      <c r="S85" s="105" t="str">
        <f>IF(F85-E85&lt;&gt;0, F85-E85,"")</f>
        <v/>
      </c>
      <c r="T85" s="105" t="str">
        <f>IF(G85-F85&lt;&gt;0, G85-F85,"")</f>
        <v/>
      </c>
      <c r="U85" s="105" t="str">
        <f>IF(H85-G85&lt;&gt;0, H85-G85,"")</f>
        <v/>
      </c>
      <c r="V85" s="105" t="str">
        <f>IF(I85-H85&lt;&gt;0, I85-H85,"")</f>
        <v/>
      </c>
      <c r="W85" s="127"/>
      <c r="X85" s="60" t="s">
        <v>21</v>
      </c>
      <c r="Y85" s="40" t="str">
        <f>IFERROR(T85/S85,"")</f>
        <v/>
      </c>
      <c r="Z85" s="40" t="str">
        <f>IFERROR(U85/T85,"")</f>
        <v/>
      </c>
      <c r="AA85" s="40" t="str">
        <f>IFERROR(V85/U85,"")</f>
        <v/>
      </c>
      <c r="AB85" s="40"/>
      <c r="AC85" s="39"/>
      <c r="AD85" s="39"/>
      <c r="AE85" s="39"/>
      <c r="AF85" s="39"/>
      <c r="AG85" s="41"/>
      <c r="AH85" s="38"/>
      <c r="AI85" s="60"/>
      <c r="AJ85" s="42"/>
      <c r="AK85" s="42"/>
      <c r="AL85" s="78"/>
    </row>
    <row r="86" spans="1:38" ht="17" thickBot="1" x14ac:dyDescent="0.25">
      <c r="A86" s="294"/>
      <c r="B86" s="294"/>
      <c r="C86" s="296"/>
      <c r="D86" s="54" t="s">
        <v>0</v>
      </c>
      <c r="E86" s="44"/>
      <c r="F86" s="44"/>
      <c r="G86" s="44"/>
      <c r="H86" s="44"/>
      <c r="I86" s="44"/>
      <c r="J86" s="224"/>
      <c r="K86" s="224"/>
      <c r="L86" s="231"/>
      <c r="M86" s="232"/>
      <c r="N86" s="128"/>
      <c r="O86" s="319"/>
      <c r="P86" s="320"/>
      <c r="Q86" s="128"/>
      <c r="R86" s="67"/>
      <c r="S86" s="106"/>
      <c r="T86" s="106"/>
      <c r="U86" s="106"/>
      <c r="V86" s="106"/>
      <c r="W86" s="128"/>
      <c r="X86" s="61"/>
      <c r="Y86" s="48"/>
      <c r="Z86" s="48"/>
      <c r="AA86" s="48"/>
      <c r="AB86" s="48"/>
      <c r="AC86" s="46" t="s">
        <v>18</v>
      </c>
      <c r="AD86" s="47" t="str">
        <f t="shared" si="3"/>
        <v/>
      </c>
      <c r="AE86" s="47" t="str">
        <f t="shared" si="4"/>
        <v/>
      </c>
      <c r="AF86" s="47" t="str">
        <f t="shared" si="5"/>
        <v/>
      </c>
      <c r="AG86" s="47" t="str">
        <f t="shared" si="6"/>
        <v/>
      </c>
      <c r="AH86" s="45"/>
      <c r="AI86" s="61" t="s">
        <v>22</v>
      </c>
      <c r="AJ86" s="49" t="str">
        <f t="shared" ref="AJ86" si="34">IFERROR(AE86/AD86,"")</f>
        <v/>
      </c>
      <c r="AK86" s="49" t="str">
        <f t="shared" ref="AK86" si="35">IFERROR(AF86/AE86,"")</f>
        <v/>
      </c>
      <c r="AL86" s="79" t="str">
        <f t="shared" ref="AL86" si="36">IFERROR(AG86/AF86,"")</f>
        <v/>
      </c>
    </row>
    <row r="87" spans="1:38" x14ac:dyDescent="0.2">
      <c r="A87" s="266"/>
      <c r="B87" s="266"/>
      <c r="C87" s="302"/>
      <c r="D87" s="6" t="s">
        <v>1</v>
      </c>
      <c r="E87" s="72"/>
      <c r="F87" s="72"/>
      <c r="G87" s="72"/>
      <c r="H87" s="72"/>
      <c r="I87" s="72"/>
      <c r="J87" s="227"/>
      <c r="K87" s="227"/>
      <c r="L87" s="242"/>
      <c r="M87" s="243"/>
      <c r="N87" s="124"/>
      <c r="O87" s="305"/>
      <c r="P87" s="306"/>
      <c r="Q87" s="129"/>
      <c r="R87" s="70" t="s">
        <v>17</v>
      </c>
      <c r="S87" s="111" t="str">
        <f>IF(F87-E87&lt;&gt;0, F87-E87,"")</f>
        <v/>
      </c>
      <c r="T87" s="111" t="str">
        <f>IF(G87-F87&lt;&gt;0, G87-F87,"")</f>
        <v/>
      </c>
      <c r="U87" s="111" t="str">
        <f>IF(H87-G87&lt;&gt;0, H87-G87,"")</f>
        <v/>
      </c>
      <c r="V87" s="111" t="str">
        <f>IF(I87-H87&lt;&gt;0, I87-H87,"")</f>
        <v/>
      </c>
      <c r="W87" s="129"/>
      <c r="X87" s="64" t="s">
        <v>21</v>
      </c>
      <c r="Y87" s="29" t="str">
        <f>IFERROR(T87/S87,"")</f>
        <v/>
      </c>
      <c r="Z87" s="29" t="str">
        <f>IFERROR(U87/T87,"")</f>
        <v/>
      </c>
      <c r="AA87" s="29" t="str">
        <f>IFERROR(V87/U87,"")</f>
        <v/>
      </c>
      <c r="AB87" s="29"/>
      <c r="AC87" s="28"/>
      <c r="AD87" s="28"/>
      <c r="AE87" s="28"/>
      <c r="AF87" s="28"/>
      <c r="AG87" s="30"/>
      <c r="AH87" s="58"/>
      <c r="AI87" s="64"/>
      <c r="AJ87" s="31"/>
      <c r="AK87" s="31"/>
      <c r="AL87" s="82"/>
    </row>
    <row r="88" spans="1:38" ht="17" thickBot="1" x14ac:dyDescent="0.25">
      <c r="A88" s="267"/>
      <c r="B88" s="267"/>
      <c r="C88" s="288"/>
      <c r="D88" s="7" t="s">
        <v>0</v>
      </c>
      <c r="E88" s="2"/>
      <c r="F88" s="2"/>
      <c r="G88" s="2"/>
      <c r="H88" s="2"/>
      <c r="I88" s="2"/>
      <c r="J88" s="225"/>
      <c r="K88" s="225"/>
      <c r="L88" s="244"/>
      <c r="M88" s="245"/>
      <c r="N88" s="125"/>
      <c r="O88" s="307"/>
      <c r="P88" s="308"/>
      <c r="Q88" s="126"/>
      <c r="R88" s="71"/>
      <c r="S88" s="112"/>
      <c r="T88" s="112"/>
      <c r="U88" s="112"/>
      <c r="V88" s="112"/>
      <c r="W88" s="126"/>
      <c r="X88" s="65"/>
      <c r="Y88" s="34"/>
      <c r="Z88" s="34"/>
      <c r="AA88" s="34"/>
      <c r="AB88" s="34"/>
      <c r="AC88" s="32" t="s">
        <v>18</v>
      </c>
      <c r="AD88" s="33" t="str">
        <f t="shared" si="3"/>
        <v/>
      </c>
      <c r="AE88" s="33" t="str">
        <f t="shared" si="4"/>
        <v/>
      </c>
      <c r="AF88" s="33" t="str">
        <f t="shared" si="5"/>
        <v/>
      </c>
      <c r="AG88" s="33" t="str">
        <f t="shared" si="6"/>
        <v/>
      </c>
      <c r="AH88" s="59"/>
      <c r="AI88" s="65" t="s">
        <v>22</v>
      </c>
      <c r="AJ88" s="35" t="str">
        <f t="shared" ref="AJ88" si="37">IFERROR(AE88/AD88,"")</f>
        <v/>
      </c>
      <c r="AK88" s="35" t="str">
        <f t="shared" ref="AK88" si="38">IFERROR(AF88/AE88,"")</f>
        <v/>
      </c>
      <c r="AL88" s="83" t="str">
        <f t="shared" ref="AL88" si="39">IFERROR(AG88/AF88,"")</f>
        <v/>
      </c>
    </row>
    <row r="89" spans="1:38" x14ac:dyDescent="0.2">
      <c r="A89" s="293"/>
      <c r="B89" s="293"/>
      <c r="C89" s="301"/>
      <c r="D89" s="36" t="s">
        <v>1</v>
      </c>
      <c r="E89" s="75"/>
      <c r="F89" s="75"/>
      <c r="G89" s="75"/>
      <c r="H89" s="75"/>
      <c r="I89" s="75"/>
      <c r="J89" s="226"/>
      <c r="K89" s="226"/>
      <c r="L89" s="229"/>
      <c r="M89" s="230"/>
      <c r="N89" s="127"/>
      <c r="O89" s="317"/>
      <c r="P89" s="318"/>
      <c r="Q89" s="127"/>
      <c r="R89" s="66" t="s">
        <v>17</v>
      </c>
      <c r="S89" s="105" t="str">
        <f>IF(F89-E89&lt;&gt;0, F89-E89,"")</f>
        <v/>
      </c>
      <c r="T89" s="105" t="str">
        <f>IF(G89-F89&lt;&gt;0, G89-F89,"")</f>
        <v/>
      </c>
      <c r="U89" s="105" t="str">
        <f>IF(H89-G89&lt;&gt;0, H89-G89,"")</f>
        <v/>
      </c>
      <c r="V89" s="105" t="str">
        <f>IF(I89-H89&lt;&gt;0, I89-H89,"")</f>
        <v/>
      </c>
      <c r="W89" s="127"/>
      <c r="X89" s="60" t="s">
        <v>21</v>
      </c>
      <c r="Y89" s="40" t="str">
        <f>IFERROR(T89/S89,"")</f>
        <v/>
      </c>
      <c r="Z89" s="40" t="str">
        <f>IFERROR(U89/T89,"")</f>
        <v/>
      </c>
      <c r="AA89" s="40" t="str">
        <f>IFERROR(V89/U89,"")</f>
        <v/>
      </c>
      <c r="AB89" s="40"/>
      <c r="AC89" s="39"/>
      <c r="AD89" s="39"/>
      <c r="AE89" s="39"/>
      <c r="AF89" s="39"/>
      <c r="AG89" s="41"/>
      <c r="AH89" s="38"/>
      <c r="AI89" s="60"/>
      <c r="AJ89" s="42"/>
      <c r="AK89" s="42"/>
      <c r="AL89" s="78"/>
    </row>
    <row r="90" spans="1:38" ht="17" thickBot="1" x14ac:dyDescent="0.25">
      <c r="A90" s="294"/>
      <c r="B90" s="294"/>
      <c r="C90" s="296"/>
      <c r="D90" s="54" t="s">
        <v>0</v>
      </c>
      <c r="E90" s="44"/>
      <c r="F90" s="44"/>
      <c r="G90" s="44"/>
      <c r="H90" s="44"/>
      <c r="I90" s="44"/>
      <c r="J90" s="224"/>
      <c r="K90" s="224"/>
      <c r="L90" s="231"/>
      <c r="M90" s="232"/>
      <c r="N90" s="128"/>
      <c r="O90" s="319"/>
      <c r="P90" s="320"/>
      <c r="Q90" s="128"/>
      <c r="R90" s="67"/>
      <c r="S90" s="106"/>
      <c r="T90" s="106"/>
      <c r="U90" s="106"/>
      <c r="V90" s="106"/>
      <c r="W90" s="128"/>
      <c r="X90" s="61"/>
      <c r="Y90" s="48"/>
      <c r="Z90" s="48"/>
      <c r="AA90" s="48"/>
      <c r="AB90" s="48"/>
      <c r="AC90" s="46" t="s">
        <v>18</v>
      </c>
      <c r="AD90" s="47" t="str">
        <f t="shared" si="3"/>
        <v/>
      </c>
      <c r="AE90" s="47" t="str">
        <f t="shared" si="4"/>
        <v/>
      </c>
      <c r="AF90" s="47" t="str">
        <f t="shared" si="5"/>
        <v/>
      </c>
      <c r="AG90" s="47" t="str">
        <f t="shared" si="6"/>
        <v/>
      </c>
      <c r="AH90" s="45"/>
      <c r="AI90" s="61" t="s">
        <v>22</v>
      </c>
      <c r="AJ90" s="49" t="str">
        <f t="shared" ref="AJ90" si="40">IFERROR(AE90/AD90,"")</f>
        <v/>
      </c>
      <c r="AK90" s="49" t="str">
        <f t="shared" ref="AK90" si="41">IFERROR(AF90/AE90,"")</f>
        <v/>
      </c>
      <c r="AL90" s="79" t="str">
        <f t="shared" ref="AL90" si="42">IFERROR(AG90/AF90,"")</f>
        <v/>
      </c>
    </row>
    <row r="91" spans="1:38" x14ac:dyDescent="0.2">
      <c r="A91" s="266"/>
      <c r="B91" s="266"/>
      <c r="C91" s="302"/>
      <c r="D91" s="6" t="s">
        <v>1</v>
      </c>
      <c r="E91" s="72"/>
      <c r="F91" s="72"/>
      <c r="G91" s="72"/>
      <c r="H91" s="72"/>
      <c r="I91" s="72"/>
      <c r="J91" s="227"/>
      <c r="K91" s="227"/>
      <c r="L91" s="242"/>
      <c r="M91" s="243"/>
      <c r="N91" s="124"/>
      <c r="O91" s="305"/>
      <c r="P91" s="306"/>
      <c r="Q91" s="129"/>
      <c r="R91" s="70" t="s">
        <v>17</v>
      </c>
      <c r="S91" s="111" t="str">
        <f>IF(F91-E91&lt;&gt;0, F91-E91,"")</f>
        <v/>
      </c>
      <c r="T91" s="111" t="str">
        <f>IF(G91-F91&lt;&gt;0, G91-F91,"")</f>
        <v/>
      </c>
      <c r="U91" s="111" t="str">
        <f>IF(H91-G91&lt;&gt;0, H91-G91,"")</f>
        <v/>
      </c>
      <c r="V91" s="111" t="str">
        <f>IF(I91-H91&lt;&gt;0, I91-H91,"")</f>
        <v/>
      </c>
      <c r="W91" s="129"/>
      <c r="X91" s="64" t="s">
        <v>21</v>
      </c>
      <c r="Y91" s="29" t="str">
        <f>IFERROR(T91/S91,"")</f>
        <v/>
      </c>
      <c r="Z91" s="29" t="str">
        <f>IFERROR(U91/T91,"")</f>
        <v/>
      </c>
      <c r="AA91" s="29" t="str">
        <f>IFERROR(V91/U91,"")</f>
        <v/>
      </c>
      <c r="AB91" s="29"/>
      <c r="AC91" s="28"/>
      <c r="AD91" s="28"/>
      <c r="AE91" s="28"/>
      <c r="AF91" s="28"/>
      <c r="AG91" s="30"/>
      <c r="AH91" s="58"/>
      <c r="AI91" s="64"/>
      <c r="AJ91" s="31"/>
      <c r="AK91" s="31"/>
      <c r="AL91" s="82"/>
    </row>
    <row r="92" spans="1:38" ht="17" thickBot="1" x14ac:dyDescent="0.25">
      <c r="A92" s="267"/>
      <c r="B92" s="267"/>
      <c r="C92" s="288"/>
      <c r="D92" s="7" t="s">
        <v>0</v>
      </c>
      <c r="E92" s="2"/>
      <c r="F92" s="2"/>
      <c r="G92" s="2"/>
      <c r="H92" s="2"/>
      <c r="I92" s="2"/>
      <c r="J92" s="225"/>
      <c r="K92" s="225"/>
      <c r="L92" s="244"/>
      <c r="M92" s="245"/>
      <c r="N92" s="125"/>
      <c r="O92" s="307"/>
      <c r="P92" s="308"/>
      <c r="Q92" s="126"/>
      <c r="R92" s="71"/>
      <c r="S92" s="112"/>
      <c r="T92" s="112"/>
      <c r="U92" s="112"/>
      <c r="V92" s="112"/>
      <c r="W92" s="126"/>
      <c r="X92" s="65"/>
      <c r="Y92" s="34"/>
      <c r="Z92" s="34"/>
      <c r="AA92" s="34"/>
      <c r="AB92" s="34"/>
      <c r="AC92" s="32" t="s">
        <v>18</v>
      </c>
      <c r="AD92" s="33" t="str">
        <f t="shared" si="3"/>
        <v/>
      </c>
      <c r="AE92" s="33" t="str">
        <f t="shared" si="4"/>
        <v/>
      </c>
      <c r="AF92" s="33" t="str">
        <f t="shared" si="5"/>
        <v/>
      </c>
      <c r="AG92" s="33" t="str">
        <f t="shared" si="6"/>
        <v/>
      </c>
      <c r="AH92" s="59"/>
      <c r="AI92" s="65" t="s">
        <v>22</v>
      </c>
      <c r="AJ92" s="35" t="str">
        <f t="shared" ref="AJ92" si="43">IFERROR(AE92/AD92,"")</f>
        <v/>
      </c>
      <c r="AK92" s="35" t="str">
        <f t="shared" ref="AK92" si="44">IFERROR(AF92/AE92,"")</f>
        <v/>
      </c>
      <c r="AL92" s="83" t="str">
        <f t="shared" ref="AL92" si="45">IFERROR(AG92/AF92,"")</f>
        <v/>
      </c>
    </row>
    <row r="93" spans="1:38" x14ac:dyDescent="0.2">
      <c r="A93" s="293"/>
      <c r="B93" s="293"/>
      <c r="C93" s="301"/>
      <c r="D93" s="36" t="s">
        <v>1</v>
      </c>
      <c r="E93" s="75"/>
      <c r="F93" s="75"/>
      <c r="G93" s="75"/>
      <c r="H93" s="75"/>
      <c r="I93" s="75"/>
      <c r="J93" s="226"/>
      <c r="K93" s="226"/>
      <c r="L93" s="229"/>
      <c r="M93" s="230"/>
      <c r="N93" s="127"/>
      <c r="O93" s="317"/>
      <c r="P93" s="318"/>
      <c r="Q93" s="127"/>
      <c r="R93" s="66" t="s">
        <v>17</v>
      </c>
      <c r="S93" s="105" t="str">
        <f>IF(F93-E93&lt;&gt;0, F93-E93,"")</f>
        <v/>
      </c>
      <c r="T93" s="105" t="str">
        <f>IF(G93-F93&lt;&gt;0, G93-F93,"")</f>
        <v/>
      </c>
      <c r="U93" s="105" t="str">
        <f>IF(H93-G93&lt;&gt;0, H93-G93,"")</f>
        <v/>
      </c>
      <c r="V93" s="105" t="str">
        <f>IF(I93-H93&lt;&gt;0, I93-H93,"")</f>
        <v/>
      </c>
      <c r="W93" s="127"/>
      <c r="X93" s="60" t="s">
        <v>21</v>
      </c>
      <c r="Y93" s="40" t="str">
        <f>IFERROR(T93/S93,"")</f>
        <v/>
      </c>
      <c r="Z93" s="40" t="str">
        <f>IFERROR(U93/T93,"")</f>
        <v/>
      </c>
      <c r="AA93" s="40" t="str">
        <f>IFERROR(V93/U93,"")</f>
        <v/>
      </c>
      <c r="AB93" s="40"/>
      <c r="AC93" s="39"/>
      <c r="AD93" s="39"/>
      <c r="AE93" s="39"/>
      <c r="AF93" s="39"/>
      <c r="AG93" s="41"/>
      <c r="AH93" s="38"/>
      <c r="AI93" s="60"/>
      <c r="AJ93" s="42"/>
      <c r="AK93" s="42"/>
      <c r="AL93" s="78"/>
    </row>
    <row r="94" spans="1:38" ht="17" thickBot="1" x14ac:dyDescent="0.25">
      <c r="A94" s="294"/>
      <c r="B94" s="294"/>
      <c r="C94" s="296"/>
      <c r="D94" s="54" t="s">
        <v>0</v>
      </c>
      <c r="E94" s="44"/>
      <c r="F94" s="44"/>
      <c r="G94" s="44"/>
      <c r="H94" s="44"/>
      <c r="I94" s="44"/>
      <c r="J94" s="224"/>
      <c r="K94" s="224"/>
      <c r="L94" s="231"/>
      <c r="M94" s="232"/>
      <c r="N94" s="128"/>
      <c r="O94" s="319"/>
      <c r="P94" s="320"/>
      <c r="Q94" s="128"/>
      <c r="R94" s="67"/>
      <c r="S94" s="106"/>
      <c r="T94" s="106"/>
      <c r="U94" s="106"/>
      <c r="V94" s="106"/>
      <c r="W94" s="128"/>
      <c r="X94" s="61"/>
      <c r="Y94" s="48"/>
      <c r="Z94" s="48"/>
      <c r="AA94" s="48"/>
      <c r="AB94" s="48"/>
      <c r="AC94" s="46" t="s">
        <v>18</v>
      </c>
      <c r="AD94" s="47" t="str">
        <f t="shared" si="3"/>
        <v/>
      </c>
      <c r="AE94" s="47" t="str">
        <f t="shared" si="4"/>
        <v/>
      </c>
      <c r="AF94" s="47" t="str">
        <f t="shared" si="5"/>
        <v/>
      </c>
      <c r="AG94" s="47" t="str">
        <f t="shared" si="6"/>
        <v/>
      </c>
      <c r="AH94" s="45"/>
      <c r="AI94" s="61" t="s">
        <v>22</v>
      </c>
      <c r="AJ94" s="49" t="str">
        <f t="shared" ref="AJ94" si="46">IFERROR(AE94/AD94,"")</f>
        <v/>
      </c>
      <c r="AK94" s="49" t="str">
        <f t="shared" ref="AK94" si="47">IFERROR(AF94/AE94,"")</f>
        <v/>
      </c>
      <c r="AL94" s="79" t="str">
        <f t="shared" ref="AL94" si="48">IFERROR(AG94/AF94,"")</f>
        <v/>
      </c>
    </row>
    <row r="95" spans="1:38" x14ac:dyDescent="0.2">
      <c r="A95" s="266"/>
      <c r="B95" s="266"/>
      <c r="C95" s="302"/>
      <c r="D95" s="6" t="s">
        <v>1</v>
      </c>
      <c r="E95" s="72"/>
      <c r="F95" s="72"/>
      <c r="G95" s="72"/>
      <c r="H95" s="72"/>
      <c r="I95" s="72"/>
      <c r="J95" s="227"/>
      <c r="K95" s="227"/>
      <c r="L95" s="242"/>
      <c r="M95" s="243"/>
      <c r="N95" s="124"/>
      <c r="O95" s="305"/>
      <c r="P95" s="306"/>
      <c r="Q95" s="129"/>
      <c r="R95" s="70" t="s">
        <v>17</v>
      </c>
      <c r="S95" s="111" t="str">
        <f>IF(F95-E95&lt;&gt;0, F95-E95,"")</f>
        <v/>
      </c>
      <c r="T95" s="111" t="str">
        <f>IF(G95-F95&lt;&gt;0, G95-F95,"")</f>
        <v/>
      </c>
      <c r="U95" s="111" t="str">
        <f>IF(H95-G95&lt;&gt;0, H95-G95,"")</f>
        <v/>
      </c>
      <c r="V95" s="111" t="str">
        <f>IF(I95-H95&lt;&gt;0, I95-H95,"")</f>
        <v/>
      </c>
      <c r="W95" s="129"/>
      <c r="X95" s="64" t="s">
        <v>21</v>
      </c>
      <c r="Y95" s="29" t="str">
        <f>IFERROR(T95/S95,"")</f>
        <v/>
      </c>
      <c r="Z95" s="29" t="str">
        <f>IFERROR(U95/T95,"")</f>
        <v/>
      </c>
      <c r="AA95" s="29" t="str">
        <f>IFERROR(V95/U95,"")</f>
        <v/>
      </c>
      <c r="AB95" s="29"/>
      <c r="AC95" s="28"/>
      <c r="AD95" s="28"/>
      <c r="AE95" s="28"/>
      <c r="AF95" s="28"/>
      <c r="AG95" s="30"/>
      <c r="AH95" s="58"/>
      <c r="AI95" s="64"/>
      <c r="AJ95" s="31"/>
      <c r="AK95" s="31"/>
      <c r="AL95" s="82"/>
    </row>
    <row r="96" spans="1:38" ht="17" thickBot="1" x14ac:dyDescent="0.25">
      <c r="A96" s="267"/>
      <c r="B96" s="267"/>
      <c r="C96" s="288"/>
      <c r="D96" s="7" t="s">
        <v>0</v>
      </c>
      <c r="E96" s="2"/>
      <c r="F96" s="2"/>
      <c r="G96" s="2"/>
      <c r="H96" s="2"/>
      <c r="I96" s="2"/>
      <c r="J96" s="225"/>
      <c r="K96" s="225"/>
      <c r="L96" s="244"/>
      <c r="M96" s="245"/>
      <c r="N96" s="125"/>
      <c r="O96" s="307"/>
      <c r="P96" s="308"/>
      <c r="Q96" s="126"/>
      <c r="R96" s="71"/>
      <c r="S96" s="112"/>
      <c r="T96" s="112"/>
      <c r="U96" s="112"/>
      <c r="V96" s="112"/>
      <c r="W96" s="126"/>
      <c r="X96" s="65"/>
      <c r="Y96" s="34"/>
      <c r="Z96" s="34"/>
      <c r="AA96" s="34"/>
      <c r="AB96" s="34"/>
      <c r="AC96" s="32" t="s">
        <v>18</v>
      </c>
      <c r="AD96" s="33" t="str">
        <f t="shared" si="3"/>
        <v/>
      </c>
      <c r="AE96" s="33" t="str">
        <f t="shared" si="4"/>
        <v/>
      </c>
      <c r="AF96" s="33" t="str">
        <f t="shared" si="5"/>
        <v/>
      </c>
      <c r="AG96" s="33" t="str">
        <f t="shared" si="6"/>
        <v/>
      </c>
      <c r="AH96" s="59"/>
      <c r="AI96" s="65" t="s">
        <v>22</v>
      </c>
      <c r="AJ96" s="35" t="str">
        <f t="shared" ref="AJ96" si="49">IFERROR(AE96/AD96,"")</f>
        <v/>
      </c>
      <c r="AK96" s="35" t="str">
        <f t="shared" ref="AK96" si="50">IFERROR(AF96/AE96,"")</f>
        <v/>
      </c>
      <c r="AL96" s="83" t="str">
        <f t="shared" ref="AL96" si="51">IFERROR(AG96/AF96,"")</f>
        <v/>
      </c>
    </row>
    <row r="97" spans="1:38" x14ac:dyDescent="0.2">
      <c r="A97" s="293"/>
      <c r="B97" s="293"/>
      <c r="C97" s="301"/>
      <c r="D97" s="36" t="s">
        <v>1</v>
      </c>
      <c r="E97" s="75"/>
      <c r="F97" s="75"/>
      <c r="G97" s="75"/>
      <c r="H97" s="75"/>
      <c r="I97" s="75"/>
      <c r="J97" s="226"/>
      <c r="K97" s="226"/>
      <c r="L97" s="229"/>
      <c r="M97" s="230"/>
      <c r="N97" s="127"/>
      <c r="O97" s="317"/>
      <c r="P97" s="318"/>
      <c r="Q97" s="127"/>
      <c r="R97" s="66" t="s">
        <v>17</v>
      </c>
      <c r="S97" s="105" t="str">
        <f>IF(F97-E97&lt;&gt;0, F97-E97,"")</f>
        <v/>
      </c>
      <c r="T97" s="105" t="str">
        <f>IF(G97-F97&lt;&gt;0, G97-F97,"")</f>
        <v/>
      </c>
      <c r="U97" s="105" t="str">
        <f>IF(H97-G97&lt;&gt;0, H97-G97,"")</f>
        <v/>
      </c>
      <c r="V97" s="105" t="str">
        <f>IF(I97-H97&lt;&gt;0, I97-H97,"")</f>
        <v/>
      </c>
      <c r="W97" s="127"/>
      <c r="X97" s="60" t="s">
        <v>21</v>
      </c>
      <c r="Y97" s="40" t="str">
        <f>IFERROR(T97/S97,"")</f>
        <v/>
      </c>
      <c r="Z97" s="40" t="str">
        <f>IFERROR(U97/T97,"")</f>
        <v/>
      </c>
      <c r="AA97" s="40" t="str">
        <f>IFERROR(V97/U97,"")</f>
        <v/>
      </c>
      <c r="AB97" s="40"/>
      <c r="AC97" s="39"/>
      <c r="AD97" s="39"/>
      <c r="AE97" s="39"/>
      <c r="AF97" s="39"/>
      <c r="AG97" s="41"/>
      <c r="AH97" s="38"/>
      <c r="AI97" s="60"/>
      <c r="AJ97" s="42"/>
      <c r="AK97" s="42"/>
      <c r="AL97" s="78"/>
    </row>
    <row r="98" spans="1:38" ht="17" thickBot="1" x14ac:dyDescent="0.25">
      <c r="A98" s="294"/>
      <c r="B98" s="294"/>
      <c r="C98" s="296"/>
      <c r="D98" s="54" t="s">
        <v>0</v>
      </c>
      <c r="E98" s="44"/>
      <c r="F98" s="44"/>
      <c r="G98" s="44"/>
      <c r="H98" s="44"/>
      <c r="I98" s="44"/>
      <c r="J98" s="224"/>
      <c r="K98" s="224"/>
      <c r="L98" s="231"/>
      <c r="M98" s="232"/>
      <c r="N98" s="128"/>
      <c r="O98" s="319"/>
      <c r="P98" s="320"/>
      <c r="Q98" s="128"/>
      <c r="R98" s="67"/>
      <c r="S98" s="106"/>
      <c r="T98" s="106"/>
      <c r="U98" s="106"/>
      <c r="V98" s="106"/>
      <c r="W98" s="128"/>
      <c r="X98" s="61"/>
      <c r="Y98" s="48"/>
      <c r="Z98" s="48"/>
      <c r="AA98" s="48"/>
      <c r="AB98" s="48"/>
      <c r="AC98" s="46" t="s">
        <v>18</v>
      </c>
      <c r="AD98" s="47" t="str">
        <f t="shared" si="3"/>
        <v/>
      </c>
      <c r="AE98" s="47" t="str">
        <f t="shared" si="4"/>
        <v/>
      </c>
      <c r="AF98" s="47" t="str">
        <f t="shared" si="5"/>
        <v/>
      </c>
      <c r="AG98" s="47" t="str">
        <f t="shared" si="6"/>
        <v/>
      </c>
      <c r="AH98" s="45"/>
      <c r="AI98" s="61" t="s">
        <v>22</v>
      </c>
      <c r="AJ98" s="49" t="str">
        <f t="shared" ref="AJ98" si="52">IFERROR(AE98/AD98,"")</f>
        <v/>
      </c>
      <c r="AK98" s="49" t="str">
        <f t="shared" ref="AK98" si="53">IFERROR(AF98/AE98,"")</f>
        <v/>
      </c>
      <c r="AL98" s="79" t="str">
        <f t="shared" ref="AL98" si="54">IFERROR(AG98/AF98,"")</f>
        <v/>
      </c>
    </row>
    <row r="99" spans="1:38" x14ac:dyDescent="0.2">
      <c r="A99" s="266"/>
      <c r="B99" s="266"/>
      <c r="C99" s="302"/>
      <c r="D99" s="6" t="s">
        <v>1</v>
      </c>
      <c r="E99" s="72"/>
      <c r="F99" s="72"/>
      <c r="G99" s="72"/>
      <c r="H99" s="72"/>
      <c r="I99" s="72"/>
      <c r="J99" s="227"/>
      <c r="K99" s="227"/>
      <c r="L99" s="242"/>
      <c r="M99" s="243"/>
      <c r="N99" s="124"/>
      <c r="O99" s="305"/>
      <c r="P99" s="306"/>
      <c r="Q99" s="129"/>
      <c r="R99" s="70" t="s">
        <v>17</v>
      </c>
      <c r="S99" s="111" t="str">
        <f>IF(F99-E99&lt;&gt;0, F99-E99,"")</f>
        <v/>
      </c>
      <c r="T99" s="111" t="str">
        <f>IF(G99-F99&lt;&gt;0, G99-F99,"")</f>
        <v/>
      </c>
      <c r="U99" s="111" t="str">
        <f>IF(H99-G99&lt;&gt;0, H99-G99,"")</f>
        <v/>
      </c>
      <c r="V99" s="111" t="str">
        <f>IF(I99-H99&lt;&gt;0, I99-H99,"")</f>
        <v/>
      </c>
      <c r="W99" s="129"/>
      <c r="X99" s="64" t="s">
        <v>21</v>
      </c>
      <c r="Y99" s="29" t="str">
        <f>IFERROR(T99/S99,"")</f>
        <v/>
      </c>
      <c r="Z99" s="29" t="str">
        <f>IFERROR(U99/T99,"")</f>
        <v/>
      </c>
      <c r="AA99" s="29" t="str">
        <f>IFERROR(V99/U99,"")</f>
        <v/>
      </c>
      <c r="AB99" s="29"/>
      <c r="AC99" s="28"/>
      <c r="AD99" s="28"/>
      <c r="AE99" s="28"/>
      <c r="AF99" s="28"/>
      <c r="AG99" s="30"/>
      <c r="AH99" s="58"/>
      <c r="AI99" s="64"/>
      <c r="AJ99" s="31"/>
      <c r="AK99" s="31"/>
      <c r="AL99" s="82"/>
    </row>
    <row r="100" spans="1:38" ht="17" thickBot="1" x14ac:dyDescent="0.25">
      <c r="A100" s="267"/>
      <c r="B100" s="267"/>
      <c r="C100" s="288"/>
      <c r="D100" s="7" t="s">
        <v>0</v>
      </c>
      <c r="E100" s="2"/>
      <c r="F100" s="2"/>
      <c r="G100" s="2"/>
      <c r="H100" s="2"/>
      <c r="I100" s="2"/>
      <c r="J100" s="225"/>
      <c r="K100" s="225"/>
      <c r="L100" s="244"/>
      <c r="M100" s="245"/>
      <c r="N100" s="125"/>
      <c r="O100" s="307"/>
      <c r="P100" s="308"/>
      <c r="Q100" s="126"/>
      <c r="R100" s="71"/>
      <c r="S100" s="112"/>
      <c r="T100" s="112"/>
      <c r="U100" s="112"/>
      <c r="V100" s="112"/>
      <c r="W100" s="126"/>
      <c r="X100" s="65"/>
      <c r="Y100" s="34"/>
      <c r="Z100" s="34"/>
      <c r="AA100" s="34"/>
      <c r="AB100" s="34"/>
      <c r="AC100" s="32" t="s">
        <v>18</v>
      </c>
      <c r="AD100" s="33" t="str">
        <f t="shared" si="3"/>
        <v/>
      </c>
      <c r="AE100" s="33" t="str">
        <f t="shared" si="4"/>
        <v/>
      </c>
      <c r="AF100" s="33" t="str">
        <f t="shared" si="5"/>
        <v/>
      </c>
      <c r="AG100" s="33" t="str">
        <f t="shared" si="6"/>
        <v/>
      </c>
      <c r="AH100" s="59"/>
      <c r="AI100" s="65" t="s">
        <v>22</v>
      </c>
      <c r="AJ100" s="35" t="str">
        <f t="shared" ref="AJ100" si="55">IFERROR(AE100/AD100,"")</f>
        <v/>
      </c>
      <c r="AK100" s="35" t="str">
        <f t="shared" ref="AK100" si="56">IFERROR(AF100/AE100,"")</f>
        <v/>
      </c>
      <c r="AL100" s="83" t="str">
        <f t="shared" ref="AL100" si="57">IFERROR(AG100/AF100,"")</f>
        <v/>
      </c>
    </row>
    <row r="101" spans="1:38" x14ac:dyDescent="0.2">
      <c r="A101" s="293"/>
      <c r="B101" s="293"/>
      <c r="C101" s="301"/>
      <c r="D101" s="36" t="s">
        <v>1</v>
      </c>
      <c r="E101" s="75"/>
      <c r="F101" s="75"/>
      <c r="G101" s="75"/>
      <c r="H101" s="75"/>
      <c r="I101" s="75"/>
      <c r="J101" s="226"/>
      <c r="K101" s="226"/>
      <c r="L101" s="229"/>
      <c r="M101" s="230"/>
      <c r="N101" s="127"/>
      <c r="O101" s="317"/>
      <c r="P101" s="318"/>
      <c r="Q101" s="127"/>
      <c r="R101" s="66" t="s">
        <v>17</v>
      </c>
      <c r="S101" s="105" t="str">
        <f>IF(F101-E101&lt;&gt;0, F101-E101,"")</f>
        <v/>
      </c>
      <c r="T101" s="105" t="str">
        <f>IF(G101-F101&lt;&gt;0, G101-F101,"")</f>
        <v/>
      </c>
      <c r="U101" s="105" t="str">
        <f>IF(H101-G101&lt;&gt;0, H101-G101,"")</f>
        <v/>
      </c>
      <c r="V101" s="105" t="str">
        <f>IF(I101-H101&lt;&gt;0, I101-H101,"")</f>
        <v/>
      </c>
      <c r="W101" s="127"/>
      <c r="X101" s="60" t="s">
        <v>21</v>
      </c>
      <c r="Y101" s="40" t="str">
        <f>IFERROR(T101/S101,"")</f>
        <v/>
      </c>
      <c r="Z101" s="40" t="str">
        <f>IFERROR(U101/T101,"")</f>
        <v/>
      </c>
      <c r="AA101" s="40" t="str">
        <f>IFERROR(V101/U101,"")</f>
        <v/>
      </c>
      <c r="AB101" s="40"/>
      <c r="AC101" s="39"/>
      <c r="AD101" s="39"/>
      <c r="AE101" s="39"/>
      <c r="AF101" s="39"/>
      <c r="AG101" s="41"/>
      <c r="AH101" s="38"/>
      <c r="AI101" s="60"/>
      <c r="AJ101" s="42"/>
      <c r="AK101" s="42"/>
      <c r="AL101" s="78"/>
    </row>
    <row r="102" spans="1:38" ht="17" thickBot="1" x14ac:dyDescent="0.25">
      <c r="A102" s="294"/>
      <c r="B102" s="294"/>
      <c r="C102" s="296"/>
      <c r="D102" s="54" t="s">
        <v>0</v>
      </c>
      <c r="E102" s="44"/>
      <c r="F102" s="44"/>
      <c r="G102" s="44"/>
      <c r="H102" s="44"/>
      <c r="I102" s="44"/>
      <c r="J102" s="224"/>
      <c r="K102" s="224"/>
      <c r="L102" s="231"/>
      <c r="M102" s="232"/>
      <c r="N102" s="128"/>
      <c r="O102" s="319"/>
      <c r="P102" s="320"/>
      <c r="Q102" s="128"/>
      <c r="R102" s="67"/>
      <c r="S102" s="106"/>
      <c r="T102" s="106"/>
      <c r="U102" s="106"/>
      <c r="V102" s="106"/>
      <c r="W102" s="128"/>
      <c r="X102" s="61"/>
      <c r="Y102" s="48"/>
      <c r="Z102" s="48"/>
      <c r="AA102" s="48"/>
      <c r="AB102" s="48"/>
      <c r="AC102" s="46" t="s">
        <v>18</v>
      </c>
      <c r="AD102" s="47" t="str">
        <f t="shared" si="3"/>
        <v/>
      </c>
      <c r="AE102" s="47" t="str">
        <f t="shared" si="4"/>
        <v/>
      </c>
      <c r="AF102" s="47" t="str">
        <f t="shared" si="5"/>
        <v/>
      </c>
      <c r="AG102" s="47" t="str">
        <f t="shared" si="6"/>
        <v/>
      </c>
      <c r="AH102" s="45"/>
      <c r="AI102" s="61" t="s">
        <v>22</v>
      </c>
      <c r="AJ102" s="49" t="str">
        <f t="shared" ref="AJ102" si="58">IFERROR(AE102/AD102,"")</f>
        <v/>
      </c>
      <c r="AK102" s="49" t="str">
        <f t="shared" ref="AK102" si="59">IFERROR(AF102/AE102,"")</f>
        <v/>
      </c>
      <c r="AL102" s="79" t="str">
        <f t="shared" ref="AL102" si="60">IFERROR(AG102/AF102,"")</f>
        <v/>
      </c>
    </row>
    <row r="103" spans="1:38" x14ac:dyDescent="0.2">
      <c r="A103" s="266"/>
      <c r="B103" s="266"/>
      <c r="C103" s="302"/>
      <c r="D103" s="6" t="s">
        <v>1</v>
      </c>
      <c r="E103" s="72"/>
      <c r="F103" s="72"/>
      <c r="G103" s="72"/>
      <c r="H103" s="72"/>
      <c r="I103" s="72"/>
      <c r="J103" s="227"/>
      <c r="K103" s="227"/>
      <c r="L103" s="242"/>
      <c r="M103" s="243"/>
      <c r="N103" s="124"/>
      <c r="O103" s="305"/>
      <c r="P103" s="306"/>
      <c r="Q103" s="129"/>
      <c r="R103" s="70" t="s">
        <v>17</v>
      </c>
      <c r="S103" s="111" t="str">
        <f>IF(F103-E103&lt;&gt;0, F103-E103,"")</f>
        <v/>
      </c>
      <c r="T103" s="111" t="str">
        <f>IF(G103-F103&lt;&gt;0, G103-F103,"")</f>
        <v/>
      </c>
      <c r="U103" s="111" t="str">
        <f>IF(H103-G103&lt;&gt;0, H103-G103,"")</f>
        <v/>
      </c>
      <c r="V103" s="111" t="str">
        <f>IF(I103-H103&lt;&gt;0, I103-H103,"")</f>
        <v/>
      </c>
      <c r="W103" s="129"/>
      <c r="X103" s="64" t="s">
        <v>21</v>
      </c>
      <c r="Y103" s="29" t="str">
        <f>IFERROR(T103/S103,"")</f>
        <v/>
      </c>
      <c r="Z103" s="29" t="str">
        <f>IFERROR(U103/T103,"")</f>
        <v/>
      </c>
      <c r="AA103" s="29" t="str">
        <f>IFERROR(V103/U103,"")</f>
        <v/>
      </c>
      <c r="AB103" s="29"/>
      <c r="AC103" s="28"/>
      <c r="AD103" s="28"/>
      <c r="AE103" s="28"/>
      <c r="AF103" s="28"/>
      <c r="AG103" s="30"/>
      <c r="AH103" s="58"/>
      <c r="AI103" s="64"/>
      <c r="AJ103" s="31"/>
      <c r="AK103" s="31"/>
      <c r="AL103" s="82"/>
    </row>
    <row r="104" spans="1:38" ht="17" thickBot="1" x14ac:dyDescent="0.25">
      <c r="A104" s="267"/>
      <c r="B104" s="267"/>
      <c r="C104" s="288"/>
      <c r="D104" s="7" t="s">
        <v>0</v>
      </c>
      <c r="E104" s="2"/>
      <c r="F104" s="2"/>
      <c r="G104" s="2"/>
      <c r="H104" s="2"/>
      <c r="I104" s="2"/>
      <c r="J104" s="225"/>
      <c r="K104" s="225"/>
      <c r="L104" s="244"/>
      <c r="M104" s="245"/>
      <c r="N104" s="125"/>
      <c r="O104" s="307"/>
      <c r="P104" s="308"/>
      <c r="Q104" s="126"/>
      <c r="R104" s="71"/>
      <c r="S104" s="112"/>
      <c r="T104" s="112"/>
      <c r="U104" s="112"/>
      <c r="V104" s="112"/>
      <c r="W104" s="126"/>
      <c r="X104" s="65"/>
      <c r="Y104" s="34"/>
      <c r="Z104" s="34"/>
      <c r="AA104" s="34"/>
      <c r="AB104" s="34"/>
      <c r="AC104" s="32" t="s">
        <v>18</v>
      </c>
      <c r="AD104" s="33" t="str">
        <f t="shared" si="3"/>
        <v/>
      </c>
      <c r="AE104" s="33" t="str">
        <f t="shared" si="4"/>
        <v/>
      </c>
      <c r="AF104" s="33" t="str">
        <f t="shared" si="5"/>
        <v/>
      </c>
      <c r="AG104" s="33" t="str">
        <f t="shared" si="6"/>
        <v/>
      </c>
      <c r="AH104" s="59"/>
      <c r="AI104" s="65" t="s">
        <v>22</v>
      </c>
      <c r="AJ104" s="35" t="str">
        <f t="shared" ref="AJ104" si="61">IFERROR(AE104/AD104,"")</f>
        <v/>
      </c>
      <c r="AK104" s="35" t="str">
        <f t="shared" ref="AK104" si="62">IFERROR(AF104/AE104,"")</f>
        <v/>
      </c>
      <c r="AL104" s="83" t="str">
        <f t="shared" ref="AL104" si="63">IFERROR(AG104/AF104,"")</f>
        <v/>
      </c>
    </row>
    <row r="105" spans="1:38" x14ac:dyDescent="0.2">
      <c r="A105" s="293"/>
      <c r="B105" s="293"/>
      <c r="C105" s="301"/>
      <c r="D105" s="36" t="s">
        <v>1</v>
      </c>
      <c r="E105" s="75"/>
      <c r="F105" s="75"/>
      <c r="G105" s="75"/>
      <c r="H105" s="75"/>
      <c r="I105" s="75"/>
      <c r="J105" s="226"/>
      <c r="K105" s="226"/>
      <c r="L105" s="229"/>
      <c r="M105" s="230"/>
      <c r="N105" s="127"/>
      <c r="O105" s="317"/>
      <c r="P105" s="318"/>
      <c r="Q105" s="127"/>
      <c r="R105" s="66" t="s">
        <v>17</v>
      </c>
      <c r="S105" s="105" t="str">
        <f>IF(F105-E105&lt;&gt;0, F105-E105,"")</f>
        <v/>
      </c>
      <c r="T105" s="105" t="str">
        <f>IF(G105-F105&lt;&gt;0, G105-F105,"")</f>
        <v/>
      </c>
      <c r="U105" s="105" t="str">
        <f>IF(H105-G105&lt;&gt;0, H105-G105,"")</f>
        <v/>
      </c>
      <c r="V105" s="105" t="str">
        <f>IF(I105-H105&lt;&gt;0, I105-H105,"")</f>
        <v/>
      </c>
      <c r="W105" s="127"/>
      <c r="X105" s="60" t="s">
        <v>21</v>
      </c>
      <c r="Y105" s="40" t="str">
        <f>IFERROR(T105/S105,"")</f>
        <v/>
      </c>
      <c r="Z105" s="40" t="str">
        <f>IFERROR(U105/T105,"")</f>
        <v/>
      </c>
      <c r="AA105" s="40" t="str">
        <f>IFERROR(V105/U105,"")</f>
        <v/>
      </c>
      <c r="AB105" s="40"/>
      <c r="AC105" s="39"/>
      <c r="AD105" s="39"/>
      <c r="AE105" s="39"/>
      <c r="AF105" s="39"/>
      <c r="AG105" s="41"/>
      <c r="AH105" s="38"/>
      <c r="AI105" s="60"/>
      <c r="AJ105" s="42"/>
      <c r="AK105" s="42"/>
      <c r="AL105" s="78"/>
    </row>
    <row r="106" spans="1:38" ht="17" thickBot="1" x14ac:dyDescent="0.25">
      <c r="A106" s="294"/>
      <c r="B106" s="294"/>
      <c r="C106" s="296"/>
      <c r="D106" s="54" t="s">
        <v>0</v>
      </c>
      <c r="E106" s="44"/>
      <c r="F106" s="44"/>
      <c r="G106" s="44"/>
      <c r="H106" s="44"/>
      <c r="I106" s="44"/>
      <c r="J106" s="224"/>
      <c r="K106" s="224"/>
      <c r="L106" s="231"/>
      <c r="M106" s="232"/>
      <c r="N106" s="128"/>
      <c r="O106" s="319"/>
      <c r="P106" s="320"/>
      <c r="Q106" s="128"/>
      <c r="R106" s="67"/>
      <c r="S106" s="106"/>
      <c r="T106" s="106"/>
      <c r="U106" s="106"/>
      <c r="V106" s="106"/>
      <c r="W106" s="128"/>
      <c r="X106" s="61"/>
      <c r="Y106" s="48"/>
      <c r="Z106" s="48"/>
      <c r="AA106" s="48"/>
      <c r="AB106" s="48"/>
      <c r="AC106" s="46" t="s">
        <v>18</v>
      </c>
      <c r="AD106" s="47" t="str">
        <f t="shared" si="3"/>
        <v/>
      </c>
      <c r="AE106" s="47" t="str">
        <f t="shared" si="4"/>
        <v/>
      </c>
      <c r="AF106" s="47" t="str">
        <f t="shared" si="5"/>
        <v/>
      </c>
      <c r="AG106" s="47" t="str">
        <f t="shared" si="6"/>
        <v/>
      </c>
      <c r="AH106" s="45"/>
      <c r="AI106" s="61" t="s">
        <v>22</v>
      </c>
      <c r="AJ106" s="49" t="str">
        <f t="shared" ref="AJ106" si="64">IFERROR(AE106/AD106,"")</f>
        <v/>
      </c>
      <c r="AK106" s="49" t="str">
        <f t="shared" ref="AK106" si="65">IFERROR(AF106/AE106,"")</f>
        <v/>
      </c>
      <c r="AL106" s="79" t="str">
        <f t="shared" ref="AL106" si="66">IFERROR(AG106/AF106,"")</f>
        <v/>
      </c>
    </row>
    <row r="107" spans="1:38" x14ac:dyDescent="0.2">
      <c r="A107" s="266"/>
      <c r="B107" s="266"/>
      <c r="C107" s="302"/>
      <c r="D107" s="6" t="s">
        <v>1</v>
      </c>
      <c r="E107" s="72"/>
      <c r="F107" s="72"/>
      <c r="G107" s="72"/>
      <c r="H107" s="72"/>
      <c r="I107" s="72"/>
      <c r="J107" s="227"/>
      <c r="K107" s="227"/>
      <c r="L107" s="242"/>
      <c r="M107" s="243"/>
      <c r="N107" s="124"/>
      <c r="O107" s="305"/>
      <c r="P107" s="306"/>
      <c r="Q107" s="129"/>
      <c r="R107" s="70" t="s">
        <v>17</v>
      </c>
      <c r="S107" s="111" t="str">
        <f>IF(F107-E107&lt;&gt;0, F107-E107,"")</f>
        <v/>
      </c>
      <c r="T107" s="111" t="str">
        <f>IF(G107-F107&lt;&gt;0, G107-F107,"")</f>
        <v/>
      </c>
      <c r="U107" s="111" t="str">
        <f>IF(H107-G107&lt;&gt;0, H107-G107,"")</f>
        <v/>
      </c>
      <c r="V107" s="111" t="str">
        <f>IF(I107-H107&lt;&gt;0, I107-H107,"")</f>
        <v/>
      </c>
      <c r="W107" s="129"/>
      <c r="X107" s="64" t="s">
        <v>21</v>
      </c>
      <c r="Y107" s="29" t="str">
        <f>IFERROR(T107/S107,"")</f>
        <v/>
      </c>
      <c r="Z107" s="29" t="str">
        <f>IFERROR(U107/T107,"")</f>
        <v/>
      </c>
      <c r="AA107" s="29" t="str">
        <f>IFERROR(V107/U107,"")</f>
        <v/>
      </c>
      <c r="AB107" s="29"/>
      <c r="AC107" s="28"/>
      <c r="AD107" s="28"/>
      <c r="AE107" s="28"/>
      <c r="AF107" s="28"/>
      <c r="AG107" s="30"/>
      <c r="AH107" s="58"/>
      <c r="AI107" s="64"/>
      <c r="AJ107" s="31"/>
      <c r="AK107" s="31"/>
      <c r="AL107" s="82"/>
    </row>
    <row r="108" spans="1:38" ht="17" thickBot="1" x14ac:dyDescent="0.25">
      <c r="A108" s="267"/>
      <c r="B108" s="267"/>
      <c r="C108" s="288"/>
      <c r="D108" s="7" t="s">
        <v>0</v>
      </c>
      <c r="E108" s="2"/>
      <c r="F108" s="2"/>
      <c r="G108" s="2"/>
      <c r="H108" s="2"/>
      <c r="I108" s="2"/>
      <c r="J108" s="225"/>
      <c r="K108" s="225"/>
      <c r="L108" s="244"/>
      <c r="M108" s="245"/>
      <c r="N108" s="125"/>
      <c r="O108" s="307"/>
      <c r="P108" s="308"/>
      <c r="Q108" s="126"/>
      <c r="R108" s="71"/>
      <c r="S108" s="112"/>
      <c r="T108" s="112"/>
      <c r="U108" s="112"/>
      <c r="V108" s="112"/>
      <c r="W108" s="126"/>
      <c r="X108" s="65"/>
      <c r="Y108" s="34"/>
      <c r="Z108" s="34"/>
      <c r="AA108" s="34"/>
      <c r="AB108" s="34"/>
      <c r="AC108" s="32" t="s">
        <v>18</v>
      </c>
      <c r="AD108" s="33" t="str">
        <f t="shared" si="3"/>
        <v/>
      </c>
      <c r="AE108" s="33" t="str">
        <f t="shared" si="4"/>
        <v/>
      </c>
      <c r="AF108" s="33" t="str">
        <f t="shared" si="5"/>
        <v/>
      </c>
      <c r="AG108" s="33" t="str">
        <f t="shared" si="6"/>
        <v/>
      </c>
      <c r="AH108" s="59"/>
      <c r="AI108" s="65" t="s">
        <v>22</v>
      </c>
      <c r="AJ108" s="35" t="str">
        <f t="shared" ref="AJ108" si="67">IFERROR(AE108/AD108,"")</f>
        <v/>
      </c>
      <c r="AK108" s="35" t="str">
        <f t="shared" ref="AK108" si="68">IFERROR(AF108/AE108,"")</f>
        <v/>
      </c>
      <c r="AL108" s="83" t="str">
        <f t="shared" ref="AL108" si="69">IFERROR(AG108/AF108,"")</f>
        <v/>
      </c>
    </row>
    <row r="109" spans="1:38" x14ac:dyDescent="0.2">
      <c r="A109" s="293"/>
      <c r="B109" s="293"/>
      <c r="C109" s="301"/>
      <c r="D109" s="36" t="s">
        <v>1</v>
      </c>
      <c r="E109" s="75"/>
      <c r="F109" s="75"/>
      <c r="G109" s="75"/>
      <c r="H109" s="75"/>
      <c r="I109" s="75"/>
      <c r="J109" s="226"/>
      <c r="K109" s="226"/>
      <c r="L109" s="229"/>
      <c r="M109" s="230"/>
      <c r="N109" s="127"/>
      <c r="O109" s="317"/>
      <c r="P109" s="318"/>
      <c r="Q109" s="127"/>
      <c r="R109" s="66" t="s">
        <v>17</v>
      </c>
      <c r="S109" s="105" t="str">
        <f>IF(F109-E109&lt;&gt;0, F109-E109,"")</f>
        <v/>
      </c>
      <c r="T109" s="105" t="str">
        <f>IF(G109-F109&lt;&gt;0, G109-F109,"")</f>
        <v/>
      </c>
      <c r="U109" s="105" t="str">
        <f>IF(H109-G109&lt;&gt;0, H109-G109,"")</f>
        <v/>
      </c>
      <c r="V109" s="105" t="str">
        <f>IF(I109-H109&lt;&gt;0, I109-H109,"")</f>
        <v/>
      </c>
      <c r="W109" s="127"/>
      <c r="X109" s="60" t="s">
        <v>21</v>
      </c>
      <c r="Y109" s="40" t="str">
        <f>IFERROR(T109/S109,"")</f>
        <v/>
      </c>
      <c r="Z109" s="40" t="str">
        <f>IFERROR(U109/T109,"")</f>
        <v/>
      </c>
      <c r="AA109" s="40" t="str">
        <f>IFERROR(V109/U109,"")</f>
        <v/>
      </c>
      <c r="AB109" s="40"/>
      <c r="AC109" s="39"/>
      <c r="AD109" s="39"/>
      <c r="AE109" s="39"/>
      <c r="AF109" s="39"/>
      <c r="AG109" s="41"/>
      <c r="AH109" s="38"/>
      <c r="AI109" s="60"/>
      <c r="AJ109" s="42"/>
      <c r="AK109" s="42"/>
      <c r="AL109" s="78"/>
    </row>
    <row r="110" spans="1:38" ht="17" thickBot="1" x14ac:dyDescent="0.25">
      <c r="A110" s="294"/>
      <c r="B110" s="294"/>
      <c r="C110" s="296"/>
      <c r="D110" s="54" t="s">
        <v>0</v>
      </c>
      <c r="E110" s="44"/>
      <c r="F110" s="44"/>
      <c r="G110" s="44"/>
      <c r="H110" s="44"/>
      <c r="I110" s="44"/>
      <c r="J110" s="224"/>
      <c r="K110" s="224"/>
      <c r="L110" s="231"/>
      <c r="M110" s="232"/>
      <c r="N110" s="128"/>
      <c r="O110" s="319"/>
      <c r="P110" s="320"/>
      <c r="Q110" s="128"/>
      <c r="R110" s="67"/>
      <c r="S110" s="106"/>
      <c r="T110" s="106"/>
      <c r="U110" s="106"/>
      <c r="V110" s="106"/>
      <c r="W110" s="128"/>
      <c r="X110" s="61"/>
      <c r="Y110" s="48"/>
      <c r="Z110" s="48"/>
      <c r="AA110" s="48"/>
      <c r="AB110" s="48"/>
      <c r="AC110" s="46" t="s">
        <v>18</v>
      </c>
      <c r="AD110" s="47" t="str">
        <f t="shared" si="3"/>
        <v/>
      </c>
      <c r="AE110" s="47" t="str">
        <f t="shared" si="4"/>
        <v/>
      </c>
      <c r="AF110" s="47" t="str">
        <f t="shared" si="5"/>
        <v/>
      </c>
      <c r="AG110" s="47" t="str">
        <f t="shared" si="6"/>
        <v/>
      </c>
      <c r="AH110" s="45"/>
      <c r="AI110" s="61" t="s">
        <v>22</v>
      </c>
      <c r="AJ110" s="49" t="str">
        <f t="shared" ref="AJ110" si="70">IFERROR(AE110/AD110,"")</f>
        <v/>
      </c>
      <c r="AK110" s="49" t="str">
        <f t="shared" ref="AK110" si="71">IFERROR(AF110/AE110,"")</f>
        <v/>
      </c>
      <c r="AL110" s="79" t="str">
        <f t="shared" ref="AL110" si="72">IFERROR(AG110/AF110,"")</f>
        <v/>
      </c>
    </row>
    <row r="111" spans="1:38" x14ac:dyDescent="0.2">
      <c r="A111" s="266"/>
      <c r="B111" s="266"/>
      <c r="C111" s="302"/>
      <c r="D111" s="6" t="s">
        <v>1</v>
      </c>
      <c r="E111" s="72"/>
      <c r="F111" s="72"/>
      <c r="G111" s="72"/>
      <c r="H111" s="72"/>
      <c r="I111" s="72"/>
      <c r="J111" s="227"/>
      <c r="K111" s="227"/>
      <c r="L111" s="242"/>
      <c r="M111" s="243"/>
      <c r="N111" s="124"/>
      <c r="O111" s="305"/>
      <c r="P111" s="306"/>
      <c r="Q111" s="129"/>
      <c r="R111" s="70" t="s">
        <v>17</v>
      </c>
      <c r="S111" s="111" t="str">
        <f>IF(F111-E111&lt;&gt;0, F111-E111,"")</f>
        <v/>
      </c>
      <c r="T111" s="111" t="str">
        <f>IF(G111-F111&lt;&gt;0, G111-F111,"")</f>
        <v/>
      </c>
      <c r="U111" s="111" t="str">
        <f>IF(H111-G111&lt;&gt;0, H111-G111,"")</f>
        <v/>
      </c>
      <c r="V111" s="111" t="str">
        <f>IF(I111-H111&lt;&gt;0, I111-H111,"")</f>
        <v/>
      </c>
      <c r="W111" s="129"/>
      <c r="X111" s="64" t="s">
        <v>21</v>
      </c>
      <c r="Y111" s="29" t="str">
        <f>IFERROR(T111/S111,"")</f>
        <v/>
      </c>
      <c r="Z111" s="29" t="str">
        <f>IFERROR(U111/T111,"")</f>
        <v/>
      </c>
      <c r="AA111" s="29" t="str">
        <f>IFERROR(V111/U111,"")</f>
        <v/>
      </c>
      <c r="AB111" s="29"/>
      <c r="AC111" s="28"/>
      <c r="AD111" s="28"/>
      <c r="AE111" s="28"/>
      <c r="AF111" s="28"/>
      <c r="AG111" s="30"/>
      <c r="AH111" s="58"/>
      <c r="AI111" s="64"/>
      <c r="AJ111" s="31"/>
      <c r="AK111" s="31"/>
      <c r="AL111" s="82"/>
    </row>
    <row r="112" spans="1:38" ht="17" thickBot="1" x14ac:dyDescent="0.25">
      <c r="A112" s="267"/>
      <c r="B112" s="267"/>
      <c r="C112" s="288"/>
      <c r="D112" s="7" t="s">
        <v>0</v>
      </c>
      <c r="E112" s="2"/>
      <c r="F112" s="2"/>
      <c r="G112" s="2"/>
      <c r="H112" s="2"/>
      <c r="I112" s="2"/>
      <c r="J112" s="225"/>
      <c r="K112" s="225"/>
      <c r="L112" s="244"/>
      <c r="M112" s="245"/>
      <c r="N112" s="125"/>
      <c r="O112" s="307"/>
      <c r="P112" s="308"/>
      <c r="Q112" s="126"/>
      <c r="R112" s="71"/>
      <c r="S112" s="112"/>
      <c r="T112" s="112"/>
      <c r="U112" s="112"/>
      <c r="V112" s="112"/>
      <c r="W112" s="126"/>
      <c r="X112" s="65"/>
      <c r="Y112" s="34"/>
      <c r="Z112" s="34"/>
      <c r="AA112" s="34"/>
      <c r="AB112" s="34"/>
      <c r="AC112" s="32" t="s">
        <v>18</v>
      </c>
      <c r="AD112" s="33" t="str">
        <f t="shared" si="3"/>
        <v/>
      </c>
      <c r="AE112" s="33" t="str">
        <f t="shared" si="4"/>
        <v/>
      </c>
      <c r="AF112" s="33" t="str">
        <f t="shared" si="5"/>
        <v/>
      </c>
      <c r="AG112" s="33" t="str">
        <f t="shared" si="6"/>
        <v/>
      </c>
      <c r="AH112" s="59"/>
      <c r="AI112" s="65" t="s">
        <v>22</v>
      </c>
      <c r="AJ112" s="35" t="str">
        <f t="shared" ref="AJ112" si="73">IFERROR(AE112/AD112,"")</f>
        <v/>
      </c>
      <c r="AK112" s="35" t="str">
        <f t="shared" ref="AK112" si="74">IFERROR(AF112/AE112,"")</f>
        <v/>
      </c>
      <c r="AL112" s="83" t="str">
        <f t="shared" ref="AL112" si="75">IFERROR(AG112/AF112,"")</f>
        <v/>
      </c>
    </row>
    <row r="113" spans="1:38" x14ac:dyDescent="0.2">
      <c r="A113" s="293"/>
      <c r="B113" s="293"/>
      <c r="C113" s="301"/>
      <c r="D113" s="36" t="s">
        <v>1</v>
      </c>
      <c r="E113" s="75"/>
      <c r="F113" s="75"/>
      <c r="G113" s="75"/>
      <c r="H113" s="75"/>
      <c r="I113" s="75"/>
      <c r="J113" s="226"/>
      <c r="K113" s="226"/>
      <c r="L113" s="229"/>
      <c r="M113" s="230"/>
      <c r="N113" s="127"/>
      <c r="O113" s="317"/>
      <c r="P113" s="318"/>
      <c r="Q113" s="127"/>
      <c r="R113" s="66" t="s">
        <v>17</v>
      </c>
      <c r="S113" s="105" t="str">
        <f>IF(F113-E113&lt;&gt;0, F113-E113,"")</f>
        <v/>
      </c>
      <c r="T113" s="105" t="str">
        <f>IF(G113-F113&lt;&gt;0, G113-F113,"")</f>
        <v/>
      </c>
      <c r="U113" s="105" t="str">
        <f>IF(H113-G113&lt;&gt;0, H113-G113,"")</f>
        <v/>
      </c>
      <c r="V113" s="105" t="str">
        <f>IF(I113-H113&lt;&gt;0, I113-H113,"")</f>
        <v/>
      </c>
      <c r="W113" s="127"/>
      <c r="X113" s="60" t="s">
        <v>21</v>
      </c>
      <c r="Y113" s="40" t="str">
        <f>IFERROR(T113/S113,"")</f>
        <v/>
      </c>
      <c r="Z113" s="40" t="str">
        <f>IFERROR(U113/T113,"")</f>
        <v/>
      </c>
      <c r="AA113" s="40" t="str">
        <f>IFERROR(V113/U113,"")</f>
        <v/>
      </c>
      <c r="AB113" s="40"/>
      <c r="AC113" s="39"/>
      <c r="AD113" s="39"/>
      <c r="AE113" s="39"/>
      <c r="AF113" s="39"/>
      <c r="AG113" s="41"/>
      <c r="AH113" s="38"/>
      <c r="AI113" s="60"/>
      <c r="AJ113" s="42"/>
      <c r="AK113" s="42"/>
      <c r="AL113" s="78"/>
    </row>
    <row r="114" spans="1:38" ht="17" thickBot="1" x14ac:dyDescent="0.25">
      <c r="A114" s="294"/>
      <c r="B114" s="294"/>
      <c r="C114" s="296"/>
      <c r="D114" s="54" t="s">
        <v>0</v>
      </c>
      <c r="E114" s="44"/>
      <c r="F114" s="44"/>
      <c r="G114" s="44"/>
      <c r="H114" s="44"/>
      <c r="I114" s="44"/>
      <c r="J114" s="224"/>
      <c r="K114" s="224"/>
      <c r="L114" s="231"/>
      <c r="M114" s="232"/>
      <c r="N114" s="128"/>
      <c r="O114" s="319"/>
      <c r="P114" s="320"/>
      <c r="Q114" s="128"/>
      <c r="R114" s="67"/>
      <c r="S114" s="106"/>
      <c r="T114" s="106"/>
      <c r="U114" s="106"/>
      <c r="V114" s="106"/>
      <c r="W114" s="128"/>
      <c r="X114" s="61"/>
      <c r="Y114" s="48"/>
      <c r="Z114" s="48"/>
      <c r="AA114" s="48"/>
      <c r="AB114" s="48"/>
      <c r="AC114" s="46" t="s">
        <v>18</v>
      </c>
      <c r="AD114" s="47" t="str">
        <f t="shared" si="3"/>
        <v/>
      </c>
      <c r="AE114" s="47" t="str">
        <f t="shared" si="4"/>
        <v/>
      </c>
      <c r="AF114" s="47" t="str">
        <f t="shared" si="5"/>
        <v/>
      </c>
      <c r="AG114" s="47" t="str">
        <f t="shared" si="6"/>
        <v/>
      </c>
      <c r="AH114" s="45"/>
      <c r="AI114" s="61" t="s">
        <v>22</v>
      </c>
      <c r="AJ114" s="49" t="str">
        <f t="shared" ref="AJ114" si="76">IFERROR(AE114/AD114,"")</f>
        <v/>
      </c>
      <c r="AK114" s="49" t="str">
        <f t="shared" ref="AK114" si="77">IFERROR(AF114/AE114,"")</f>
        <v/>
      </c>
      <c r="AL114" s="79" t="str">
        <f t="shared" ref="AL114" si="78">IFERROR(AG114/AF114,"")</f>
        <v/>
      </c>
    </row>
    <row r="115" spans="1:38" x14ac:dyDescent="0.2">
      <c r="A115" s="266"/>
      <c r="B115" s="266"/>
      <c r="C115" s="302"/>
      <c r="D115" s="6" t="s">
        <v>1</v>
      </c>
      <c r="E115" s="72"/>
      <c r="F115" s="72"/>
      <c r="G115" s="72"/>
      <c r="H115" s="72"/>
      <c r="I115" s="72"/>
      <c r="J115" s="227"/>
      <c r="K115" s="227"/>
      <c r="L115" s="242"/>
      <c r="M115" s="243"/>
      <c r="N115" s="124"/>
      <c r="O115" s="305"/>
      <c r="P115" s="306"/>
      <c r="Q115" s="129"/>
      <c r="R115" s="70" t="s">
        <v>17</v>
      </c>
      <c r="S115" s="111" t="str">
        <f>IF(F115-E115&lt;&gt;0, F115-E115,"")</f>
        <v/>
      </c>
      <c r="T115" s="111" t="str">
        <f>IF(G115-F115&lt;&gt;0, G115-F115,"")</f>
        <v/>
      </c>
      <c r="U115" s="111" t="str">
        <f>IF(H115-G115&lt;&gt;0, H115-G115,"")</f>
        <v/>
      </c>
      <c r="V115" s="111" t="str">
        <f>IF(I115-H115&lt;&gt;0, I115-H115,"")</f>
        <v/>
      </c>
      <c r="W115" s="129"/>
      <c r="X115" s="64" t="s">
        <v>21</v>
      </c>
      <c r="Y115" s="29" t="str">
        <f>IFERROR(T115/S115,"")</f>
        <v/>
      </c>
      <c r="Z115" s="29" t="str">
        <f>IFERROR(U115/T115,"")</f>
        <v/>
      </c>
      <c r="AA115" s="29" t="str">
        <f>IFERROR(V115/U115,"")</f>
        <v/>
      </c>
      <c r="AB115" s="29"/>
      <c r="AC115" s="28"/>
      <c r="AD115" s="28"/>
      <c r="AE115" s="28"/>
      <c r="AF115" s="28"/>
      <c r="AG115" s="30"/>
      <c r="AH115" s="58"/>
      <c r="AI115" s="64"/>
      <c r="AJ115" s="31"/>
      <c r="AK115" s="31"/>
      <c r="AL115" s="82"/>
    </row>
    <row r="116" spans="1:38" ht="17" thickBot="1" x14ac:dyDescent="0.25">
      <c r="A116" s="267"/>
      <c r="B116" s="267"/>
      <c r="C116" s="288"/>
      <c r="D116" s="7" t="s">
        <v>0</v>
      </c>
      <c r="E116" s="2"/>
      <c r="F116" s="2"/>
      <c r="G116" s="2"/>
      <c r="H116" s="2"/>
      <c r="I116" s="2"/>
      <c r="J116" s="225"/>
      <c r="K116" s="225"/>
      <c r="L116" s="244"/>
      <c r="M116" s="245"/>
      <c r="N116" s="125"/>
      <c r="O116" s="307"/>
      <c r="P116" s="308"/>
      <c r="Q116" s="126"/>
      <c r="R116" s="71"/>
      <c r="S116" s="112"/>
      <c r="T116" s="112"/>
      <c r="U116" s="112"/>
      <c r="V116" s="112"/>
      <c r="W116" s="126"/>
      <c r="X116" s="65"/>
      <c r="Y116" s="34"/>
      <c r="Z116" s="34"/>
      <c r="AA116" s="34"/>
      <c r="AB116" s="34"/>
      <c r="AC116" s="32" t="s">
        <v>18</v>
      </c>
      <c r="AD116" s="33" t="str">
        <f t="shared" si="3"/>
        <v/>
      </c>
      <c r="AE116" s="33" t="str">
        <f t="shared" si="4"/>
        <v/>
      </c>
      <c r="AF116" s="33" t="str">
        <f t="shared" si="5"/>
        <v/>
      </c>
      <c r="AG116" s="33" t="str">
        <f t="shared" si="6"/>
        <v/>
      </c>
      <c r="AH116" s="59"/>
      <c r="AI116" s="65" t="s">
        <v>22</v>
      </c>
      <c r="AJ116" s="35" t="str">
        <f t="shared" ref="AJ116" si="79">IFERROR(AE116/AD116,"")</f>
        <v/>
      </c>
      <c r="AK116" s="35" t="str">
        <f t="shared" ref="AK116" si="80">IFERROR(AF116/AE116,"")</f>
        <v/>
      </c>
      <c r="AL116" s="83" t="str">
        <f t="shared" ref="AL116" si="81">IFERROR(AG116/AF116,"")</f>
        <v/>
      </c>
    </row>
    <row r="117" spans="1:38" x14ac:dyDescent="0.2">
      <c r="A117" s="293"/>
      <c r="B117" s="293"/>
      <c r="C117" s="301"/>
      <c r="D117" s="36" t="s">
        <v>1</v>
      </c>
      <c r="E117" s="75"/>
      <c r="F117" s="75"/>
      <c r="G117" s="75"/>
      <c r="H117" s="75"/>
      <c r="I117" s="75"/>
      <c r="J117" s="226"/>
      <c r="K117" s="226"/>
      <c r="L117" s="229"/>
      <c r="M117" s="230"/>
      <c r="N117" s="127"/>
      <c r="O117" s="317"/>
      <c r="P117" s="318"/>
      <c r="Q117" s="127"/>
      <c r="R117" s="66" t="s">
        <v>17</v>
      </c>
      <c r="S117" s="105" t="str">
        <f>IF(F117-E117&lt;&gt;0, F117-E117,"")</f>
        <v/>
      </c>
      <c r="T117" s="105" t="str">
        <f>IF(G117-F117&lt;&gt;0, G117-F117,"")</f>
        <v/>
      </c>
      <c r="U117" s="105" t="str">
        <f>IF(H117-G117&lt;&gt;0, H117-G117,"")</f>
        <v/>
      </c>
      <c r="V117" s="105" t="str">
        <f>IF(I117-H117&lt;&gt;0, I117-H117,"")</f>
        <v/>
      </c>
      <c r="W117" s="127"/>
      <c r="X117" s="60" t="s">
        <v>21</v>
      </c>
      <c r="Y117" s="40" t="str">
        <f>IFERROR(T117/S117,"")</f>
        <v/>
      </c>
      <c r="Z117" s="40" t="str">
        <f>IFERROR(U117/T117,"")</f>
        <v/>
      </c>
      <c r="AA117" s="40" t="str">
        <f>IFERROR(V117/U117,"")</f>
        <v/>
      </c>
      <c r="AB117" s="40"/>
      <c r="AC117" s="39"/>
      <c r="AD117" s="39"/>
      <c r="AE117" s="39"/>
      <c r="AF117" s="39"/>
      <c r="AG117" s="41"/>
      <c r="AH117" s="38"/>
      <c r="AI117" s="60"/>
      <c r="AJ117" s="42"/>
      <c r="AK117" s="42"/>
      <c r="AL117" s="78"/>
    </row>
    <row r="118" spans="1:38" ht="17" thickBot="1" x14ac:dyDescent="0.25">
      <c r="A118" s="294"/>
      <c r="B118" s="294"/>
      <c r="C118" s="296"/>
      <c r="D118" s="54" t="s">
        <v>0</v>
      </c>
      <c r="E118" s="44"/>
      <c r="F118" s="44"/>
      <c r="G118" s="44"/>
      <c r="H118" s="44"/>
      <c r="I118" s="44"/>
      <c r="J118" s="224"/>
      <c r="K118" s="224"/>
      <c r="L118" s="231"/>
      <c r="M118" s="232"/>
      <c r="N118" s="128"/>
      <c r="O118" s="319"/>
      <c r="P118" s="320"/>
      <c r="Q118" s="128"/>
      <c r="R118" s="67"/>
      <c r="S118" s="106"/>
      <c r="T118" s="106"/>
      <c r="U118" s="106"/>
      <c r="V118" s="106"/>
      <c r="W118" s="128"/>
      <c r="X118" s="61"/>
      <c r="Y118" s="48"/>
      <c r="Z118" s="48"/>
      <c r="AA118" s="48"/>
      <c r="AB118" s="48"/>
      <c r="AC118" s="46" t="s">
        <v>18</v>
      </c>
      <c r="AD118" s="47" t="str">
        <f t="shared" si="3"/>
        <v/>
      </c>
      <c r="AE118" s="47" t="str">
        <f t="shared" si="4"/>
        <v/>
      </c>
      <c r="AF118" s="47" t="str">
        <f t="shared" si="5"/>
        <v/>
      </c>
      <c r="AG118" s="47" t="str">
        <f t="shared" si="6"/>
        <v/>
      </c>
      <c r="AH118" s="45"/>
      <c r="AI118" s="61" t="s">
        <v>22</v>
      </c>
      <c r="AJ118" s="49" t="str">
        <f t="shared" ref="AJ118" si="82">IFERROR(AE118/AD118,"")</f>
        <v/>
      </c>
      <c r="AK118" s="49" t="str">
        <f t="shared" ref="AK118" si="83">IFERROR(AF118/AE118,"")</f>
        <v/>
      </c>
      <c r="AL118" s="79" t="str">
        <f t="shared" ref="AL118" si="84">IFERROR(AG118/AF118,"")</f>
        <v/>
      </c>
    </row>
    <row r="119" spans="1:38" x14ac:dyDescent="0.2">
      <c r="A119" s="266"/>
      <c r="B119" s="266"/>
      <c r="C119" s="302"/>
      <c r="D119" s="6" t="s">
        <v>1</v>
      </c>
      <c r="E119" s="72"/>
      <c r="F119" s="72"/>
      <c r="G119" s="72"/>
      <c r="H119" s="72"/>
      <c r="I119" s="72"/>
      <c r="J119" s="227"/>
      <c r="K119" s="227"/>
      <c r="L119" s="242"/>
      <c r="M119" s="243"/>
      <c r="N119" s="124"/>
      <c r="O119" s="305"/>
      <c r="P119" s="306"/>
      <c r="Q119" s="129"/>
      <c r="R119" s="70" t="s">
        <v>17</v>
      </c>
      <c r="S119" s="111" t="str">
        <f>IF(F119-E119&lt;&gt;0, F119-E119,"")</f>
        <v/>
      </c>
      <c r="T119" s="111" t="str">
        <f>IF(G119-F119&lt;&gt;0, G119-F119,"")</f>
        <v/>
      </c>
      <c r="U119" s="111" t="str">
        <f>IF(H119-G119&lt;&gt;0, H119-G119,"")</f>
        <v/>
      </c>
      <c r="V119" s="111" t="str">
        <f>IF(I119-H119&lt;&gt;0, I119-H119,"")</f>
        <v/>
      </c>
      <c r="W119" s="129"/>
      <c r="X119" s="64" t="s">
        <v>21</v>
      </c>
      <c r="Y119" s="29" t="str">
        <f>IFERROR(T119/S119,"")</f>
        <v/>
      </c>
      <c r="Z119" s="29" t="str">
        <f>IFERROR(U119/T119,"")</f>
        <v/>
      </c>
      <c r="AA119" s="29" t="str">
        <f>IFERROR(V119/U119,"")</f>
        <v/>
      </c>
      <c r="AB119" s="29"/>
      <c r="AC119" s="28"/>
      <c r="AD119" s="28"/>
      <c r="AE119" s="28"/>
      <c r="AF119" s="28"/>
      <c r="AG119" s="30"/>
      <c r="AH119" s="58"/>
      <c r="AI119" s="64"/>
      <c r="AJ119" s="31"/>
      <c r="AK119" s="31"/>
      <c r="AL119" s="82"/>
    </row>
    <row r="120" spans="1:38" ht="17" thickBot="1" x14ac:dyDescent="0.25">
      <c r="A120" s="267"/>
      <c r="B120" s="267"/>
      <c r="C120" s="288"/>
      <c r="D120" s="7" t="s">
        <v>0</v>
      </c>
      <c r="E120" s="2"/>
      <c r="F120" s="2"/>
      <c r="G120" s="2"/>
      <c r="H120" s="2"/>
      <c r="I120" s="2"/>
      <c r="J120" s="225"/>
      <c r="K120" s="225"/>
      <c r="L120" s="244"/>
      <c r="M120" s="245"/>
      <c r="N120" s="125"/>
      <c r="O120" s="307"/>
      <c r="P120" s="308"/>
      <c r="Q120" s="126"/>
      <c r="R120" s="71"/>
      <c r="S120" s="112"/>
      <c r="T120" s="112"/>
      <c r="U120" s="112"/>
      <c r="V120" s="112"/>
      <c r="W120" s="126"/>
      <c r="X120" s="65"/>
      <c r="Y120" s="34"/>
      <c r="Z120" s="34"/>
      <c r="AA120" s="34"/>
      <c r="AB120" s="34"/>
      <c r="AC120" s="32" t="s">
        <v>18</v>
      </c>
      <c r="AD120" s="33" t="str">
        <f t="shared" si="3"/>
        <v/>
      </c>
      <c r="AE120" s="33" t="str">
        <f t="shared" si="4"/>
        <v/>
      </c>
      <c r="AF120" s="33" t="str">
        <f t="shared" si="5"/>
        <v/>
      </c>
      <c r="AG120" s="33" t="str">
        <f t="shared" si="6"/>
        <v/>
      </c>
      <c r="AH120" s="59"/>
      <c r="AI120" s="65" t="s">
        <v>22</v>
      </c>
      <c r="AJ120" s="35" t="str">
        <f t="shared" ref="AJ120" si="85">IFERROR(AE120/AD120,"")</f>
        <v/>
      </c>
      <c r="AK120" s="35" t="str">
        <f t="shared" ref="AK120" si="86">IFERROR(AF120/AE120,"")</f>
        <v/>
      </c>
      <c r="AL120" s="83" t="str">
        <f t="shared" ref="AL120" si="87">IFERROR(AG120/AF120,"")</f>
        <v/>
      </c>
    </row>
    <row r="121" spans="1:38" x14ac:dyDescent="0.2">
      <c r="A121" s="293"/>
      <c r="B121" s="293"/>
      <c r="C121" s="301"/>
      <c r="D121" s="36" t="s">
        <v>1</v>
      </c>
      <c r="E121" s="75"/>
      <c r="F121" s="75"/>
      <c r="G121" s="75"/>
      <c r="H121" s="75"/>
      <c r="I121" s="75"/>
      <c r="J121" s="226"/>
      <c r="K121" s="226"/>
      <c r="L121" s="229"/>
      <c r="M121" s="230"/>
      <c r="N121" s="127"/>
      <c r="O121" s="317"/>
      <c r="P121" s="318"/>
      <c r="Q121" s="127"/>
      <c r="R121" s="66" t="s">
        <v>17</v>
      </c>
      <c r="S121" s="105" t="str">
        <f>IF(F121-E121&lt;&gt;0, F121-E121,"")</f>
        <v/>
      </c>
      <c r="T121" s="105" t="str">
        <f>IF(G121-F121&lt;&gt;0, G121-F121,"")</f>
        <v/>
      </c>
      <c r="U121" s="105" t="str">
        <f>IF(H121-G121&lt;&gt;0, H121-G121,"")</f>
        <v/>
      </c>
      <c r="V121" s="105" t="str">
        <f>IF(I121-H121&lt;&gt;0, I121-H121,"")</f>
        <v/>
      </c>
      <c r="W121" s="127"/>
      <c r="X121" s="60" t="s">
        <v>21</v>
      </c>
      <c r="Y121" s="40" t="str">
        <f>IFERROR(T121/S121,"")</f>
        <v/>
      </c>
      <c r="Z121" s="40" t="str">
        <f>IFERROR(U121/T121,"")</f>
        <v/>
      </c>
      <c r="AA121" s="40" t="str">
        <f>IFERROR(V121/U121,"")</f>
        <v/>
      </c>
      <c r="AB121" s="40"/>
      <c r="AC121" s="39"/>
      <c r="AD121" s="39"/>
      <c r="AE121" s="39"/>
      <c r="AF121" s="39"/>
      <c r="AG121" s="41"/>
      <c r="AH121" s="38"/>
      <c r="AI121" s="60"/>
      <c r="AJ121" s="42"/>
      <c r="AK121" s="42"/>
      <c r="AL121" s="78"/>
    </row>
    <row r="122" spans="1:38" ht="17" thickBot="1" x14ac:dyDescent="0.25">
      <c r="A122" s="294"/>
      <c r="B122" s="294"/>
      <c r="C122" s="296"/>
      <c r="D122" s="54" t="s">
        <v>0</v>
      </c>
      <c r="E122" s="44"/>
      <c r="F122" s="44"/>
      <c r="G122" s="44"/>
      <c r="H122" s="44"/>
      <c r="I122" s="44"/>
      <c r="J122" s="224"/>
      <c r="K122" s="224"/>
      <c r="L122" s="231"/>
      <c r="M122" s="232"/>
      <c r="N122" s="128"/>
      <c r="O122" s="319"/>
      <c r="P122" s="320"/>
      <c r="Q122" s="128"/>
      <c r="R122" s="67"/>
      <c r="S122" s="106"/>
      <c r="T122" s="106"/>
      <c r="U122" s="106"/>
      <c r="V122" s="106"/>
      <c r="W122" s="128"/>
      <c r="X122" s="61"/>
      <c r="Y122" s="48"/>
      <c r="Z122" s="48"/>
      <c r="AA122" s="48"/>
      <c r="AB122" s="48"/>
      <c r="AC122" s="46" t="s">
        <v>18</v>
      </c>
      <c r="AD122" s="47" t="str">
        <f t="shared" si="3"/>
        <v/>
      </c>
      <c r="AE122" s="47" t="str">
        <f t="shared" si="4"/>
        <v/>
      </c>
      <c r="AF122" s="47" t="str">
        <f t="shared" si="5"/>
        <v/>
      </c>
      <c r="AG122" s="47" t="str">
        <f t="shared" si="6"/>
        <v/>
      </c>
      <c r="AH122" s="45"/>
      <c r="AI122" s="61" t="s">
        <v>22</v>
      </c>
      <c r="AJ122" s="49" t="str">
        <f t="shared" ref="AJ122" si="88">IFERROR(AE122/AD122,"")</f>
        <v/>
      </c>
      <c r="AK122" s="49" t="str">
        <f t="shared" ref="AK122" si="89">IFERROR(AF122/AE122,"")</f>
        <v/>
      </c>
      <c r="AL122" s="79" t="str">
        <f t="shared" ref="AL122" si="90">IFERROR(AG122/AF122,"")</f>
        <v/>
      </c>
    </row>
    <row r="123" spans="1:38" x14ac:dyDescent="0.2">
      <c r="A123" s="266"/>
      <c r="B123" s="266"/>
      <c r="C123" s="302"/>
      <c r="D123" s="6" t="s">
        <v>1</v>
      </c>
      <c r="E123" s="72"/>
      <c r="F123" s="72"/>
      <c r="G123" s="72"/>
      <c r="H123" s="72"/>
      <c r="I123" s="72"/>
      <c r="J123" s="227"/>
      <c r="K123" s="227"/>
      <c r="L123" s="242"/>
      <c r="M123" s="243"/>
      <c r="N123" s="124"/>
      <c r="O123" s="305"/>
      <c r="P123" s="306"/>
      <c r="Q123" s="129"/>
      <c r="R123" s="70" t="s">
        <v>17</v>
      </c>
      <c r="S123" s="111" t="str">
        <f>IF(F123-E123&lt;&gt;0, F123-E123,"")</f>
        <v/>
      </c>
      <c r="T123" s="111" t="str">
        <f>IF(G123-F123&lt;&gt;0, G123-F123,"")</f>
        <v/>
      </c>
      <c r="U123" s="111" t="str">
        <f>IF(H123-G123&lt;&gt;0, H123-G123,"")</f>
        <v/>
      </c>
      <c r="V123" s="111" t="str">
        <f>IF(I123-H123&lt;&gt;0, I123-H123,"")</f>
        <v/>
      </c>
      <c r="W123" s="129"/>
      <c r="X123" s="64" t="s">
        <v>21</v>
      </c>
      <c r="Y123" s="29" t="str">
        <f>IFERROR(T123/S123,"")</f>
        <v/>
      </c>
      <c r="Z123" s="29" t="str">
        <f>IFERROR(U123/T123,"")</f>
        <v/>
      </c>
      <c r="AA123" s="29" t="str">
        <f>IFERROR(V123/U123,"")</f>
        <v/>
      </c>
      <c r="AB123" s="29"/>
      <c r="AC123" s="28"/>
      <c r="AD123" s="28"/>
      <c r="AE123" s="28"/>
      <c r="AF123" s="28"/>
      <c r="AG123" s="30"/>
      <c r="AH123" s="58"/>
      <c r="AI123" s="64"/>
      <c r="AJ123" s="31"/>
      <c r="AK123" s="31"/>
      <c r="AL123" s="82"/>
    </row>
    <row r="124" spans="1:38" ht="17" thickBot="1" x14ac:dyDescent="0.25">
      <c r="A124" s="267"/>
      <c r="B124" s="267"/>
      <c r="C124" s="288"/>
      <c r="D124" s="7" t="s">
        <v>0</v>
      </c>
      <c r="E124" s="2"/>
      <c r="F124" s="2"/>
      <c r="G124" s="2"/>
      <c r="H124" s="2"/>
      <c r="I124" s="2"/>
      <c r="J124" s="225"/>
      <c r="K124" s="225"/>
      <c r="L124" s="244"/>
      <c r="M124" s="245"/>
      <c r="N124" s="125"/>
      <c r="O124" s="307"/>
      <c r="P124" s="308"/>
      <c r="Q124" s="126"/>
      <c r="R124" s="71"/>
      <c r="S124" s="112"/>
      <c r="T124" s="112"/>
      <c r="U124" s="112"/>
      <c r="V124" s="112"/>
      <c r="W124" s="126"/>
      <c r="X124" s="65"/>
      <c r="Y124" s="34"/>
      <c r="Z124" s="34"/>
      <c r="AA124" s="34"/>
      <c r="AB124" s="34"/>
      <c r="AC124" s="32" t="s">
        <v>18</v>
      </c>
      <c r="AD124" s="33" t="str">
        <f t="shared" si="3"/>
        <v/>
      </c>
      <c r="AE124" s="33" t="str">
        <f t="shared" si="4"/>
        <v/>
      </c>
      <c r="AF124" s="33" t="str">
        <f t="shared" si="5"/>
        <v/>
      </c>
      <c r="AG124" s="33" t="str">
        <f t="shared" si="6"/>
        <v/>
      </c>
      <c r="AH124" s="59"/>
      <c r="AI124" s="65" t="s">
        <v>22</v>
      </c>
      <c r="AJ124" s="35" t="str">
        <f t="shared" ref="AJ124" si="91">IFERROR(AE124/AD124,"")</f>
        <v/>
      </c>
      <c r="AK124" s="35" t="str">
        <f t="shared" ref="AK124" si="92">IFERROR(AF124/AE124,"")</f>
        <v/>
      </c>
      <c r="AL124" s="83" t="str">
        <f t="shared" ref="AL124" si="93">IFERROR(AG124/AF124,"")</f>
        <v/>
      </c>
    </row>
    <row r="125" spans="1:38" x14ac:dyDescent="0.2">
      <c r="A125" s="293"/>
      <c r="B125" s="293"/>
      <c r="C125" s="301"/>
      <c r="D125" s="36" t="s">
        <v>1</v>
      </c>
      <c r="E125" s="75"/>
      <c r="F125" s="75"/>
      <c r="G125" s="75"/>
      <c r="H125" s="75"/>
      <c r="I125" s="75"/>
      <c r="J125" s="226"/>
      <c r="K125" s="226"/>
      <c r="L125" s="229"/>
      <c r="M125" s="230"/>
      <c r="N125" s="127"/>
      <c r="O125" s="317"/>
      <c r="P125" s="318"/>
      <c r="Q125" s="127"/>
      <c r="R125" s="66" t="s">
        <v>17</v>
      </c>
      <c r="S125" s="105" t="str">
        <f>IF(F125-E125&lt;&gt;0, F125-E125,"")</f>
        <v/>
      </c>
      <c r="T125" s="105" t="str">
        <f>IF(G125-F125&lt;&gt;0, G125-F125,"")</f>
        <v/>
      </c>
      <c r="U125" s="105" t="str">
        <f>IF(H125-G125&lt;&gt;0, H125-G125,"")</f>
        <v/>
      </c>
      <c r="V125" s="105" t="str">
        <f>IF(I125-H125&lt;&gt;0, I125-H125,"")</f>
        <v/>
      </c>
      <c r="W125" s="127"/>
      <c r="X125" s="60" t="s">
        <v>21</v>
      </c>
      <c r="Y125" s="40" t="str">
        <f>IFERROR(T125/S125,"")</f>
        <v/>
      </c>
      <c r="Z125" s="40" t="str">
        <f>IFERROR(U125/T125,"")</f>
        <v/>
      </c>
      <c r="AA125" s="40" t="str">
        <f>IFERROR(V125/U125,"")</f>
        <v/>
      </c>
      <c r="AB125" s="40"/>
      <c r="AC125" s="39"/>
      <c r="AD125" s="39"/>
      <c r="AE125" s="39"/>
      <c r="AF125" s="39"/>
      <c r="AG125" s="41"/>
      <c r="AH125" s="38"/>
      <c r="AI125" s="60"/>
      <c r="AJ125" s="42"/>
      <c r="AK125" s="42"/>
      <c r="AL125" s="78"/>
    </row>
    <row r="126" spans="1:38" ht="17" thickBot="1" x14ac:dyDescent="0.25">
      <c r="A126" s="294"/>
      <c r="B126" s="294"/>
      <c r="C126" s="296"/>
      <c r="D126" s="54" t="s">
        <v>0</v>
      </c>
      <c r="E126" s="44"/>
      <c r="F126" s="44"/>
      <c r="G126" s="44"/>
      <c r="H126" s="44"/>
      <c r="I126" s="44"/>
      <c r="J126" s="224"/>
      <c r="K126" s="224"/>
      <c r="L126" s="231"/>
      <c r="M126" s="232"/>
      <c r="N126" s="128"/>
      <c r="O126" s="319"/>
      <c r="P126" s="320"/>
      <c r="Q126" s="128"/>
      <c r="R126" s="67"/>
      <c r="S126" s="106"/>
      <c r="T126" s="106"/>
      <c r="U126" s="106"/>
      <c r="V126" s="106"/>
      <c r="W126" s="128"/>
      <c r="X126" s="61"/>
      <c r="Y126" s="48"/>
      <c r="Z126" s="48"/>
      <c r="AA126" s="48"/>
      <c r="AB126" s="48"/>
      <c r="AC126" s="46" t="s">
        <v>18</v>
      </c>
      <c r="AD126" s="47" t="str">
        <f t="shared" si="3"/>
        <v/>
      </c>
      <c r="AE126" s="47" t="str">
        <f t="shared" si="4"/>
        <v/>
      </c>
      <c r="AF126" s="47" t="str">
        <f t="shared" si="5"/>
        <v/>
      </c>
      <c r="AG126" s="47" t="str">
        <f t="shared" si="6"/>
        <v/>
      </c>
      <c r="AH126" s="45"/>
      <c r="AI126" s="61" t="s">
        <v>22</v>
      </c>
      <c r="AJ126" s="49" t="str">
        <f t="shared" ref="AJ126" si="94">IFERROR(AE126/AD126,"")</f>
        <v/>
      </c>
      <c r="AK126" s="49" t="str">
        <f t="shared" ref="AK126" si="95">IFERROR(AF126/AE126,"")</f>
        <v/>
      </c>
      <c r="AL126" s="79" t="str">
        <f t="shared" ref="AL126" si="96">IFERROR(AG126/AF126,"")</f>
        <v/>
      </c>
    </row>
    <row r="127" spans="1:38" x14ac:dyDescent="0.2">
      <c r="A127" s="266"/>
      <c r="B127" s="266"/>
      <c r="C127" s="302"/>
      <c r="D127" s="6" t="s">
        <v>1</v>
      </c>
      <c r="E127" s="72"/>
      <c r="F127" s="72"/>
      <c r="G127" s="72"/>
      <c r="H127" s="72"/>
      <c r="I127" s="72"/>
      <c r="J127" s="227"/>
      <c r="K127" s="227"/>
      <c r="L127" s="242"/>
      <c r="M127" s="243"/>
      <c r="N127" s="124"/>
      <c r="O127" s="305"/>
      <c r="P127" s="306"/>
      <c r="Q127" s="129"/>
      <c r="R127" s="70" t="s">
        <v>17</v>
      </c>
      <c r="S127" s="111" t="str">
        <f>IF(F127-E127&lt;&gt;0, F127-E127,"")</f>
        <v/>
      </c>
      <c r="T127" s="111" t="str">
        <f>IF(G127-F127&lt;&gt;0, G127-F127,"")</f>
        <v/>
      </c>
      <c r="U127" s="111" t="str">
        <f>IF(H127-G127&lt;&gt;0, H127-G127,"")</f>
        <v/>
      </c>
      <c r="V127" s="111" t="str">
        <f>IF(I127-H127&lt;&gt;0, I127-H127,"")</f>
        <v/>
      </c>
      <c r="W127" s="129"/>
      <c r="X127" s="64" t="s">
        <v>21</v>
      </c>
      <c r="Y127" s="29" t="str">
        <f>IFERROR(T127/S127,"")</f>
        <v/>
      </c>
      <c r="Z127" s="29" t="str">
        <f>IFERROR(U127/T127,"")</f>
        <v/>
      </c>
      <c r="AA127" s="29" t="str">
        <f>IFERROR(V127/U127,"")</f>
        <v/>
      </c>
      <c r="AB127" s="29"/>
      <c r="AC127" s="28"/>
      <c r="AD127" s="28"/>
      <c r="AE127" s="28"/>
      <c r="AF127" s="28"/>
      <c r="AG127" s="30"/>
      <c r="AH127" s="58"/>
      <c r="AI127" s="64"/>
      <c r="AJ127" s="31"/>
      <c r="AK127" s="31"/>
      <c r="AL127" s="82"/>
    </row>
    <row r="128" spans="1:38" ht="17" thickBot="1" x14ac:dyDescent="0.25">
      <c r="A128" s="267"/>
      <c r="B128" s="267"/>
      <c r="C128" s="288"/>
      <c r="D128" s="7" t="s">
        <v>0</v>
      </c>
      <c r="E128" s="2"/>
      <c r="F128" s="2"/>
      <c r="G128" s="2"/>
      <c r="H128" s="2"/>
      <c r="I128" s="2"/>
      <c r="J128" s="225"/>
      <c r="K128" s="225"/>
      <c r="L128" s="244"/>
      <c r="M128" s="245"/>
      <c r="N128" s="125"/>
      <c r="O128" s="307"/>
      <c r="P128" s="308"/>
      <c r="Q128" s="126"/>
      <c r="R128" s="71"/>
      <c r="S128" s="112"/>
      <c r="T128" s="112"/>
      <c r="U128" s="112"/>
      <c r="V128" s="112"/>
      <c r="W128" s="126"/>
      <c r="X128" s="65"/>
      <c r="Y128" s="34"/>
      <c r="Z128" s="34"/>
      <c r="AA128" s="34"/>
      <c r="AB128" s="34"/>
      <c r="AC128" s="32" t="s">
        <v>18</v>
      </c>
      <c r="AD128" s="33" t="str">
        <f t="shared" si="3"/>
        <v/>
      </c>
      <c r="AE128" s="33" t="str">
        <f t="shared" si="4"/>
        <v/>
      </c>
      <c r="AF128" s="33" t="str">
        <f t="shared" si="5"/>
        <v/>
      </c>
      <c r="AG128" s="33" t="str">
        <f t="shared" si="6"/>
        <v/>
      </c>
      <c r="AH128" s="59"/>
      <c r="AI128" s="65" t="s">
        <v>22</v>
      </c>
      <c r="AJ128" s="35" t="str">
        <f t="shared" ref="AJ128" si="97">IFERROR(AE128/AD128,"")</f>
        <v/>
      </c>
      <c r="AK128" s="35" t="str">
        <f t="shared" ref="AK128" si="98">IFERROR(AF128/AE128,"")</f>
        <v/>
      </c>
      <c r="AL128" s="83" t="str">
        <f t="shared" ref="AL128" si="99">IFERROR(AG128/AF128,"")</f>
        <v/>
      </c>
    </row>
    <row r="129" spans="1:38" x14ac:dyDescent="0.2">
      <c r="A129" s="293"/>
      <c r="B129" s="293"/>
      <c r="C129" s="301"/>
      <c r="D129" s="36" t="s">
        <v>1</v>
      </c>
      <c r="E129" s="75"/>
      <c r="F129" s="75"/>
      <c r="G129" s="75"/>
      <c r="H129" s="75"/>
      <c r="I129" s="75"/>
      <c r="J129" s="226"/>
      <c r="K129" s="226"/>
      <c r="L129" s="229"/>
      <c r="M129" s="230"/>
      <c r="N129" s="127"/>
      <c r="O129" s="317"/>
      <c r="P129" s="318"/>
      <c r="Q129" s="127"/>
      <c r="R129" s="66" t="s">
        <v>17</v>
      </c>
      <c r="S129" s="105" t="str">
        <f>IF(F129-E129&lt;&gt;0, F129-E129,"")</f>
        <v/>
      </c>
      <c r="T129" s="105" t="str">
        <f>IF(G129-F129&lt;&gt;0, G129-F129,"")</f>
        <v/>
      </c>
      <c r="U129" s="105" t="str">
        <f>IF(H129-G129&lt;&gt;0, H129-G129,"")</f>
        <v/>
      </c>
      <c r="V129" s="105" t="str">
        <f>IF(I129-H129&lt;&gt;0, I129-H129,"")</f>
        <v/>
      </c>
      <c r="W129" s="127"/>
      <c r="X129" s="60" t="s">
        <v>21</v>
      </c>
      <c r="Y129" s="40" t="str">
        <f>IFERROR(T129/S129,"")</f>
        <v/>
      </c>
      <c r="Z129" s="40" t="str">
        <f>IFERROR(U129/T129,"")</f>
        <v/>
      </c>
      <c r="AA129" s="40" t="str">
        <f>IFERROR(V129/U129,"")</f>
        <v/>
      </c>
      <c r="AB129" s="40"/>
      <c r="AC129" s="39"/>
      <c r="AD129" s="39"/>
      <c r="AE129" s="39"/>
      <c r="AF129" s="39"/>
      <c r="AG129" s="41"/>
      <c r="AH129" s="38"/>
      <c r="AI129" s="60"/>
      <c r="AJ129" s="42"/>
      <c r="AK129" s="42"/>
      <c r="AL129" s="78"/>
    </row>
    <row r="130" spans="1:38" ht="17" thickBot="1" x14ac:dyDescent="0.25">
      <c r="A130" s="294"/>
      <c r="B130" s="294"/>
      <c r="C130" s="296"/>
      <c r="D130" s="54" t="s">
        <v>0</v>
      </c>
      <c r="E130" s="44"/>
      <c r="F130" s="44"/>
      <c r="G130" s="44"/>
      <c r="H130" s="44"/>
      <c r="I130" s="44"/>
      <c r="J130" s="224"/>
      <c r="K130" s="224"/>
      <c r="L130" s="231"/>
      <c r="M130" s="232"/>
      <c r="N130" s="128"/>
      <c r="O130" s="319"/>
      <c r="P130" s="320"/>
      <c r="Q130" s="128"/>
      <c r="R130" s="67"/>
      <c r="S130" s="106"/>
      <c r="T130" s="106"/>
      <c r="U130" s="106"/>
      <c r="V130" s="106"/>
      <c r="W130" s="128"/>
      <c r="X130" s="61"/>
      <c r="Y130" s="48"/>
      <c r="Z130" s="48"/>
      <c r="AA130" s="48"/>
      <c r="AB130" s="48"/>
      <c r="AC130" s="46" t="s">
        <v>18</v>
      </c>
      <c r="AD130" s="47" t="str">
        <f t="shared" si="3"/>
        <v/>
      </c>
      <c r="AE130" s="47" t="str">
        <f t="shared" si="4"/>
        <v/>
      </c>
      <c r="AF130" s="47" t="str">
        <f t="shared" si="5"/>
        <v/>
      </c>
      <c r="AG130" s="47" t="str">
        <f t="shared" si="6"/>
        <v/>
      </c>
      <c r="AH130" s="45"/>
      <c r="AI130" s="61" t="s">
        <v>22</v>
      </c>
      <c r="AJ130" s="49" t="str">
        <f t="shared" ref="AJ130" si="100">IFERROR(AE130/AD130,"")</f>
        <v/>
      </c>
      <c r="AK130" s="49" t="str">
        <f t="shared" ref="AK130" si="101">IFERROR(AF130/AE130,"")</f>
        <v/>
      </c>
      <c r="AL130" s="79" t="str">
        <f t="shared" ref="AL130" si="102">IFERROR(AG130/AF130,"")</f>
        <v/>
      </c>
    </row>
    <row r="131" spans="1:38" x14ac:dyDescent="0.2">
      <c r="A131" s="266"/>
      <c r="B131" s="266"/>
      <c r="C131" s="302"/>
      <c r="D131" s="6" t="s">
        <v>1</v>
      </c>
      <c r="E131" s="72"/>
      <c r="F131" s="72"/>
      <c r="G131" s="72"/>
      <c r="H131" s="72"/>
      <c r="I131" s="72"/>
      <c r="J131" s="227"/>
      <c r="K131" s="227"/>
      <c r="L131" s="242"/>
      <c r="M131" s="243"/>
      <c r="N131" s="124"/>
      <c r="O131" s="305"/>
      <c r="P131" s="306"/>
      <c r="Q131" s="129"/>
      <c r="R131" s="70" t="s">
        <v>17</v>
      </c>
      <c r="S131" s="111" t="str">
        <f>IF(F131-E131&lt;&gt;0, F131-E131,"")</f>
        <v/>
      </c>
      <c r="T131" s="111" t="str">
        <f>IF(G131-F131&lt;&gt;0, G131-F131,"")</f>
        <v/>
      </c>
      <c r="U131" s="111" t="str">
        <f>IF(H131-G131&lt;&gt;0, H131-G131,"")</f>
        <v/>
      </c>
      <c r="V131" s="111" t="str">
        <f>IF(I131-H131&lt;&gt;0, I131-H131,"")</f>
        <v/>
      </c>
      <c r="W131" s="129"/>
      <c r="X131" s="64" t="s">
        <v>21</v>
      </c>
      <c r="Y131" s="29" t="str">
        <f>IFERROR(T131/S131,"")</f>
        <v/>
      </c>
      <c r="Z131" s="29" t="str">
        <f>IFERROR(U131/T131,"")</f>
        <v/>
      </c>
      <c r="AA131" s="29" t="str">
        <f>IFERROR(V131/U131,"")</f>
        <v/>
      </c>
      <c r="AB131" s="29"/>
      <c r="AC131" s="28"/>
      <c r="AD131" s="28"/>
      <c r="AE131" s="28"/>
      <c r="AF131" s="28"/>
      <c r="AG131" s="30"/>
      <c r="AH131" s="58"/>
      <c r="AI131" s="64"/>
      <c r="AJ131" s="31"/>
      <c r="AK131" s="31"/>
      <c r="AL131" s="82"/>
    </row>
    <row r="132" spans="1:38" ht="17" thickBot="1" x14ac:dyDescent="0.25">
      <c r="A132" s="267"/>
      <c r="B132" s="267"/>
      <c r="C132" s="288"/>
      <c r="D132" s="7" t="s">
        <v>0</v>
      </c>
      <c r="E132" s="2"/>
      <c r="F132" s="2"/>
      <c r="G132" s="2"/>
      <c r="H132" s="2"/>
      <c r="I132" s="2"/>
      <c r="J132" s="225"/>
      <c r="K132" s="225"/>
      <c r="L132" s="244"/>
      <c r="M132" s="245"/>
      <c r="N132" s="125"/>
      <c r="O132" s="307"/>
      <c r="P132" s="308"/>
      <c r="Q132" s="126"/>
      <c r="R132" s="71"/>
      <c r="S132" s="112"/>
      <c r="T132" s="112"/>
      <c r="U132" s="112"/>
      <c r="V132" s="112"/>
      <c r="W132" s="126"/>
      <c r="X132" s="65"/>
      <c r="Y132" s="34"/>
      <c r="Z132" s="34"/>
      <c r="AA132" s="34"/>
      <c r="AB132" s="34"/>
      <c r="AC132" s="32" t="s">
        <v>18</v>
      </c>
      <c r="AD132" s="33" t="str">
        <f t="shared" ref="AD132:AD194" si="103">IF(ABS($E132-$F132)&lt;&gt;0, ABS($E132-$F132),"")</f>
        <v/>
      </c>
      <c r="AE132" s="33" t="str">
        <f t="shared" ref="AE132:AE194" si="104">IF(ABS($F132-$G132)&lt;&gt;0, ABS($F132-$G132),"")</f>
        <v/>
      </c>
      <c r="AF132" s="33" t="str">
        <f t="shared" ref="AF132:AF194" si="105">IF(ABS($G132-$H132)&lt;&gt;0, ABS($G132-$H132),"")</f>
        <v/>
      </c>
      <c r="AG132" s="33" t="str">
        <f t="shared" ref="AG132:AG194" si="106">IF(ABS($H132-$I132)&lt;&gt;0, ABS($H132-$I132),"")</f>
        <v/>
      </c>
      <c r="AH132" s="59"/>
      <c r="AI132" s="65" t="s">
        <v>22</v>
      </c>
      <c r="AJ132" s="35" t="str">
        <f t="shared" ref="AJ132" si="107">IFERROR(AE132/AD132,"")</f>
        <v/>
      </c>
      <c r="AK132" s="35" t="str">
        <f t="shared" ref="AK132" si="108">IFERROR(AF132/AE132,"")</f>
        <v/>
      </c>
      <c r="AL132" s="83" t="str">
        <f t="shared" ref="AL132" si="109">IFERROR(AG132/AF132,"")</f>
        <v/>
      </c>
    </row>
    <row r="133" spans="1:38" x14ac:dyDescent="0.2">
      <c r="A133" s="293"/>
      <c r="B133" s="293"/>
      <c r="C133" s="301"/>
      <c r="D133" s="36" t="s">
        <v>1</v>
      </c>
      <c r="E133" s="75"/>
      <c r="F133" s="75"/>
      <c r="G133" s="75"/>
      <c r="H133" s="75"/>
      <c r="I133" s="75"/>
      <c r="J133" s="226"/>
      <c r="K133" s="226"/>
      <c r="L133" s="229"/>
      <c r="M133" s="230"/>
      <c r="N133" s="127"/>
      <c r="O133" s="317"/>
      <c r="P133" s="318"/>
      <c r="Q133" s="127"/>
      <c r="R133" s="66" t="s">
        <v>17</v>
      </c>
      <c r="S133" s="105" t="str">
        <f>IF(F133-E133&lt;&gt;0, F133-E133,"")</f>
        <v/>
      </c>
      <c r="T133" s="105" t="str">
        <f>IF(G133-F133&lt;&gt;0, G133-F133,"")</f>
        <v/>
      </c>
      <c r="U133" s="105" t="str">
        <f>IF(H133-G133&lt;&gt;0, H133-G133,"")</f>
        <v/>
      </c>
      <c r="V133" s="105" t="str">
        <f>IF(I133-H133&lt;&gt;0, I133-H133,"")</f>
        <v/>
      </c>
      <c r="W133" s="127"/>
      <c r="X133" s="60" t="s">
        <v>21</v>
      </c>
      <c r="Y133" s="40" t="str">
        <f>IFERROR(T133/S133,"")</f>
        <v/>
      </c>
      <c r="Z133" s="40" t="str">
        <f>IFERROR(U133/T133,"")</f>
        <v/>
      </c>
      <c r="AA133" s="40" t="str">
        <f>IFERROR(V133/U133,"")</f>
        <v/>
      </c>
      <c r="AB133" s="40"/>
      <c r="AC133" s="39"/>
      <c r="AD133" s="39"/>
      <c r="AE133" s="39"/>
      <c r="AF133" s="39"/>
      <c r="AG133" s="41"/>
      <c r="AH133" s="38"/>
      <c r="AI133" s="60"/>
      <c r="AJ133" s="42"/>
      <c r="AK133" s="42"/>
      <c r="AL133" s="78"/>
    </row>
    <row r="134" spans="1:38" ht="17" thickBot="1" x14ac:dyDescent="0.25">
      <c r="A134" s="294"/>
      <c r="B134" s="294"/>
      <c r="C134" s="296"/>
      <c r="D134" s="54" t="s">
        <v>0</v>
      </c>
      <c r="E134" s="44"/>
      <c r="F134" s="44"/>
      <c r="G134" s="44"/>
      <c r="H134" s="44"/>
      <c r="I134" s="44"/>
      <c r="J134" s="224"/>
      <c r="K134" s="224"/>
      <c r="L134" s="231"/>
      <c r="M134" s="232"/>
      <c r="N134" s="128"/>
      <c r="O134" s="319"/>
      <c r="P134" s="320"/>
      <c r="Q134" s="128"/>
      <c r="R134" s="67"/>
      <c r="S134" s="106"/>
      <c r="T134" s="106"/>
      <c r="U134" s="106"/>
      <c r="V134" s="106"/>
      <c r="W134" s="128"/>
      <c r="X134" s="61"/>
      <c r="Y134" s="48"/>
      <c r="Z134" s="48"/>
      <c r="AA134" s="48"/>
      <c r="AB134" s="48"/>
      <c r="AC134" s="46" t="s">
        <v>18</v>
      </c>
      <c r="AD134" s="47" t="str">
        <f t="shared" si="103"/>
        <v/>
      </c>
      <c r="AE134" s="47" t="str">
        <f t="shared" si="104"/>
        <v/>
      </c>
      <c r="AF134" s="47" t="str">
        <f t="shared" si="105"/>
        <v/>
      </c>
      <c r="AG134" s="47" t="str">
        <f t="shared" si="106"/>
        <v/>
      </c>
      <c r="AH134" s="45"/>
      <c r="AI134" s="61" t="s">
        <v>22</v>
      </c>
      <c r="AJ134" s="49" t="str">
        <f t="shared" ref="AJ134" si="110">IFERROR(AE134/AD134,"")</f>
        <v/>
      </c>
      <c r="AK134" s="49" t="str">
        <f t="shared" ref="AK134" si="111">IFERROR(AF134/AE134,"")</f>
        <v/>
      </c>
      <c r="AL134" s="79" t="str">
        <f t="shared" ref="AL134" si="112">IFERROR(AG134/AF134,"")</f>
        <v/>
      </c>
    </row>
    <row r="135" spans="1:38" x14ac:dyDescent="0.2">
      <c r="A135" s="266"/>
      <c r="B135" s="266"/>
      <c r="C135" s="302"/>
      <c r="D135" s="6" t="s">
        <v>1</v>
      </c>
      <c r="E135" s="72"/>
      <c r="F135" s="72"/>
      <c r="G135" s="72"/>
      <c r="H135" s="72"/>
      <c r="I135" s="72"/>
      <c r="J135" s="227"/>
      <c r="K135" s="227"/>
      <c r="L135" s="242"/>
      <c r="M135" s="243"/>
      <c r="N135" s="124"/>
      <c r="O135" s="305"/>
      <c r="P135" s="306"/>
      <c r="Q135" s="129"/>
      <c r="R135" s="70" t="s">
        <v>17</v>
      </c>
      <c r="S135" s="111" t="str">
        <f>IF(F135-E135&lt;&gt;0, F135-E135,"")</f>
        <v/>
      </c>
      <c r="T135" s="111" t="str">
        <f>IF(G135-F135&lt;&gt;0, G135-F135,"")</f>
        <v/>
      </c>
      <c r="U135" s="111" t="str">
        <f>IF(H135-G135&lt;&gt;0, H135-G135,"")</f>
        <v/>
      </c>
      <c r="V135" s="111" t="str">
        <f>IF(I135-H135&lt;&gt;0, I135-H135,"")</f>
        <v/>
      </c>
      <c r="W135" s="129"/>
      <c r="X135" s="64" t="s">
        <v>21</v>
      </c>
      <c r="Y135" s="29" t="str">
        <f>IFERROR(T135/S135,"")</f>
        <v/>
      </c>
      <c r="Z135" s="29" t="str">
        <f>IFERROR(U135/T135,"")</f>
        <v/>
      </c>
      <c r="AA135" s="29" t="str">
        <f>IFERROR(V135/U135,"")</f>
        <v/>
      </c>
      <c r="AB135" s="29"/>
      <c r="AC135" s="28"/>
      <c r="AD135" s="28"/>
      <c r="AE135" s="28"/>
      <c r="AF135" s="28"/>
      <c r="AG135" s="30"/>
      <c r="AH135" s="58"/>
      <c r="AI135" s="64"/>
      <c r="AJ135" s="31"/>
      <c r="AK135" s="31"/>
      <c r="AL135" s="82"/>
    </row>
    <row r="136" spans="1:38" ht="17" thickBot="1" x14ac:dyDescent="0.25">
      <c r="A136" s="267"/>
      <c r="B136" s="267"/>
      <c r="C136" s="288"/>
      <c r="D136" s="7" t="s">
        <v>0</v>
      </c>
      <c r="E136" s="2"/>
      <c r="F136" s="2"/>
      <c r="G136" s="2"/>
      <c r="H136" s="2"/>
      <c r="I136" s="2"/>
      <c r="J136" s="225"/>
      <c r="K136" s="225"/>
      <c r="L136" s="244"/>
      <c r="M136" s="245"/>
      <c r="N136" s="125"/>
      <c r="O136" s="307"/>
      <c r="P136" s="308"/>
      <c r="Q136" s="126"/>
      <c r="R136" s="71"/>
      <c r="S136" s="112"/>
      <c r="T136" s="112"/>
      <c r="U136" s="112"/>
      <c r="V136" s="112"/>
      <c r="W136" s="126"/>
      <c r="X136" s="65"/>
      <c r="Y136" s="34"/>
      <c r="Z136" s="34"/>
      <c r="AA136" s="34"/>
      <c r="AB136" s="34"/>
      <c r="AC136" s="32" t="s">
        <v>18</v>
      </c>
      <c r="AD136" s="33" t="str">
        <f t="shared" si="103"/>
        <v/>
      </c>
      <c r="AE136" s="33" t="str">
        <f t="shared" si="104"/>
        <v/>
      </c>
      <c r="AF136" s="33" t="str">
        <f t="shared" si="105"/>
        <v/>
      </c>
      <c r="AG136" s="33" t="str">
        <f t="shared" si="106"/>
        <v/>
      </c>
      <c r="AH136" s="59"/>
      <c r="AI136" s="65" t="s">
        <v>22</v>
      </c>
      <c r="AJ136" s="35" t="str">
        <f t="shared" ref="AJ136" si="113">IFERROR(AE136/AD136,"")</f>
        <v/>
      </c>
      <c r="AK136" s="35" t="str">
        <f t="shared" ref="AK136" si="114">IFERROR(AF136/AE136,"")</f>
        <v/>
      </c>
      <c r="AL136" s="83" t="str">
        <f t="shared" ref="AL136" si="115">IFERROR(AG136/AF136,"")</f>
        <v/>
      </c>
    </row>
    <row r="137" spans="1:38" x14ac:dyDescent="0.2">
      <c r="A137" s="293"/>
      <c r="B137" s="293"/>
      <c r="C137" s="301"/>
      <c r="D137" s="36" t="s">
        <v>1</v>
      </c>
      <c r="E137" s="75"/>
      <c r="F137" s="75"/>
      <c r="G137" s="75"/>
      <c r="H137" s="75"/>
      <c r="I137" s="75"/>
      <c r="J137" s="226"/>
      <c r="K137" s="226"/>
      <c r="L137" s="229"/>
      <c r="M137" s="230"/>
      <c r="N137" s="127"/>
      <c r="O137" s="317"/>
      <c r="P137" s="318"/>
      <c r="Q137" s="127"/>
      <c r="R137" s="66" t="s">
        <v>17</v>
      </c>
      <c r="S137" s="105" t="str">
        <f>IF(F137-E137&lt;&gt;0, F137-E137,"")</f>
        <v/>
      </c>
      <c r="T137" s="105" t="str">
        <f>IF(G137-F137&lt;&gt;0, G137-F137,"")</f>
        <v/>
      </c>
      <c r="U137" s="105" t="str">
        <f>IF(H137-G137&lt;&gt;0, H137-G137,"")</f>
        <v/>
      </c>
      <c r="V137" s="105" t="str">
        <f>IF(I137-H137&lt;&gt;0, I137-H137,"")</f>
        <v/>
      </c>
      <c r="W137" s="127"/>
      <c r="X137" s="60" t="s">
        <v>21</v>
      </c>
      <c r="Y137" s="40" t="str">
        <f>IFERROR(T137/S137,"")</f>
        <v/>
      </c>
      <c r="Z137" s="40" t="str">
        <f>IFERROR(U137/T137,"")</f>
        <v/>
      </c>
      <c r="AA137" s="40" t="str">
        <f>IFERROR(V137/U137,"")</f>
        <v/>
      </c>
      <c r="AB137" s="40"/>
      <c r="AC137" s="39"/>
      <c r="AD137" s="39"/>
      <c r="AE137" s="39"/>
      <c r="AF137" s="39"/>
      <c r="AG137" s="41"/>
      <c r="AH137" s="38"/>
      <c r="AI137" s="60"/>
      <c r="AJ137" s="42"/>
      <c r="AK137" s="42"/>
      <c r="AL137" s="78"/>
    </row>
    <row r="138" spans="1:38" ht="17" thickBot="1" x14ac:dyDescent="0.25">
      <c r="A138" s="294"/>
      <c r="B138" s="294"/>
      <c r="C138" s="296"/>
      <c r="D138" s="54" t="s">
        <v>0</v>
      </c>
      <c r="E138" s="44"/>
      <c r="F138" s="44"/>
      <c r="G138" s="44"/>
      <c r="H138" s="44"/>
      <c r="I138" s="44"/>
      <c r="J138" s="224"/>
      <c r="K138" s="224"/>
      <c r="L138" s="231"/>
      <c r="M138" s="232"/>
      <c r="N138" s="128"/>
      <c r="O138" s="319"/>
      <c r="P138" s="320"/>
      <c r="Q138" s="128"/>
      <c r="R138" s="67"/>
      <c r="S138" s="106"/>
      <c r="T138" s="106"/>
      <c r="U138" s="106"/>
      <c r="V138" s="106"/>
      <c r="W138" s="128"/>
      <c r="X138" s="61"/>
      <c r="Y138" s="48"/>
      <c r="Z138" s="48"/>
      <c r="AA138" s="48"/>
      <c r="AB138" s="48"/>
      <c r="AC138" s="46" t="s">
        <v>18</v>
      </c>
      <c r="AD138" s="47" t="str">
        <f t="shared" si="103"/>
        <v/>
      </c>
      <c r="AE138" s="47" t="str">
        <f t="shared" si="104"/>
        <v/>
      </c>
      <c r="AF138" s="47" t="str">
        <f t="shared" si="105"/>
        <v/>
      </c>
      <c r="AG138" s="47" t="str">
        <f t="shared" si="106"/>
        <v/>
      </c>
      <c r="AH138" s="45"/>
      <c r="AI138" s="61" t="s">
        <v>22</v>
      </c>
      <c r="AJ138" s="49" t="str">
        <f t="shared" ref="AJ138" si="116">IFERROR(AE138/AD138,"")</f>
        <v/>
      </c>
      <c r="AK138" s="49" t="str">
        <f t="shared" ref="AK138" si="117">IFERROR(AF138/AE138,"")</f>
        <v/>
      </c>
      <c r="AL138" s="79" t="str">
        <f t="shared" ref="AL138" si="118">IFERROR(AG138/AF138,"")</f>
        <v/>
      </c>
    </row>
    <row r="139" spans="1:38" x14ac:dyDescent="0.2">
      <c r="A139" s="266"/>
      <c r="B139" s="266"/>
      <c r="C139" s="302"/>
      <c r="D139" s="6" t="s">
        <v>1</v>
      </c>
      <c r="E139" s="72"/>
      <c r="F139" s="72"/>
      <c r="G139" s="72"/>
      <c r="H139" s="72"/>
      <c r="I139" s="72"/>
      <c r="J139" s="227"/>
      <c r="K139" s="227"/>
      <c r="L139" s="242"/>
      <c r="M139" s="243"/>
      <c r="N139" s="124"/>
      <c r="O139" s="305"/>
      <c r="P139" s="306"/>
      <c r="Q139" s="129"/>
      <c r="R139" s="70" t="s">
        <v>17</v>
      </c>
      <c r="S139" s="111" t="str">
        <f>IF(F139-E139&lt;&gt;0, F139-E139,"")</f>
        <v/>
      </c>
      <c r="T139" s="111" t="str">
        <f>IF(G139-F139&lt;&gt;0, G139-F139,"")</f>
        <v/>
      </c>
      <c r="U139" s="111" t="str">
        <f>IF(H139-G139&lt;&gt;0, H139-G139,"")</f>
        <v/>
      </c>
      <c r="V139" s="111" t="str">
        <f>IF(I139-H139&lt;&gt;0, I139-H139,"")</f>
        <v/>
      </c>
      <c r="W139" s="129"/>
      <c r="X139" s="64" t="s">
        <v>21</v>
      </c>
      <c r="Y139" s="29" t="str">
        <f>IFERROR(T139/S139,"")</f>
        <v/>
      </c>
      <c r="Z139" s="29" t="str">
        <f>IFERROR(U139/T139,"")</f>
        <v/>
      </c>
      <c r="AA139" s="29" t="str">
        <f>IFERROR(V139/U139,"")</f>
        <v/>
      </c>
      <c r="AB139" s="29"/>
      <c r="AC139" s="28"/>
      <c r="AD139" s="28"/>
      <c r="AE139" s="28"/>
      <c r="AF139" s="28"/>
      <c r="AG139" s="30"/>
      <c r="AH139" s="58"/>
      <c r="AI139" s="64"/>
      <c r="AJ139" s="31"/>
      <c r="AK139" s="31"/>
      <c r="AL139" s="82"/>
    </row>
    <row r="140" spans="1:38" ht="17" thickBot="1" x14ac:dyDescent="0.25">
      <c r="A140" s="267"/>
      <c r="B140" s="267"/>
      <c r="C140" s="288"/>
      <c r="D140" s="7" t="s">
        <v>0</v>
      </c>
      <c r="E140" s="2"/>
      <c r="F140" s="2"/>
      <c r="G140" s="2"/>
      <c r="H140" s="2"/>
      <c r="I140" s="2"/>
      <c r="J140" s="225"/>
      <c r="K140" s="225"/>
      <c r="L140" s="244"/>
      <c r="M140" s="245"/>
      <c r="N140" s="125"/>
      <c r="O140" s="307"/>
      <c r="P140" s="308"/>
      <c r="Q140" s="126"/>
      <c r="R140" s="71"/>
      <c r="S140" s="112"/>
      <c r="T140" s="112"/>
      <c r="U140" s="112"/>
      <c r="V140" s="112"/>
      <c r="W140" s="126"/>
      <c r="X140" s="65"/>
      <c r="Y140" s="34"/>
      <c r="Z140" s="34"/>
      <c r="AA140" s="34"/>
      <c r="AB140" s="34"/>
      <c r="AC140" s="32" t="s">
        <v>18</v>
      </c>
      <c r="AD140" s="33" t="str">
        <f t="shared" si="103"/>
        <v/>
      </c>
      <c r="AE140" s="33" t="str">
        <f t="shared" si="104"/>
        <v/>
      </c>
      <c r="AF140" s="33" t="str">
        <f t="shared" si="105"/>
        <v/>
      </c>
      <c r="AG140" s="33" t="str">
        <f t="shared" si="106"/>
        <v/>
      </c>
      <c r="AH140" s="59"/>
      <c r="AI140" s="65" t="s">
        <v>22</v>
      </c>
      <c r="AJ140" s="35" t="str">
        <f t="shared" ref="AJ140" si="119">IFERROR(AE140/AD140,"")</f>
        <v/>
      </c>
      <c r="AK140" s="35" t="str">
        <f t="shared" ref="AK140" si="120">IFERROR(AF140/AE140,"")</f>
        <v/>
      </c>
      <c r="AL140" s="83" t="str">
        <f t="shared" ref="AL140" si="121">IFERROR(AG140/AF140,"")</f>
        <v/>
      </c>
    </row>
    <row r="141" spans="1:38" x14ac:dyDescent="0.2">
      <c r="A141" s="293"/>
      <c r="B141" s="293"/>
      <c r="C141" s="301"/>
      <c r="D141" s="36" t="s">
        <v>1</v>
      </c>
      <c r="E141" s="75"/>
      <c r="F141" s="75"/>
      <c r="G141" s="75"/>
      <c r="H141" s="75"/>
      <c r="I141" s="75"/>
      <c r="J141" s="226"/>
      <c r="K141" s="226"/>
      <c r="L141" s="229"/>
      <c r="M141" s="230"/>
      <c r="N141" s="127"/>
      <c r="O141" s="317"/>
      <c r="P141" s="318"/>
      <c r="Q141" s="127"/>
      <c r="R141" s="66" t="s">
        <v>17</v>
      </c>
      <c r="S141" s="105" t="str">
        <f>IF(F141-E141&lt;&gt;0, F141-E141,"")</f>
        <v/>
      </c>
      <c r="T141" s="105" t="str">
        <f>IF(G141-F141&lt;&gt;0, G141-F141,"")</f>
        <v/>
      </c>
      <c r="U141" s="105" t="str">
        <f>IF(H141-G141&lt;&gt;0, H141-G141,"")</f>
        <v/>
      </c>
      <c r="V141" s="105" t="str">
        <f>IF(I141-H141&lt;&gt;0, I141-H141,"")</f>
        <v/>
      </c>
      <c r="W141" s="127"/>
      <c r="X141" s="60" t="s">
        <v>21</v>
      </c>
      <c r="Y141" s="40" t="str">
        <f>IFERROR(T141/S141,"")</f>
        <v/>
      </c>
      <c r="Z141" s="40" t="str">
        <f>IFERROR(U141/T141,"")</f>
        <v/>
      </c>
      <c r="AA141" s="40" t="str">
        <f>IFERROR(V141/U141,"")</f>
        <v/>
      </c>
      <c r="AB141" s="40"/>
      <c r="AC141" s="39"/>
      <c r="AD141" s="39"/>
      <c r="AE141" s="39"/>
      <c r="AF141" s="39"/>
      <c r="AG141" s="41"/>
      <c r="AH141" s="38"/>
      <c r="AI141" s="60"/>
      <c r="AJ141" s="42"/>
      <c r="AK141" s="42"/>
      <c r="AL141" s="78"/>
    </row>
    <row r="142" spans="1:38" ht="17" thickBot="1" x14ac:dyDescent="0.25">
      <c r="A142" s="294"/>
      <c r="B142" s="294"/>
      <c r="C142" s="296"/>
      <c r="D142" s="54" t="s">
        <v>0</v>
      </c>
      <c r="E142" s="44"/>
      <c r="F142" s="44"/>
      <c r="G142" s="44"/>
      <c r="H142" s="44"/>
      <c r="I142" s="44"/>
      <c r="J142" s="224"/>
      <c r="K142" s="224"/>
      <c r="L142" s="231"/>
      <c r="M142" s="232"/>
      <c r="N142" s="128"/>
      <c r="O142" s="319"/>
      <c r="P142" s="320"/>
      <c r="Q142" s="128"/>
      <c r="R142" s="67"/>
      <c r="S142" s="106"/>
      <c r="T142" s="106"/>
      <c r="U142" s="106"/>
      <c r="V142" s="106"/>
      <c r="W142" s="128"/>
      <c r="X142" s="61"/>
      <c r="Y142" s="48"/>
      <c r="Z142" s="48"/>
      <c r="AA142" s="48"/>
      <c r="AB142" s="48"/>
      <c r="AC142" s="46" t="s">
        <v>18</v>
      </c>
      <c r="AD142" s="47" t="str">
        <f t="shared" si="103"/>
        <v/>
      </c>
      <c r="AE142" s="47" t="str">
        <f t="shared" si="104"/>
        <v/>
      </c>
      <c r="AF142" s="47" t="str">
        <f t="shared" si="105"/>
        <v/>
      </c>
      <c r="AG142" s="47" t="str">
        <f t="shared" si="106"/>
        <v/>
      </c>
      <c r="AH142" s="45"/>
      <c r="AI142" s="61" t="s">
        <v>22</v>
      </c>
      <c r="AJ142" s="49" t="str">
        <f t="shared" ref="AJ142" si="122">IFERROR(AE142/AD142,"")</f>
        <v/>
      </c>
      <c r="AK142" s="49" t="str">
        <f t="shared" ref="AK142" si="123">IFERROR(AF142/AE142,"")</f>
        <v/>
      </c>
      <c r="AL142" s="79" t="str">
        <f t="shared" ref="AL142" si="124">IFERROR(AG142/AF142,"")</f>
        <v/>
      </c>
    </row>
    <row r="143" spans="1:38" x14ac:dyDescent="0.2">
      <c r="A143" s="266"/>
      <c r="B143" s="266"/>
      <c r="C143" s="302"/>
      <c r="D143" s="6" t="s">
        <v>1</v>
      </c>
      <c r="E143" s="72"/>
      <c r="F143" s="72"/>
      <c r="G143" s="72"/>
      <c r="H143" s="72"/>
      <c r="I143" s="72"/>
      <c r="J143" s="227"/>
      <c r="K143" s="227"/>
      <c r="L143" s="242"/>
      <c r="M143" s="243"/>
      <c r="N143" s="124"/>
      <c r="O143" s="305"/>
      <c r="P143" s="306"/>
      <c r="Q143" s="129"/>
      <c r="R143" s="70" t="s">
        <v>17</v>
      </c>
      <c r="S143" s="111" t="str">
        <f>IF(F143-E143&lt;&gt;0, F143-E143,"")</f>
        <v/>
      </c>
      <c r="T143" s="111" t="str">
        <f>IF(G143-F143&lt;&gt;0, G143-F143,"")</f>
        <v/>
      </c>
      <c r="U143" s="111" t="str">
        <f>IF(H143-G143&lt;&gt;0, H143-G143,"")</f>
        <v/>
      </c>
      <c r="V143" s="111" t="str">
        <f>IF(I143-H143&lt;&gt;0, I143-H143,"")</f>
        <v/>
      </c>
      <c r="W143" s="129"/>
      <c r="X143" s="64" t="s">
        <v>21</v>
      </c>
      <c r="Y143" s="29" t="str">
        <f>IFERROR(T143/S143,"")</f>
        <v/>
      </c>
      <c r="Z143" s="29" t="str">
        <f>IFERROR(U143/T143,"")</f>
        <v/>
      </c>
      <c r="AA143" s="29" t="str">
        <f>IFERROR(V143/U143,"")</f>
        <v/>
      </c>
      <c r="AB143" s="29"/>
      <c r="AC143" s="28"/>
      <c r="AD143" s="28"/>
      <c r="AE143" s="28"/>
      <c r="AF143" s="28"/>
      <c r="AG143" s="30"/>
      <c r="AH143" s="58"/>
      <c r="AI143" s="64"/>
      <c r="AJ143" s="31"/>
      <c r="AK143" s="31"/>
      <c r="AL143" s="82"/>
    </row>
    <row r="144" spans="1:38" ht="17" thickBot="1" x14ac:dyDescent="0.25">
      <c r="A144" s="267"/>
      <c r="B144" s="267"/>
      <c r="C144" s="288"/>
      <c r="D144" s="7" t="s">
        <v>0</v>
      </c>
      <c r="E144" s="2"/>
      <c r="F144" s="2"/>
      <c r="G144" s="2"/>
      <c r="H144" s="2"/>
      <c r="I144" s="2"/>
      <c r="J144" s="225"/>
      <c r="K144" s="225"/>
      <c r="L144" s="244"/>
      <c r="M144" s="245"/>
      <c r="N144" s="125"/>
      <c r="O144" s="307"/>
      <c r="P144" s="308"/>
      <c r="Q144" s="126"/>
      <c r="R144" s="71"/>
      <c r="S144" s="112"/>
      <c r="T144" s="112"/>
      <c r="U144" s="112"/>
      <c r="V144" s="112"/>
      <c r="W144" s="126"/>
      <c r="X144" s="65"/>
      <c r="Y144" s="34"/>
      <c r="Z144" s="34"/>
      <c r="AA144" s="34"/>
      <c r="AB144" s="34"/>
      <c r="AC144" s="32" t="s">
        <v>18</v>
      </c>
      <c r="AD144" s="33" t="str">
        <f t="shared" si="103"/>
        <v/>
      </c>
      <c r="AE144" s="33" t="str">
        <f t="shared" si="104"/>
        <v/>
      </c>
      <c r="AF144" s="33" t="str">
        <f t="shared" si="105"/>
        <v/>
      </c>
      <c r="AG144" s="33" t="str">
        <f t="shared" si="106"/>
        <v/>
      </c>
      <c r="AH144" s="59"/>
      <c r="AI144" s="65" t="s">
        <v>22</v>
      </c>
      <c r="AJ144" s="35" t="str">
        <f t="shared" ref="AJ144" si="125">IFERROR(AE144/AD144,"")</f>
        <v/>
      </c>
      <c r="AK144" s="35" t="str">
        <f t="shared" ref="AK144" si="126">IFERROR(AF144/AE144,"")</f>
        <v/>
      </c>
      <c r="AL144" s="83" t="str">
        <f t="shared" ref="AL144" si="127">IFERROR(AG144/AF144,"")</f>
        <v/>
      </c>
    </row>
    <row r="145" spans="1:38" x14ac:dyDescent="0.2">
      <c r="A145" s="293"/>
      <c r="B145" s="293"/>
      <c r="C145" s="301"/>
      <c r="D145" s="36" t="s">
        <v>1</v>
      </c>
      <c r="E145" s="75"/>
      <c r="F145" s="75"/>
      <c r="G145" s="75"/>
      <c r="H145" s="75"/>
      <c r="I145" s="75"/>
      <c r="J145" s="226"/>
      <c r="K145" s="226"/>
      <c r="L145" s="229"/>
      <c r="M145" s="230"/>
      <c r="N145" s="127"/>
      <c r="O145" s="317"/>
      <c r="P145" s="318"/>
      <c r="Q145" s="127"/>
      <c r="R145" s="66" t="s">
        <v>17</v>
      </c>
      <c r="S145" s="105" t="str">
        <f>IF(F145-E145&lt;&gt;0, F145-E145,"")</f>
        <v/>
      </c>
      <c r="T145" s="105" t="str">
        <f>IF(G145-F145&lt;&gt;0, G145-F145,"")</f>
        <v/>
      </c>
      <c r="U145" s="105" t="str">
        <f>IF(H145-G145&lt;&gt;0, H145-G145,"")</f>
        <v/>
      </c>
      <c r="V145" s="105" t="str">
        <f>IF(I145-H145&lt;&gt;0, I145-H145,"")</f>
        <v/>
      </c>
      <c r="W145" s="127"/>
      <c r="X145" s="60" t="s">
        <v>21</v>
      </c>
      <c r="Y145" s="40" t="str">
        <f>IFERROR(T145/S145,"")</f>
        <v/>
      </c>
      <c r="Z145" s="40" t="str">
        <f>IFERROR(U145/T145,"")</f>
        <v/>
      </c>
      <c r="AA145" s="40" t="str">
        <f>IFERROR(V145/U145,"")</f>
        <v/>
      </c>
      <c r="AB145" s="40"/>
      <c r="AC145" s="39"/>
      <c r="AD145" s="39"/>
      <c r="AE145" s="39"/>
      <c r="AF145" s="39"/>
      <c r="AG145" s="41"/>
      <c r="AH145" s="38"/>
      <c r="AI145" s="60"/>
      <c r="AJ145" s="42"/>
      <c r="AK145" s="42"/>
      <c r="AL145" s="78"/>
    </row>
    <row r="146" spans="1:38" ht="17" thickBot="1" x14ac:dyDescent="0.25">
      <c r="A146" s="294"/>
      <c r="B146" s="294"/>
      <c r="C146" s="296"/>
      <c r="D146" s="54" t="s">
        <v>0</v>
      </c>
      <c r="E146" s="44"/>
      <c r="F146" s="44"/>
      <c r="G146" s="44"/>
      <c r="H146" s="44"/>
      <c r="I146" s="44"/>
      <c r="J146" s="224"/>
      <c r="K146" s="224"/>
      <c r="L146" s="231"/>
      <c r="M146" s="232"/>
      <c r="N146" s="128"/>
      <c r="O146" s="319"/>
      <c r="P146" s="320"/>
      <c r="Q146" s="128"/>
      <c r="R146" s="67"/>
      <c r="S146" s="106"/>
      <c r="T146" s="106"/>
      <c r="U146" s="106"/>
      <c r="V146" s="106"/>
      <c r="W146" s="128"/>
      <c r="X146" s="61"/>
      <c r="Y146" s="48"/>
      <c r="Z146" s="48"/>
      <c r="AA146" s="48"/>
      <c r="AB146" s="48"/>
      <c r="AC146" s="46" t="s">
        <v>18</v>
      </c>
      <c r="AD146" s="47" t="str">
        <f t="shared" si="103"/>
        <v/>
      </c>
      <c r="AE146" s="47" t="str">
        <f t="shared" si="104"/>
        <v/>
      </c>
      <c r="AF146" s="47" t="str">
        <f t="shared" si="105"/>
        <v/>
      </c>
      <c r="AG146" s="47" t="str">
        <f t="shared" si="106"/>
        <v/>
      </c>
      <c r="AH146" s="45"/>
      <c r="AI146" s="61" t="s">
        <v>22</v>
      </c>
      <c r="AJ146" s="49" t="str">
        <f t="shared" ref="AJ146" si="128">IFERROR(AE146/AD146,"")</f>
        <v/>
      </c>
      <c r="AK146" s="49" t="str">
        <f t="shared" ref="AK146" si="129">IFERROR(AF146/AE146,"")</f>
        <v/>
      </c>
      <c r="AL146" s="79" t="str">
        <f t="shared" ref="AL146" si="130">IFERROR(AG146/AF146,"")</f>
        <v/>
      </c>
    </row>
    <row r="147" spans="1:38" x14ac:dyDescent="0.2">
      <c r="A147" s="266"/>
      <c r="B147" s="266"/>
      <c r="C147" s="302"/>
      <c r="D147" s="6" t="s">
        <v>1</v>
      </c>
      <c r="E147" s="72"/>
      <c r="F147" s="72"/>
      <c r="G147" s="72"/>
      <c r="H147" s="72"/>
      <c r="I147" s="72"/>
      <c r="J147" s="227"/>
      <c r="K147" s="227"/>
      <c r="L147" s="242"/>
      <c r="M147" s="243"/>
      <c r="N147" s="124"/>
      <c r="O147" s="305"/>
      <c r="P147" s="306"/>
      <c r="Q147" s="129"/>
      <c r="R147" s="70" t="s">
        <v>17</v>
      </c>
      <c r="S147" s="111" t="str">
        <f>IF(F147-E147&lt;&gt;0, F147-E147,"")</f>
        <v/>
      </c>
      <c r="T147" s="111" t="str">
        <f>IF(G147-F147&lt;&gt;0, G147-F147,"")</f>
        <v/>
      </c>
      <c r="U147" s="111" t="str">
        <f>IF(H147-G147&lt;&gt;0, H147-G147,"")</f>
        <v/>
      </c>
      <c r="V147" s="111" t="str">
        <f>IF(I147-H147&lt;&gt;0, I147-H147,"")</f>
        <v/>
      </c>
      <c r="W147" s="129"/>
      <c r="X147" s="64" t="s">
        <v>21</v>
      </c>
      <c r="Y147" s="29" t="str">
        <f>IFERROR(T147/S147,"")</f>
        <v/>
      </c>
      <c r="Z147" s="29" t="str">
        <f>IFERROR(U147/T147,"")</f>
        <v/>
      </c>
      <c r="AA147" s="29" t="str">
        <f>IFERROR(V147/U147,"")</f>
        <v/>
      </c>
      <c r="AB147" s="29"/>
      <c r="AC147" s="28"/>
      <c r="AD147" s="28"/>
      <c r="AE147" s="28"/>
      <c r="AF147" s="28"/>
      <c r="AG147" s="30"/>
      <c r="AH147" s="58"/>
      <c r="AI147" s="64"/>
      <c r="AJ147" s="31"/>
      <c r="AK147" s="31"/>
      <c r="AL147" s="82"/>
    </row>
    <row r="148" spans="1:38" ht="17" thickBot="1" x14ac:dyDescent="0.25">
      <c r="A148" s="267"/>
      <c r="B148" s="267"/>
      <c r="C148" s="288"/>
      <c r="D148" s="7" t="s">
        <v>0</v>
      </c>
      <c r="E148" s="2"/>
      <c r="F148" s="2"/>
      <c r="G148" s="2"/>
      <c r="H148" s="2"/>
      <c r="I148" s="2"/>
      <c r="J148" s="225"/>
      <c r="K148" s="225"/>
      <c r="L148" s="244"/>
      <c r="M148" s="245"/>
      <c r="N148" s="125"/>
      <c r="O148" s="307"/>
      <c r="P148" s="308"/>
      <c r="Q148" s="126"/>
      <c r="R148" s="71"/>
      <c r="S148" s="112"/>
      <c r="T148" s="112"/>
      <c r="U148" s="112"/>
      <c r="V148" s="112"/>
      <c r="W148" s="126"/>
      <c r="X148" s="65"/>
      <c r="Y148" s="34"/>
      <c r="Z148" s="34"/>
      <c r="AA148" s="34"/>
      <c r="AB148" s="34"/>
      <c r="AC148" s="32" t="s">
        <v>18</v>
      </c>
      <c r="AD148" s="33" t="str">
        <f t="shared" si="103"/>
        <v/>
      </c>
      <c r="AE148" s="33" t="str">
        <f t="shared" si="104"/>
        <v/>
      </c>
      <c r="AF148" s="33" t="str">
        <f t="shared" si="105"/>
        <v/>
      </c>
      <c r="AG148" s="33" t="str">
        <f t="shared" si="106"/>
        <v/>
      </c>
      <c r="AH148" s="59"/>
      <c r="AI148" s="65" t="s">
        <v>22</v>
      </c>
      <c r="AJ148" s="35" t="str">
        <f t="shared" ref="AJ148" si="131">IFERROR(AE148/AD148,"")</f>
        <v/>
      </c>
      <c r="AK148" s="35" t="str">
        <f t="shared" ref="AK148" si="132">IFERROR(AF148/AE148,"")</f>
        <v/>
      </c>
      <c r="AL148" s="83" t="str">
        <f t="shared" ref="AL148" si="133">IFERROR(AG148/AF148,"")</f>
        <v/>
      </c>
    </row>
    <row r="149" spans="1:38" x14ac:dyDescent="0.2">
      <c r="A149" s="293"/>
      <c r="B149" s="293"/>
      <c r="C149" s="301"/>
      <c r="D149" s="36" t="s">
        <v>1</v>
      </c>
      <c r="E149" s="75"/>
      <c r="F149" s="75"/>
      <c r="G149" s="75"/>
      <c r="H149" s="75"/>
      <c r="I149" s="75"/>
      <c r="J149" s="226"/>
      <c r="K149" s="226"/>
      <c r="L149" s="229"/>
      <c r="M149" s="230"/>
      <c r="N149" s="127"/>
      <c r="O149" s="317"/>
      <c r="P149" s="318"/>
      <c r="Q149" s="127"/>
      <c r="R149" s="66" t="s">
        <v>17</v>
      </c>
      <c r="S149" s="105" t="str">
        <f>IF(F149-E149&lt;&gt;0, F149-E149,"")</f>
        <v/>
      </c>
      <c r="T149" s="105" t="str">
        <f>IF(G149-F149&lt;&gt;0, G149-F149,"")</f>
        <v/>
      </c>
      <c r="U149" s="105" t="str">
        <f>IF(H149-G149&lt;&gt;0, H149-G149,"")</f>
        <v/>
      </c>
      <c r="V149" s="105" t="str">
        <f>IF(I149-H149&lt;&gt;0, I149-H149,"")</f>
        <v/>
      </c>
      <c r="W149" s="127"/>
      <c r="X149" s="60" t="s">
        <v>21</v>
      </c>
      <c r="Y149" s="40" t="str">
        <f>IFERROR(T149/S149,"")</f>
        <v/>
      </c>
      <c r="Z149" s="40" t="str">
        <f>IFERROR(U149/T149,"")</f>
        <v/>
      </c>
      <c r="AA149" s="40" t="str">
        <f>IFERROR(V149/U149,"")</f>
        <v/>
      </c>
      <c r="AB149" s="40"/>
      <c r="AC149" s="39"/>
      <c r="AD149" s="39"/>
      <c r="AE149" s="39"/>
      <c r="AF149" s="39"/>
      <c r="AG149" s="41"/>
      <c r="AH149" s="38"/>
      <c r="AI149" s="60"/>
      <c r="AJ149" s="42"/>
      <c r="AK149" s="42"/>
      <c r="AL149" s="78"/>
    </row>
    <row r="150" spans="1:38" ht="17" thickBot="1" x14ac:dyDescent="0.25">
      <c r="A150" s="294"/>
      <c r="B150" s="294"/>
      <c r="C150" s="296"/>
      <c r="D150" s="54" t="s">
        <v>0</v>
      </c>
      <c r="E150" s="44"/>
      <c r="F150" s="44"/>
      <c r="G150" s="44"/>
      <c r="H150" s="44"/>
      <c r="I150" s="44"/>
      <c r="J150" s="224"/>
      <c r="K150" s="224"/>
      <c r="L150" s="231"/>
      <c r="M150" s="232"/>
      <c r="N150" s="128"/>
      <c r="O150" s="319"/>
      <c r="P150" s="320"/>
      <c r="Q150" s="128"/>
      <c r="R150" s="67"/>
      <c r="S150" s="106"/>
      <c r="T150" s="106"/>
      <c r="U150" s="106"/>
      <c r="V150" s="106"/>
      <c r="W150" s="128"/>
      <c r="X150" s="61"/>
      <c r="Y150" s="48"/>
      <c r="Z150" s="48"/>
      <c r="AA150" s="48"/>
      <c r="AB150" s="48"/>
      <c r="AC150" s="46" t="s">
        <v>18</v>
      </c>
      <c r="AD150" s="47" t="str">
        <f t="shared" si="103"/>
        <v/>
      </c>
      <c r="AE150" s="47" t="str">
        <f t="shared" si="104"/>
        <v/>
      </c>
      <c r="AF150" s="47" t="str">
        <f t="shared" si="105"/>
        <v/>
      </c>
      <c r="AG150" s="47" t="str">
        <f t="shared" si="106"/>
        <v/>
      </c>
      <c r="AH150" s="45"/>
      <c r="AI150" s="61" t="s">
        <v>22</v>
      </c>
      <c r="AJ150" s="49" t="str">
        <f t="shared" ref="AJ150" si="134">IFERROR(AE150/AD150,"")</f>
        <v/>
      </c>
      <c r="AK150" s="49" t="str">
        <f t="shared" ref="AK150" si="135">IFERROR(AF150/AE150,"")</f>
        <v/>
      </c>
      <c r="AL150" s="79" t="str">
        <f t="shared" ref="AL150" si="136">IFERROR(AG150/AF150,"")</f>
        <v/>
      </c>
    </row>
    <row r="151" spans="1:38" x14ac:dyDescent="0.2">
      <c r="A151" s="266"/>
      <c r="B151" s="266"/>
      <c r="C151" s="302"/>
      <c r="D151" s="6" t="s">
        <v>1</v>
      </c>
      <c r="E151" s="72"/>
      <c r="F151" s="72"/>
      <c r="G151" s="72"/>
      <c r="H151" s="72"/>
      <c r="I151" s="72"/>
      <c r="J151" s="227"/>
      <c r="K151" s="227"/>
      <c r="L151" s="242"/>
      <c r="M151" s="243"/>
      <c r="N151" s="124"/>
      <c r="O151" s="305"/>
      <c r="P151" s="306"/>
      <c r="Q151" s="129"/>
      <c r="R151" s="70" t="s">
        <v>17</v>
      </c>
      <c r="S151" s="111" t="str">
        <f>IF(F151-E151&lt;&gt;0, F151-E151,"")</f>
        <v/>
      </c>
      <c r="T151" s="111" t="str">
        <f>IF(G151-F151&lt;&gt;0, G151-F151,"")</f>
        <v/>
      </c>
      <c r="U151" s="111" t="str">
        <f>IF(H151-G151&lt;&gt;0, H151-G151,"")</f>
        <v/>
      </c>
      <c r="V151" s="111" t="str">
        <f>IF(I151-H151&lt;&gt;0, I151-H151,"")</f>
        <v/>
      </c>
      <c r="W151" s="129"/>
      <c r="X151" s="64" t="s">
        <v>21</v>
      </c>
      <c r="Y151" s="29" t="str">
        <f>IFERROR(T151/S151,"")</f>
        <v/>
      </c>
      <c r="Z151" s="29" t="str">
        <f>IFERROR(U151/T151,"")</f>
        <v/>
      </c>
      <c r="AA151" s="29" t="str">
        <f>IFERROR(V151/U151,"")</f>
        <v/>
      </c>
      <c r="AB151" s="29"/>
      <c r="AC151" s="28"/>
      <c r="AD151" s="28"/>
      <c r="AE151" s="28"/>
      <c r="AF151" s="28"/>
      <c r="AG151" s="30"/>
      <c r="AH151" s="58"/>
      <c r="AI151" s="64"/>
      <c r="AJ151" s="31"/>
      <c r="AK151" s="31"/>
      <c r="AL151" s="82"/>
    </row>
    <row r="152" spans="1:38" ht="17" thickBot="1" x14ac:dyDescent="0.25">
      <c r="A152" s="267"/>
      <c r="B152" s="267"/>
      <c r="C152" s="288"/>
      <c r="D152" s="7" t="s">
        <v>0</v>
      </c>
      <c r="E152" s="2"/>
      <c r="F152" s="2"/>
      <c r="G152" s="2"/>
      <c r="H152" s="2"/>
      <c r="I152" s="2"/>
      <c r="J152" s="225"/>
      <c r="K152" s="225"/>
      <c r="L152" s="244"/>
      <c r="M152" s="245"/>
      <c r="N152" s="125"/>
      <c r="O152" s="307"/>
      <c r="P152" s="308"/>
      <c r="Q152" s="126"/>
      <c r="R152" s="71"/>
      <c r="S152" s="112"/>
      <c r="T152" s="112"/>
      <c r="U152" s="112"/>
      <c r="V152" s="112"/>
      <c r="W152" s="126"/>
      <c r="X152" s="65"/>
      <c r="Y152" s="34"/>
      <c r="Z152" s="34"/>
      <c r="AA152" s="34"/>
      <c r="AB152" s="34"/>
      <c r="AC152" s="32" t="s">
        <v>18</v>
      </c>
      <c r="AD152" s="33" t="str">
        <f t="shared" si="103"/>
        <v/>
      </c>
      <c r="AE152" s="33" t="str">
        <f t="shared" si="104"/>
        <v/>
      </c>
      <c r="AF152" s="33" t="str">
        <f t="shared" si="105"/>
        <v/>
      </c>
      <c r="AG152" s="33" t="str">
        <f t="shared" si="106"/>
        <v/>
      </c>
      <c r="AH152" s="59"/>
      <c r="AI152" s="65" t="s">
        <v>22</v>
      </c>
      <c r="AJ152" s="35" t="str">
        <f t="shared" ref="AJ152" si="137">IFERROR(AE152/AD152,"")</f>
        <v/>
      </c>
      <c r="AK152" s="35" t="str">
        <f t="shared" ref="AK152" si="138">IFERROR(AF152/AE152,"")</f>
        <v/>
      </c>
      <c r="AL152" s="83" t="str">
        <f t="shared" ref="AL152" si="139">IFERROR(AG152/AF152,"")</f>
        <v/>
      </c>
    </row>
    <row r="153" spans="1:38" x14ac:dyDescent="0.2">
      <c r="A153" s="293"/>
      <c r="B153" s="293"/>
      <c r="C153" s="301"/>
      <c r="D153" s="36" t="s">
        <v>1</v>
      </c>
      <c r="E153" s="75"/>
      <c r="F153" s="75"/>
      <c r="G153" s="75"/>
      <c r="H153" s="75"/>
      <c r="I153" s="75"/>
      <c r="J153" s="226"/>
      <c r="K153" s="226"/>
      <c r="L153" s="229"/>
      <c r="M153" s="230"/>
      <c r="N153" s="127"/>
      <c r="O153" s="317"/>
      <c r="P153" s="318"/>
      <c r="Q153" s="127"/>
      <c r="R153" s="66" t="s">
        <v>17</v>
      </c>
      <c r="S153" s="105" t="str">
        <f>IF(F153-E153&lt;&gt;0, F153-E153,"")</f>
        <v/>
      </c>
      <c r="T153" s="105" t="str">
        <f>IF(G153-F153&lt;&gt;0, G153-F153,"")</f>
        <v/>
      </c>
      <c r="U153" s="105" t="str">
        <f>IF(H153-G153&lt;&gt;0, H153-G153,"")</f>
        <v/>
      </c>
      <c r="V153" s="105" t="str">
        <f>IF(I153-H153&lt;&gt;0, I153-H153,"")</f>
        <v/>
      </c>
      <c r="W153" s="127"/>
      <c r="X153" s="60" t="s">
        <v>21</v>
      </c>
      <c r="Y153" s="40" t="str">
        <f>IFERROR(T153/S153,"")</f>
        <v/>
      </c>
      <c r="Z153" s="40" t="str">
        <f>IFERROR(U153/T153,"")</f>
        <v/>
      </c>
      <c r="AA153" s="40" t="str">
        <f>IFERROR(V153/U153,"")</f>
        <v/>
      </c>
      <c r="AB153" s="40"/>
      <c r="AC153" s="39"/>
      <c r="AD153" s="39"/>
      <c r="AE153" s="39"/>
      <c r="AF153" s="39"/>
      <c r="AG153" s="41"/>
      <c r="AH153" s="38"/>
      <c r="AI153" s="60"/>
      <c r="AJ153" s="42"/>
      <c r="AK153" s="42"/>
      <c r="AL153" s="78"/>
    </row>
    <row r="154" spans="1:38" ht="17" thickBot="1" x14ac:dyDescent="0.25">
      <c r="A154" s="294"/>
      <c r="B154" s="294"/>
      <c r="C154" s="296"/>
      <c r="D154" s="54" t="s">
        <v>0</v>
      </c>
      <c r="E154" s="44"/>
      <c r="F154" s="44"/>
      <c r="G154" s="44"/>
      <c r="H154" s="44"/>
      <c r="I154" s="44"/>
      <c r="J154" s="224"/>
      <c r="K154" s="224"/>
      <c r="L154" s="231"/>
      <c r="M154" s="232"/>
      <c r="N154" s="128"/>
      <c r="O154" s="319"/>
      <c r="P154" s="320"/>
      <c r="Q154" s="128"/>
      <c r="R154" s="67"/>
      <c r="S154" s="106"/>
      <c r="T154" s="106"/>
      <c r="U154" s="106"/>
      <c r="V154" s="106"/>
      <c r="W154" s="128"/>
      <c r="X154" s="61"/>
      <c r="Y154" s="48"/>
      <c r="Z154" s="48"/>
      <c r="AA154" s="48"/>
      <c r="AB154" s="48"/>
      <c r="AC154" s="46" t="s">
        <v>18</v>
      </c>
      <c r="AD154" s="47" t="str">
        <f t="shared" si="103"/>
        <v/>
      </c>
      <c r="AE154" s="47" t="str">
        <f t="shared" si="104"/>
        <v/>
      </c>
      <c r="AF154" s="47" t="str">
        <f t="shared" si="105"/>
        <v/>
      </c>
      <c r="AG154" s="47" t="str">
        <f t="shared" si="106"/>
        <v/>
      </c>
      <c r="AH154" s="45"/>
      <c r="AI154" s="61" t="s">
        <v>22</v>
      </c>
      <c r="AJ154" s="49" t="str">
        <f t="shared" ref="AJ154" si="140">IFERROR(AE154/AD154,"")</f>
        <v/>
      </c>
      <c r="AK154" s="49" t="str">
        <f t="shared" ref="AK154" si="141">IFERROR(AF154/AE154,"")</f>
        <v/>
      </c>
      <c r="AL154" s="79" t="str">
        <f t="shared" ref="AL154" si="142">IFERROR(AG154/AF154,"")</f>
        <v/>
      </c>
    </row>
    <row r="155" spans="1:38" x14ac:dyDescent="0.2">
      <c r="A155" s="266"/>
      <c r="B155" s="266"/>
      <c r="C155" s="302"/>
      <c r="D155" s="6" t="s">
        <v>1</v>
      </c>
      <c r="E155" s="72"/>
      <c r="F155" s="72"/>
      <c r="G155" s="72"/>
      <c r="H155" s="72"/>
      <c r="I155" s="72"/>
      <c r="J155" s="227"/>
      <c r="K155" s="227"/>
      <c r="L155" s="242"/>
      <c r="M155" s="243"/>
      <c r="N155" s="124"/>
      <c r="O155" s="305"/>
      <c r="P155" s="306"/>
      <c r="Q155" s="129"/>
      <c r="R155" s="70" t="s">
        <v>17</v>
      </c>
      <c r="S155" s="111" t="str">
        <f>IF(F155-E155&lt;&gt;0, F155-E155,"")</f>
        <v/>
      </c>
      <c r="T155" s="111" t="str">
        <f>IF(G155-F155&lt;&gt;0, G155-F155,"")</f>
        <v/>
      </c>
      <c r="U155" s="111" t="str">
        <f>IF(H155-G155&lt;&gt;0, H155-G155,"")</f>
        <v/>
      </c>
      <c r="V155" s="111" t="str">
        <f>IF(I155-H155&lt;&gt;0, I155-H155,"")</f>
        <v/>
      </c>
      <c r="W155" s="129"/>
      <c r="X155" s="64" t="s">
        <v>21</v>
      </c>
      <c r="Y155" s="29" t="str">
        <f>IFERROR(T155/S155,"")</f>
        <v/>
      </c>
      <c r="Z155" s="29" t="str">
        <f>IFERROR(U155/T155,"")</f>
        <v/>
      </c>
      <c r="AA155" s="29" t="str">
        <f>IFERROR(V155/U155,"")</f>
        <v/>
      </c>
      <c r="AB155" s="29"/>
      <c r="AC155" s="28"/>
      <c r="AD155" s="28"/>
      <c r="AE155" s="28"/>
      <c r="AF155" s="28"/>
      <c r="AG155" s="30"/>
      <c r="AH155" s="58"/>
      <c r="AI155" s="64"/>
      <c r="AJ155" s="31"/>
      <c r="AK155" s="31"/>
      <c r="AL155" s="82"/>
    </row>
    <row r="156" spans="1:38" ht="17" thickBot="1" x14ac:dyDescent="0.25">
      <c r="A156" s="267"/>
      <c r="B156" s="267"/>
      <c r="C156" s="288"/>
      <c r="D156" s="7" t="s">
        <v>0</v>
      </c>
      <c r="E156" s="2"/>
      <c r="F156" s="2"/>
      <c r="G156" s="2"/>
      <c r="H156" s="2"/>
      <c r="I156" s="2"/>
      <c r="J156" s="225"/>
      <c r="K156" s="225"/>
      <c r="L156" s="244"/>
      <c r="M156" s="245"/>
      <c r="N156" s="125"/>
      <c r="O156" s="307"/>
      <c r="P156" s="308"/>
      <c r="Q156" s="126"/>
      <c r="R156" s="71"/>
      <c r="S156" s="112"/>
      <c r="T156" s="112"/>
      <c r="U156" s="112"/>
      <c r="V156" s="112"/>
      <c r="W156" s="126"/>
      <c r="X156" s="65"/>
      <c r="Y156" s="34"/>
      <c r="Z156" s="34"/>
      <c r="AA156" s="34"/>
      <c r="AB156" s="34"/>
      <c r="AC156" s="32" t="s">
        <v>18</v>
      </c>
      <c r="AD156" s="33" t="str">
        <f t="shared" si="103"/>
        <v/>
      </c>
      <c r="AE156" s="33" t="str">
        <f t="shared" si="104"/>
        <v/>
      </c>
      <c r="AF156" s="33" t="str">
        <f t="shared" si="105"/>
        <v/>
      </c>
      <c r="AG156" s="33" t="str">
        <f t="shared" si="106"/>
        <v/>
      </c>
      <c r="AH156" s="59"/>
      <c r="AI156" s="65" t="s">
        <v>22</v>
      </c>
      <c r="AJ156" s="35" t="str">
        <f t="shared" ref="AJ156" si="143">IFERROR(AE156/AD156,"")</f>
        <v/>
      </c>
      <c r="AK156" s="35" t="str">
        <f t="shared" ref="AK156" si="144">IFERROR(AF156/AE156,"")</f>
        <v/>
      </c>
      <c r="AL156" s="83" t="str">
        <f t="shared" ref="AL156" si="145">IFERROR(AG156/AF156,"")</f>
        <v/>
      </c>
    </row>
    <row r="157" spans="1:38" x14ac:dyDescent="0.2">
      <c r="A157" s="293"/>
      <c r="B157" s="293"/>
      <c r="C157" s="301"/>
      <c r="D157" s="36" t="s">
        <v>1</v>
      </c>
      <c r="E157" s="75"/>
      <c r="F157" s="75"/>
      <c r="G157" s="75"/>
      <c r="H157" s="75"/>
      <c r="I157" s="75"/>
      <c r="J157" s="226"/>
      <c r="K157" s="226"/>
      <c r="L157" s="229"/>
      <c r="M157" s="230"/>
      <c r="N157" s="127"/>
      <c r="O157" s="317"/>
      <c r="P157" s="318"/>
      <c r="Q157" s="127"/>
      <c r="R157" s="66" t="s">
        <v>17</v>
      </c>
      <c r="S157" s="105" t="str">
        <f>IF(F157-E157&lt;&gt;0, F157-E157,"")</f>
        <v/>
      </c>
      <c r="T157" s="105" t="str">
        <f>IF(G157-F157&lt;&gt;0, G157-F157,"")</f>
        <v/>
      </c>
      <c r="U157" s="105" t="str">
        <f>IF(H157-G157&lt;&gt;0, H157-G157,"")</f>
        <v/>
      </c>
      <c r="V157" s="105" t="str">
        <f>IF(I157-H157&lt;&gt;0, I157-H157,"")</f>
        <v/>
      </c>
      <c r="W157" s="127"/>
      <c r="X157" s="60" t="s">
        <v>21</v>
      </c>
      <c r="Y157" s="40" t="str">
        <f>IFERROR(T157/S157,"")</f>
        <v/>
      </c>
      <c r="Z157" s="40" t="str">
        <f>IFERROR(U157/T157,"")</f>
        <v/>
      </c>
      <c r="AA157" s="40" t="str">
        <f>IFERROR(V157/U157,"")</f>
        <v/>
      </c>
      <c r="AB157" s="40"/>
      <c r="AC157" s="39"/>
      <c r="AD157" s="39"/>
      <c r="AE157" s="39"/>
      <c r="AF157" s="39"/>
      <c r="AG157" s="41"/>
      <c r="AH157" s="38"/>
      <c r="AI157" s="60"/>
      <c r="AJ157" s="42"/>
      <c r="AK157" s="42"/>
      <c r="AL157" s="78"/>
    </row>
    <row r="158" spans="1:38" ht="17" thickBot="1" x14ac:dyDescent="0.25">
      <c r="A158" s="294"/>
      <c r="B158" s="294"/>
      <c r="C158" s="296"/>
      <c r="D158" s="54" t="s">
        <v>0</v>
      </c>
      <c r="E158" s="44"/>
      <c r="F158" s="44"/>
      <c r="G158" s="44"/>
      <c r="H158" s="44"/>
      <c r="I158" s="44"/>
      <c r="J158" s="224"/>
      <c r="K158" s="224"/>
      <c r="L158" s="231"/>
      <c r="M158" s="232"/>
      <c r="N158" s="128"/>
      <c r="O158" s="319"/>
      <c r="P158" s="320"/>
      <c r="Q158" s="128"/>
      <c r="R158" s="67"/>
      <c r="S158" s="106"/>
      <c r="T158" s="106"/>
      <c r="U158" s="106"/>
      <c r="V158" s="106"/>
      <c r="W158" s="128"/>
      <c r="X158" s="61"/>
      <c r="Y158" s="48"/>
      <c r="Z158" s="48"/>
      <c r="AA158" s="48"/>
      <c r="AB158" s="48"/>
      <c r="AC158" s="46" t="s">
        <v>18</v>
      </c>
      <c r="AD158" s="47" t="str">
        <f t="shared" si="103"/>
        <v/>
      </c>
      <c r="AE158" s="47" t="str">
        <f t="shared" si="104"/>
        <v/>
      </c>
      <c r="AF158" s="47" t="str">
        <f t="shared" si="105"/>
        <v/>
      </c>
      <c r="AG158" s="47" t="str">
        <f t="shared" si="106"/>
        <v/>
      </c>
      <c r="AH158" s="45"/>
      <c r="AI158" s="61" t="s">
        <v>22</v>
      </c>
      <c r="AJ158" s="49" t="str">
        <f t="shared" ref="AJ158" si="146">IFERROR(AE158/AD158,"")</f>
        <v/>
      </c>
      <c r="AK158" s="49" t="str">
        <f t="shared" ref="AK158" si="147">IFERROR(AF158/AE158,"")</f>
        <v/>
      </c>
      <c r="AL158" s="79" t="str">
        <f t="shared" ref="AL158" si="148">IFERROR(AG158/AF158,"")</f>
        <v/>
      </c>
    </row>
    <row r="159" spans="1:38" x14ac:dyDescent="0.2">
      <c r="A159" s="266"/>
      <c r="B159" s="266"/>
      <c r="C159" s="302"/>
      <c r="D159" s="6" t="s">
        <v>1</v>
      </c>
      <c r="E159" s="72"/>
      <c r="F159" s="72"/>
      <c r="G159" s="72"/>
      <c r="H159" s="72"/>
      <c r="I159" s="72"/>
      <c r="J159" s="227"/>
      <c r="K159" s="227"/>
      <c r="L159" s="242"/>
      <c r="M159" s="243"/>
      <c r="N159" s="124"/>
      <c r="O159" s="305"/>
      <c r="P159" s="306"/>
      <c r="Q159" s="129"/>
      <c r="R159" s="70" t="s">
        <v>17</v>
      </c>
      <c r="S159" s="111" t="str">
        <f>IF(F159-E159&lt;&gt;0, F159-E159,"")</f>
        <v/>
      </c>
      <c r="T159" s="111" t="str">
        <f>IF(G159-F159&lt;&gt;0, G159-F159,"")</f>
        <v/>
      </c>
      <c r="U159" s="111" t="str">
        <f>IF(H159-G159&lt;&gt;0, H159-G159,"")</f>
        <v/>
      </c>
      <c r="V159" s="111" t="str">
        <f>IF(I159-H159&lt;&gt;0, I159-H159,"")</f>
        <v/>
      </c>
      <c r="W159" s="129"/>
      <c r="X159" s="64" t="s">
        <v>21</v>
      </c>
      <c r="Y159" s="29" t="str">
        <f>IFERROR(T159/S159,"")</f>
        <v/>
      </c>
      <c r="Z159" s="29" t="str">
        <f>IFERROR(U159/T159,"")</f>
        <v/>
      </c>
      <c r="AA159" s="29" t="str">
        <f>IFERROR(V159/U159,"")</f>
        <v/>
      </c>
      <c r="AB159" s="29"/>
      <c r="AC159" s="28"/>
      <c r="AD159" s="28"/>
      <c r="AE159" s="28"/>
      <c r="AF159" s="28"/>
      <c r="AG159" s="30"/>
      <c r="AH159" s="58"/>
      <c r="AI159" s="64"/>
      <c r="AJ159" s="31"/>
      <c r="AK159" s="31"/>
      <c r="AL159" s="82"/>
    </row>
    <row r="160" spans="1:38" ht="17" thickBot="1" x14ac:dyDescent="0.25">
      <c r="A160" s="267"/>
      <c r="B160" s="267"/>
      <c r="C160" s="288"/>
      <c r="D160" s="7" t="s">
        <v>0</v>
      </c>
      <c r="E160" s="2"/>
      <c r="F160" s="2"/>
      <c r="G160" s="2"/>
      <c r="H160" s="2"/>
      <c r="I160" s="2"/>
      <c r="J160" s="225"/>
      <c r="K160" s="225"/>
      <c r="L160" s="244"/>
      <c r="M160" s="245"/>
      <c r="N160" s="125"/>
      <c r="O160" s="307"/>
      <c r="P160" s="308"/>
      <c r="Q160" s="126"/>
      <c r="R160" s="71"/>
      <c r="S160" s="112"/>
      <c r="T160" s="112"/>
      <c r="U160" s="112"/>
      <c r="V160" s="112"/>
      <c r="W160" s="126"/>
      <c r="X160" s="65"/>
      <c r="Y160" s="34"/>
      <c r="Z160" s="34"/>
      <c r="AA160" s="34"/>
      <c r="AB160" s="34"/>
      <c r="AC160" s="32" t="s">
        <v>18</v>
      </c>
      <c r="AD160" s="33" t="str">
        <f t="shared" si="103"/>
        <v/>
      </c>
      <c r="AE160" s="33" t="str">
        <f t="shared" si="104"/>
        <v/>
      </c>
      <c r="AF160" s="33" t="str">
        <f t="shared" si="105"/>
        <v/>
      </c>
      <c r="AG160" s="33" t="str">
        <f t="shared" si="106"/>
        <v/>
      </c>
      <c r="AH160" s="59"/>
      <c r="AI160" s="65" t="s">
        <v>22</v>
      </c>
      <c r="AJ160" s="35" t="str">
        <f t="shared" ref="AJ160" si="149">IFERROR(AE160/AD160,"")</f>
        <v/>
      </c>
      <c r="AK160" s="35" t="str">
        <f t="shared" ref="AK160" si="150">IFERROR(AF160/AE160,"")</f>
        <v/>
      </c>
      <c r="AL160" s="83" t="str">
        <f t="shared" ref="AL160" si="151">IFERROR(AG160/AF160,"")</f>
        <v/>
      </c>
    </row>
    <row r="161" spans="1:38" x14ac:dyDescent="0.2">
      <c r="A161" s="293"/>
      <c r="B161" s="293"/>
      <c r="C161" s="301"/>
      <c r="D161" s="36" t="s">
        <v>1</v>
      </c>
      <c r="E161" s="75"/>
      <c r="F161" s="75"/>
      <c r="G161" s="75"/>
      <c r="H161" s="75"/>
      <c r="I161" s="75"/>
      <c r="J161" s="226"/>
      <c r="K161" s="226"/>
      <c r="L161" s="229"/>
      <c r="M161" s="230"/>
      <c r="N161" s="127"/>
      <c r="O161" s="317"/>
      <c r="P161" s="318"/>
      <c r="Q161" s="127"/>
      <c r="R161" s="66" t="s">
        <v>17</v>
      </c>
      <c r="S161" s="105" t="str">
        <f>IF(F161-E161&lt;&gt;0, F161-E161,"")</f>
        <v/>
      </c>
      <c r="T161" s="105" t="str">
        <f>IF(G161-F161&lt;&gt;0, G161-F161,"")</f>
        <v/>
      </c>
      <c r="U161" s="105" t="str">
        <f>IF(H161-G161&lt;&gt;0, H161-G161,"")</f>
        <v/>
      </c>
      <c r="V161" s="105" t="str">
        <f>IF(I161-H161&lt;&gt;0, I161-H161,"")</f>
        <v/>
      </c>
      <c r="W161" s="127"/>
      <c r="X161" s="60" t="s">
        <v>21</v>
      </c>
      <c r="Y161" s="40" t="str">
        <f>IFERROR(T161/S161,"")</f>
        <v/>
      </c>
      <c r="Z161" s="40" t="str">
        <f>IFERROR(U161/T161,"")</f>
        <v/>
      </c>
      <c r="AA161" s="40" t="str">
        <f>IFERROR(V161/U161,"")</f>
        <v/>
      </c>
      <c r="AB161" s="40"/>
      <c r="AC161" s="39"/>
      <c r="AD161" s="39"/>
      <c r="AE161" s="39"/>
      <c r="AF161" s="39"/>
      <c r="AG161" s="41"/>
      <c r="AH161" s="38"/>
      <c r="AI161" s="60"/>
      <c r="AJ161" s="42"/>
      <c r="AK161" s="42"/>
      <c r="AL161" s="78"/>
    </row>
    <row r="162" spans="1:38" ht="17" thickBot="1" x14ac:dyDescent="0.25">
      <c r="A162" s="294"/>
      <c r="B162" s="294"/>
      <c r="C162" s="296"/>
      <c r="D162" s="54" t="s">
        <v>0</v>
      </c>
      <c r="E162" s="44"/>
      <c r="F162" s="44"/>
      <c r="G162" s="44"/>
      <c r="H162" s="44"/>
      <c r="I162" s="44"/>
      <c r="J162" s="224"/>
      <c r="K162" s="224"/>
      <c r="L162" s="231"/>
      <c r="M162" s="232"/>
      <c r="N162" s="128"/>
      <c r="O162" s="319"/>
      <c r="P162" s="320"/>
      <c r="Q162" s="128"/>
      <c r="R162" s="67"/>
      <c r="S162" s="106"/>
      <c r="T162" s="106"/>
      <c r="U162" s="106"/>
      <c r="V162" s="106"/>
      <c r="W162" s="128"/>
      <c r="X162" s="61"/>
      <c r="Y162" s="48"/>
      <c r="Z162" s="48"/>
      <c r="AA162" s="48"/>
      <c r="AB162" s="48"/>
      <c r="AC162" s="46" t="s">
        <v>18</v>
      </c>
      <c r="AD162" s="47" t="str">
        <f t="shared" si="103"/>
        <v/>
      </c>
      <c r="AE162" s="47" t="str">
        <f t="shared" si="104"/>
        <v/>
      </c>
      <c r="AF162" s="47" t="str">
        <f t="shared" si="105"/>
        <v/>
      </c>
      <c r="AG162" s="47" t="str">
        <f t="shared" si="106"/>
        <v/>
      </c>
      <c r="AH162" s="45"/>
      <c r="AI162" s="61" t="s">
        <v>22</v>
      </c>
      <c r="AJ162" s="49" t="str">
        <f t="shared" ref="AJ162" si="152">IFERROR(AE162/AD162,"")</f>
        <v/>
      </c>
      <c r="AK162" s="49" t="str">
        <f t="shared" ref="AK162" si="153">IFERROR(AF162/AE162,"")</f>
        <v/>
      </c>
      <c r="AL162" s="79" t="str">
        <f t="shared" ref="AL162" si="154">IFERROR(AG162/AF162,"")</f>
        <v/>
      </c>
    </row>
    <row r="163" spans="1:38" x14ac:dyDescent="0.2">
      <c r="A163" s="266"/>
      <c r="B163" s="266"/>
      <c r="C163" s="302"/>
      <c r="D163" s="6" t="s">
        <v>1</v>
      </c>
      <c r="E163" s="72"/>
      <c r="F163" s="72"/>
      <c r="G163" s="72"/>
      <c r="H163" s="72"/>
      <c r="I163" s="72"/>
      <c r="J163" s="227"/>
      <c r="K163" s="227"/>
      <c r="L163" s="242"/>
      <c r="M163" s="243"/>
      <c r="N163" s="124"/>
      <c r="O163" s="305"/>
      <c r="P163" s="306"/>
      <c r="Q163" s="129"/>
      <c r="R163" s="70" t="s">
        <v>17</v>
      </c>
      <c r="S163" s="111" t="str">
        <f>IF(F163-E163&lt;&gt;0, F163-E163,"")</f>
        <v/>
      </c>
      <c r="T163" s="111" t="str">
        <f>IF(G163-F163&lt;&gt;0, G163-F163,"")</f>
        <v/>
      </c>
      <c r="U163" s="111" t="str">
        <f>IF(H163-G163&lt;&gt;0, H163-G163,"")</f>
        <v/>
      </c>
      <c r="V163" s="111" t="str">
        <f>IF(I163-H163&lt;&gt;0, I163-H163,"")</f>
        <v/>
      </c>
      <c r="W163" s="129"/>
      <c r="X163" s="64" t="s">
        <v>21</v>
      </c>
      <c r="Y163" s="29" t="str">
        <f>IFERROR(T163/S163,"")</f>
        <v/>
      </c>
      <c r="Z163" s="29" t="str">
        <f>IFERROR(U163/T163,"")</f>
        <v/>
      </c>
      <c r="AA163" s="29" t="str">
        <f>IFERROR(V163/U163,"")</f>
        <v/>
      </c>
      <c r="AB163" s="29"/>
      <c r="AC163" s="28"/>
      <c r="AD163" s="28"/>
      <c r="AE163" s="28"/>
      <c r="AF163" s="28"/>
      <c r="AG163" s="30"/>
      <c r="AH163" s="58"/>
      <c r="AI163" s="64"/>
      <c r="AJ163" s="31"/>
      <c r="AK163" s="31"/>
      <c r="AL163" s="82"/>
    </row>
    <row r="164" spans="1:38" ht="17" thickBot="1" x14ac:dyDescent="0.25">
      <c r="A164" s="267"/>
      <c r="B164" s="267"/>
      <c r="C164" s="288"/>
      <c r="D164" s="7" t="s">
        <v>0</v>
      </c>
      <c r="E164" s="2"/>
      <c r="F164" s="2"/>
      <c r="G164" s="2"/>
      <c r="H164" s="2"/>
      <c r="I164" s="2"/>
      <c r="J164" s="225"/>
      <c r="K164" s="225"/>
      <c r="L164" s="244"/>
      <c r="M164" s="245"/>
      <c r="N164" s="125"/>
      <c r="O164" s="307"/>
      <c r="P164" s="308"/>
      <c r="Q164" s="126"/>
      <c r="R164" s="71"/>
      <c r="S164" s="112"/>
      <c r="T164" s="112"/>
      <c r="U164" s="112"/>
      <c r="V164" s="112"/>
      <c r="W164" s="126"/>
      <c r="X164" s="65"/>
      <c r="Y164" s="34"/>
      <c r="Z164" s="34"/>
      <c r="AA164" s="34"/>
      <c r="AB164" s="34"/>
      <c r="AC164" s="32" t="s">
        <v>18</v>
      </c>
      <c r="AD164" s="33" t="str">
        <f t="shared" si="103"/>
        <v/>
      </c>
      <c r="AE164" s="33" t="str">
        <f t="shared" si="104"/>
        <v/>
      </c>
      <c r="AF164" s="33" t="str">
        <f t="shared" si="105"/>
        <v/>
      </c>
      <c r="AG164" s="33" t="str">
        <f t="shared" si="106"/>
        <v/>
      </c>
      <c r="AH164" s="59"/>
      <c r="AI164" s="65" t="s">
        <v>22</v>
      </c>
      <c r="AJ164" s="35" t="str">
        <f t="shared" ref="AJ164" si="155">IFERROR(AE164/AD164,"")</f>
        <v/>
      </c>
      <c r="AK164" s="35" t="str">
        <f t="shared" ref="AK164" si="156">IFERROR(AF164/AE164,"")</f>
        <v/>
      </c>
      <c r="AL164" s="83" t="str">
        <f t="shared" ref="AL164" si="157">IFERROR(AG164/AF164,"")</f>
        <v/>
      </c>
    </row>
    <row r="165" spans="1:38" x14ac:dyDescent="0.2">
      <c r="A165" s="293"/>
      <c r="B165" s="293"/>
      <c r="C165" s="301"/>
      <c r="D165" s="36" t="s">
        <v>1</v>
      </c>
      <c r="E165" s="75"/>
      <c r="F165" s="75"/>
      <c r="G165" s="75"/>
      <c r="H165" s="75"/>
      <c r="I165" s="75"/>
      <c r="J165" s="226"/>
      <c r="K165" s="226"/>
      <c r="L165" s="229"/>
      <c r="M165" s="230"/>
      <c r="N165" s="127"/>
      <c r="O165" s="317"/>
      <c r="P165" s="318"/>
      <c r="Q165" s="127"/>
      <c r="R165" s="66" t="s">
        <v>17</v>
      </c>
      <c r="S165" s="105" t="str">
        <f>IF(F165-E165&lt;&gt;0, F165-E165,"")</f>
        <v/>
      </c>
      <c r="T165" s="105" t="str">
        <f>IF(G165-F165&lt;&gt;0, G165-F165,"")</f>
        <v/>
      </c>
      <c r="U165" s="105" t="str">
        <f>IF(H165-G165&lt;&gt;0, H165-G165,"")</f>
        <v/>
      </c>
      <c r="V165" s="105" t="str">
        <f>IF(I165-H165&lt;&gt;0, I165-H165,"")</f>
        <v/>
      </c>
      <c r="W165" s="127"/>
      <c r="X165" s="60" t="s">
        <v>21</v>
      </c>
      <c r="Y165" s="40" t="str">
        <f>IFERROR(T165/S165,"")</f>
        <v/>
      </c>
      <c r="Z165" s="40" t="str">
        <f>IFERROR(U165/T165,"")</f>
        <v/>
      </c>
      <c r="AA165" s="40" t="str">
        <f>IFERROR(V165/U165,"")</f>
        <v/>
      </c>
      <c r="AB165" s="40"/>
      <c r="AC165" s="39"/>
      <c r="AD165" s="39"/>
      <c r="AE165" s="39"/>
      <c r="AF165" s="39"/>
      <c r="AG165" s="41"/>
      <c r="AH165" s="38"/>
      <c r="AI165" s="60"/>
      <c r="AJ165" s="42"/>
      <c r="AK165" s="42"/>
      <c r="AL165" s="78"/>
    </row>
    <row r="166" spans="1:38" ht="17" thickBot="1" x14ac:dyDescent="0.25">
      <c r="A166" s="294"/>
      <c r="B166" s="294"/>
      <c r="C166" s="296"/>
      <c r="D166" s="54" t="s">
        <v>0</v>
      </c>
      <c r="E166" s="44"/>
      <c r="F166" s="44"/>
      <c r="G166" s="44"/>
      <c r="H166" s="44"/>
      <c r="I166" s="44"/>
      <c r="J166" s="224"/>
      <c r="K166" s="224"/>
      <c r="L166" s="231"/>
      <c r="M166" s="232"/>
      <c r="N166" s="128"/>
      <c r="O166" s="319"/>
      <c r="P166" s="320"/>
      <c r="Q166" s="128"/>
      <c r="R166" s="67"/>
      <c r="S166" s="106"/>
      <c r="T166" s="106"/>
      <c r="U166" s="106"/>
      <c r="V166" s="106"/>
      <c r="W166" s="128"/>
      <c r="X166" s="61"/>
      <c r="Y166" s="48"/>
      <c r="Z166" s="48"/>
      <c r="AA166" s="48"/>
      <c r="AB166" s="48"/>
      <c r="AC166" s="46" t="s">
        <v>18</v>
      </c>
      <c r="AD166" s="47" t="str">
        <f t="shared" si="103"/>
        <v/>
      </c>
      <c r="AE166" s="47" t="str">
        <f t="shared" si="104"/>
        <v/>
      </c>
      <c r="AF166" s="47" t="str">
        <f t="shared" si="105"/>
        <v/>
      </c>
      <c r="AG166" s="47" t="str">
        <f t="shared" si="106"/>
        <v/>
      </c>
      <c r="AH166" s="45"/>
      <c r="AI166" s="61" t="s">
        <v>22</v>
      </c>
      <c r="AJ166" s="49" t="str">
        <f t="shared" ref="AJ166" si="158">IFERROR(AE166/AD166,"")</f>
        <v/>
      </c>
      <c r="AK166" s="49" t="str">
        <f t="shared" ref="AK166" si="159">IFERROR(AF166/AE166,"")</f>
        <v/>
      </c>
      <c r="AL166" s="79" t="str">
        <f t="shared" ref="AL166" si="160">IFERROR(AG166/AF166,"")</f>
        <v/>
      </c>
    </row>
    <row r="167" spans="1:38" x14ac:dyDescent="0.2">
      <c r="A167" s="266"/>
      <c r="B167" s="266"/>
      <c r="C167" s="302"/>
      <c r="D167" s="6" t="s">
        <v>1</v>
      </c>
      <c r="E167" s="72"/>
      <c r="F167" s="72"/>
      <c r="G167" s="72"/>
      <c r="H167" s="72"/>
      <c r="I167" s="72"/>
      <c r="J167" s="227"/>
      <c r="K167" s="227"/>
      <c r="L167" s="242"/>
      <c r="M167" s="243"/>
      <c r="N167" s="124"/>
      <c r="O167" s="305"/>
      <c r="P167" s="306"/>
      <c r="Q167" s="129"/>
      <c r="R167" s="70" t="s">
        <v>17</v>
      </c>
      <c r="S167" s="111" t="str">
        <f>IF(F167-E167&lt;&gt;0, F167-E167,"")</f>
        <v/>
      </c>
      <c r="T167" s="111" t="str">
        <f>IF(G167-F167&lt;&gt;0, G167-F167,"")</f>
        <v/>
      </c>
      <c r="U167" s="111" t="str">
        <f>IF(H167-G167&lt;&gt;0, H167-G167,"")</f>
        <v/>
      </c>
      <c r="V167" s="111" t="str">
        <f>IF(I167-H167&lt;&gt;0, I167-H167,"")</f>
        <v/>
      </c>
      <c r="W167" s="129"/>
      <c r="X167" s="64" t="s">
        <v>21</v>
      </c>
      <c r="Y167" s="29" t="str">
        <f>IFERROR(T167/S167,"")</f>
        <v/>
      </c>
      <c r="Z167" s="29" t="str">
        <f>IFERROR(U167/T167,"")</f>
        <v/>
      </c>
      <c r="AA167" s="29" t="str">
        <f>IFERROR(V167/U167,"")</f>
        <v/>
      </c>
      <c r="AB167" s="29"/>
      <c r="AC167" s="28"/>
      <c r="AD167" s="28"/>
      <c r="AE167" s="28"/>
      <c r="AF167" s="28"/>
      <c r="AG167" s="30"/>
      <c r="AH167" s="58"/>
      <c r="AI167" s="64"/>
      <c r="AJ167" s="31"/>
      <c r="AK167" s="31"/>
      <c r="AL167" s="82"/>
    </row>
    <row r="168" spans="1:38" ht="17" thickBot="1" x14ac:dyDescent="0.25">
      <c r="A168" s="267"/>
      <c r="B168" s="267"/>
      <c r="C168" s="288"/>
      <c r="D168" s="7" t="s">
        <v>0</v>
      </c>
      <c r="E168" s="2"/>
      <c r="F168" s="2"/>
      <c r="G168" s="2"/>
      <c r="H168" s="2"/>
      <c r="I168" s="2"/>
      <c r="J168" s="225"/>
      <c r="K168" s="225"/>
      <c r="L168" s="244"/>
      <c r="M168" s="245"/>
      <c r="N168" s="125"/>
      <c r="O168" s="307"/>
      <c r="P168" s="308"/>
      <c r="Q168" s="126"/>
      <c r="R168" s="71"/>
      <c r="S168" s="112"/>
      <c r="T168" s="112"/>
      <c r="U168" s="112"/>
      <c r="V168" s="112"/>
      <c r="W168" s="126"/>
      <c r="X168" s="65"/>
      <c r="Y168" s="34"/>
      <c r="Z168" s="34"/>
      <c r="AA168" s="34"/>
      <c r="AB168" s="34"/>
      <c r="AC168" s="32" t="s">
        <v>18</v>
      </c>
      <c r="AD168" s="33" t="str">
        <f t="shared" si="103"/>
        <v/>
      </c>
      <c r="AE168" s="33" t="str">
        <f t="shared" si="104"/>
        <v/>
      </c>
      <c r="AF168" s="33" t="str">
        <f t="shared" si="105"/>
        <v/>
      </c>
      <c r="AG168" s="33" t="str">
        <f t="shared" si="106"/>
        <v/>
      </c>
      <c r="AH168" s="59"/>
      <c r="AI168" s="65" t="s">
        <v>22</v>
      </c>
      <c r="AJ168" s="35" t="str">
        <f t="shared" ref="AJ168" si="161">IFERROR(AE168/AD168,"")</f>
        <v/>
      </c>
      <c r="AK168" s="35" t="str">
        <f t="shared" ref="AK168" si="162">IFERROR(AF168/AE168,"")</f>
        <v/>
      </c>
      <c r="AL168" s="83" t="str">
        <f t="shared" ref="AL168" si="163">IFERROR(AG168/AF168,"")</f>
        <v/>
      </c>
    </row>
    <row r="169" spans="1:38" x14ac:dyDescent="0.2">
      <c r="A169" s="293"/>
      <c r="B169" s="293"/>
      <c r="C169" s="301"/>
      <c r="D169" s="36" t="s">
        <v>1</v>
      </c>
      <c r="E169" s="75"/>
      <c r="F169" s="75"/>
      <c r="G169" s="75"/>
      <c r="H169" s="75"/>
      <c r="I169" s="75"/>
      <c r="J169" s="226"/>
      <c r="K169" s="226"/>
      <c r="L169" s="229"/>
      <c r="M169" s="230"/>
      <c r="N169" s="127"/>
      <c r="O169" s="317"/>
      <c r="P169" s="318"/>
      <c r="Q169" s="127"/>
      <c r="R169" s="66" t="s">
        <v>17</v>
      </c>
      <c r="S169" s="105" t="str">
        <f>IF(F169-E169&lt;&gt;0, F169-E169,"")</f>
        <v/>
      </c>
      <c r="T169" s="105" t="str">
        <f>IF(G169-F169&lt;&gt;0, G169-F169,"")</f>
        <v/>
      </c>
      <c r="U169" s="105" t="str">
        <f>IF(H169-G169&lt;&gt;0, H169-G169,"")</f>
        <v/>
      </c>
      <c r="V169" s="105" t="str">
        <f>IF(I169-H169&lt;&gt;0, I169-H169,"")</f>
        <v/>
      </c>
      <c r="W169" s="127"/>
      <c r="X169" s="60" t="s">
        <v>21</v>
      </c>
      <c r="Y169" s="40" t="str">
        <f>IFERROR(T169/S169,"")</f>
        <v/>
      </c>
      <c r="Z169" s="40" t="str">
        <f>IFERROR(U169/T169,"")</f>
        <v/>
      </c>
      <c r="AA169" s="40" t="str">
        <f>IFERROR(V169/U169,"")</f>
        <v/>
      </c>
      <c r="AB169" s="40"/>
      <c r="AC169" s="39"/>
      <c r="AD169" s="39"/>
      <c r="AE169" s="39"/>
      <c r="AF169" s="39"/>
      <c r="AG169" s="41"/>
      <c r="AH169" s="38"/>
      <c r="AI169" s="60"/>
      <c r="AJ169" s="42"/>
      <c r="AK169" s="42"/>
      <c r="AL169" s="78"/>
    </row>
    <row r="170" spans="1:38" ht="17" thickBot="1" x14ac:dyDescent="0.25">
      <c r="A170" s="294"/>
      <c r="B170" s="294"/>
      <c r="C170" s="296"/>
      <c r="D170" s="54" t="s">
        <v>0</v>
      </c>
      <c r="E170" s="44"/>
      <c r="F170" s="44"/>
      <c r="G170" s="44"/>
      <c r="H170" s="44"/>
      <c r="I170" s="44"/>
      <c r="J170" s="224"/>
      <c r="K170" s="224"/>
      <c r="L170" s="231"/>
      <c r="M170" s="232"/>
      <c r="N170" s="128"/>
      <c r="O170" s="319"/>
      <c r="P170" s="320"/>
      <c r="Q170" s="128"/>
      <c r="R170" s="67"/>
      <c r="S170" s="106"/>
      <c r="T170" s="106"/>
      <c r="U170" s="106"/>
      <c r="V170" s="106"/>
      <c r="W170" s="128"/>
      <c r="X170" s="61"/>
      <c r="Y170" s="48"/>
      <c r="Z170" s="48"/>
      <c r="AA170" s="48"/>
      <c r="AB170" s="48"/>
      <c r="AC170" s="46" t="s">
        <v>18</v>
      </c>
      <c r="AD170" s="47" t="str">
        <f t="shared" si="103"/>
        <v/>
      </c>
      <c r="AE170" s="47" t="str">
        <f t="shared" si="104"/>
        <v/>
      </c>
      <c r="AF170" s="47" t="str">
        <f t="shared" si="105"/>
        <v/>
      </c>
      <c r="AG170" s="47" t="str">
        <f t="shared" si="106"/>
        <v/>
      </c>
      <c r="AH170" s="45"/>
      <c r="AI170" s="61" t="s">
        <v>22</v>
      </c>
      <c r="AJ170" s="49" t="str">
        <f t="shared" ref="AJ170" si="164">IFERROR(AE170/AD170,"")</f>
        <v/>
      </c>
      <c r="AK170" s="49" t="str">
        <f t="shared" ref="AK170" si="165">IFERROR(AF170/AE170,"")</f>
        <v/>
      </c>
      <c r="AL170" s="79" t="str">
        <f t="shared" ref="AL170" si="166">IFERROR(AG170/AF170,"")</f>
        <v/>
      </c>
    </row>
    <row r="171" spans="1:38" x14ac:dyDescent="0.2">
      <c r="A171" s="266"/>
      <c r="B171" s="266"/>
      <c r="C171" s="302"/>
      <c r="D171" s="6" t="s">
        <v>1</v>
      </c>
      <c r="E171" s="72"/>
      <c r="F171" s="72"/>
      <c r="G171" s="72"/>
      <c r="H171" s="72"/>
      <c r="I171" s="72"/>
      <c r="J171" s="227"/>
      <c r="K171" s="227"/>
      <c r="L171" s="242"/>
      <c r="M171" s="243"/>
      <c r="N171" s="124"/>
      <c r="O171" s="305"/>
      <c r="P171" s="306"/>
      <c r="Q171" s="129"/>
      <c r="R171" s="70" t="s">
        <v>17</v>
      </c>
      <c r="S171" s="111" t="str">
        <f>IF(F171-E171&lt;&gt;0, F171-E171,"")</f>
        <v/>
      </c>
      <c r="T171" s="111" t="str">
        <f>IF(G171-F171&lt;&gt;0, G171-F171,"")</f>
        <v/>
      </c>
      <c r="U171" s="111" t="str">
        <f>IF(H171-G171&lt;&gt;0, H171-G171,"")</f>
        <v/>
      </c>
      <c r="V171" s="111" t="str">
        <f>IF(I171-H171&lt;&gt;0, I171-H171,"")</f>
        <v/>
      </c>
      <c r="W171" s="129"/>
      <c r="X171" s="64" t="s">
        <v>21</v>
      </c>
      <c r="Y171" s="29" t="str">
        <f>IFERROR(T171/S171,"")</f>
        <v/>
      </c>
      <c r="Z171" s="29" t="str">
        <f>IFERROR(U171/T171,"")</f>
        <v/>
      </c>
      <c r="AA171" s="29" t="str">
        <f>IFERROR(V171/U171,"")</f>
        <v/>
      </c>
      <c r="AB171" s="29"/>
      <c r="AC171" s="28"/>
      <c r="AD171" s="28"/>
      <c r="AE171" s="28"/>
      <c r="AF171" s="28"/>
      <c r="AG171" s="30"/>
      <c r="AH171" s="58"/>
      <c r="AI171" s="64"/>
      <c r="AJ171" s="31"/>
      <c r="AK171" s="31"/>
      <c r="AL171" s="82"/>
    </row>
    <row r="172" spans="1:38" ht="17" thickBot="1" x14ac:dyDescent="0.25">
      <c r="A172" s="267"/>
      <c r="B172" s="267"/>
      <c r="C172" s="288"/>
      <c r="D172" s="7" t="s">
        <v>0</v>
      </c>
      <c r="E172" s="2"/>
      <c r="F172" s="2"/>
      <c r="G172" s="2"/>
      <c r="H172" s="2"/>
      <c r="I172" s="2"/>
      <c r="J172" s="225"/>
      <c r="K172" s="225"/>
      <c r="L172" s="244"/>
      <c r="M172" s="245"/>
      <c r="N172" s="125"/>
      <c r="O172" s="307"/>
      <c r="P172" s="308"/>
      <c r="Q172" s="126"/>
      <c r="R172" s="71"/>
      <c r="S172" s="112"/>
      <c r="T172" s="112"/>
      <c r="U172" s="112"/>
      <c r="V172" s="112"/>
      <c r="W172" s="126"/>
      <c r="X172" s="65"/>
      <c r="Y172" s="34"/>
      <c r="Z172" s="34"/>
      <c r="AA172" s="34"/>
      <c r="AB172" s="34"/>
      <c r="AC172" s="32" t="s">
        <v>18</v>
      </c>
      <c r="AD172" s="33" t="str">
        <f t="shared" si="103"/>
        <v/>
      </c>
      <c r="AE172" s="33" t="str">
        <f t="shared" si="104"/>
        <v/>
      </c>
      <c r="AF172" s="33" t="str">
        <f t="shared" si="105"/>
        <v/>
      </c>
      <c r="AG172" s="33" t="str">
        <f t="shared" si="106"/>
        <v/>
      </c>
      <c r="AH172" s="59"/>
      <c r="AI172" s="65" t="s">
        <v>22</v>
      </c>
      <c r="AJ172" s="35" t="str">
        <f t="shared" ref="AJ172" si="167">IFERROR(AE172/AD172,"")</f>
        <v/>
      </c>
      <c r="AK172" s="35" t="str">
        <f t="shared" ref="AK172" si="168">IFERROR(AF172/AE172,"")</f>
        <v/>
      </c>
      <c r="AL172" s="83" t="str">
        <f t="shared" ref="AL172" si="169">IFERROR(AG172/AF172,"")</f>
        <v/>
      </c>
    </row>
    <row r="173" spans="1:38" x14ac:dyDescent="0.2">
      <c r="A173" s="293"/>
      <c r="B173" s="293"/>
      <c r="C173" s="301"/>
      <c r="D173" s="36" t="s">
        <v>1</v>
      </c>
      <c r="E173" s="75"/>
      <c r="F173" s="75"/>
      <c r="G173" s="75"/>
      <c r="H173" s="75"/>
      <c r="I173" s="75"/>
      <c r="J173" s="226"/>
      <c r="K173" s="226"/>
      <c r="L173" s="229"/>
      <c r="M173" s="230"/>
      <c r="N173" s="127"/>
      <c r="O173" s="317"/>
      <c r="P173" s="318"/>
      <c r="Q173" s="127"/>
      <c r="R173" s="66" t="s">
        <v>17</v>
      </c>
      <c r="S173" s="105" t="str">
        <f>IF(F173-E173&lt;&gt;0, F173-E173,"")</f>
        <v/>
      </c>
      <c r="T173" s="105" t="str">
        <f>IF(G173-F173&lt;&gt;0, G173-F173,"")</f>
        <v/>
      </c>
      <c r="U173" s="105" t="str">
        <f>IF(H173-G173&lt;&gt;0, H173-G173,"")</f>
        <v/>
      </c>
      <c r="V173" s="105" t="str">
        <f>IF(I173-H173&lt;&gt;0, I173-H173,"")</f>
        <v/>
      </c>
      <c r="W173" s="127"/>
      <c r="X173" s="60" t="s">
        <v>21</v>
      </c>
      <c r="Y173" s="40" t="str">
        <f>IFERROR(T173/S173,"")</f>
        <v/>
      </c>
      <c r="Z173" s="40" t="str">
        <f>IFERROR(U173/T173,"")</f>
        <v/>
      </c>
      <c r="AA173" s="40" t="str">
        <f>IFERROR(V173/U173,"")</f>
        <v/>
      </c>
      <c r="AB173" s="40"/>
      <c r="AC173" s="39"/>
      <c r="AD173" s="39"/>
      <c r="AE173" s="39"/>
      <c r="AF173" s="39"/>
      <c r="AG173" s="41"/>
      <c r="AH173" s="38"/>
      <c r="AI173" s="60"/>
      <c r="AJ173" s="42"/>
      <c r="AK173" s="42"/>
      <c r="AL173" s="78"/>
    </row>
    <row r="174" spans="1:38" ht="17" thickBot="1" x14ac:dyDescent="0.25">
      <c r="A174" s="294"/>
      <c r="B174" s="294"/>
      <c r="C174" s="296"/>
      <c r="D174" s="54" t="s">
        <v>0</v>
      </c>
      <c r="E174" s="44"/>
      <c r="F174" s="44"/>
      <c r="G174" s="44"/>
      <c r="H174" s="44"/>
      <c r="I174" s="44"/>
      <c r="J174" s="224"/>
      <c r="K174" s="224"/>
      <c r="L174" s="231"/>
      <c r="M174" s="232"/>
      <c r="N174" s="128"/>
      <c r="O174" s="319"/>
      <c r="P174" s="320"/>
      <c r="Q174" s="128"/>
      <c r="R174" s="67"/>
      <c r="S174" s="106"/>
      <c r="T174" s="106"/>
      <c r="U174" s="106"/>
      <c r="V174" s="106"/>
      <c r="W174" s="128"/>
      <c r="X174" s="61"/>
      <c r="Y174" s="48"/>
      <c r="Z174" s="48"/>
      <c r="AA174" s="48"/>
      <c r="AB174" s="48"/>
      <c r="AC174" s="46" t="s">
        <v>18</v>
      </c>
      <c r="AD174" s="47" t="str">
        <f t="shared" si="103"/>
        <v/>
      </c>
      <c r="AE174" s="47" t="str">
        <f t="shared" si="104"/>
        <v/>
      </c>
      <c r="AF174" s="47" t="str">
        <f t="shared" si="105"/>
        <v/>
      </c>
      <c r="AG174" s="47" t="str">
        <f t="shared" si="106"/>
        <v/>
      </c>
      <c r="AH174" s="45"/>
      <c r="AI174" s="61" t="s">
        <v>22</v>
      </c>
      <c r="AJ174" s="49" t="str">
        <f t="shared" ref="AJ174" si="170">IFERROR(AE174/AD174,"")</f>
        <v/>
      </c>
      <c r="AK174" s="49" t="str">
        <f t="shared" ref="AK174" si="171">IFERROR(AF174/AE174,"")</f>
        <v/>
      </c>
      <c r="AL174" s="79" t="str">
        <f t="shared" ref="AL174" si="172">IFERROR(AG174/AF174,"")</f>
        <v/>
      </c>
    </row>
    <row r="175" spans="1:38" x14ac:dyDescent="0.2">
      <c r="A175" s="266"/>
      <c r="B175" s="266"/>
      <c r="C175" s="302"/>
      <c r="D175" s="6" t="s">
        <v>1</v>
      </c>
      <c r="E175" s="72"/>
      <c r="F175" s="72"/>
      <c r="G175" s="72"/>
      <c r="H175" s="72"/>
      <c r="I175" s="72"/>
      <c r="J175" s="227"/>
      <c r="K175" s="227"/>
      <c r="L175" s="242"/>
      <c r="M175" s="243"/>
      <c r="N175" s="124"/>
      <c r="O175" s="305"/>
      <c r="P175" s="306"/>
      <c r="Q175" s="129"/>
      <c r="R175" s="70" t="s">
        <v>17</v>
      </c>
      <c r="S175" s="111" t="str">
        <f>IF(F175-E175&lt;&gt;0, F175-E175,"")</f>
        <v/>
      </c>
      <c r="T175" s="111" t="str">
        <f>IF(G175-F175&lt;&gt;0, G175-F175,"")</f>
        <v/>
      </c>
      <c r="U175" s="111" t="str">
        <f>IF(H175-G175&lt;&gt;0, H175-G175,"")</f>
        <v/>
      </c>
      <c r="V175" s="111" t="str">
        <f>IF(I175-H175&lt;&gt;0, I175-H175,"")</f>
        <v/>
      </c>
      <c r="W175" s="129"/>
      <c r="X175" s="64" t="s">
        <v>21</v>
      </c>
      <c r="Y175" s="29" t="str">
        <f>IFERROR(T175/S175,"")</f>
        <v/>
      </c>
      <c r="Z175" s="29" t="str">
        <f>IFERROR(U175/T175,"")</f>
        <v/>
      </c>
      <c r="AA175" s="29" t="str">
        <f>IFERROR(V175/U175,"")</f>
        <v/>
      </c>
      <c r="AB175" s="29"/>
      <c r="AC175" s="28"/>
      <c r="AD175" s="28"/>
      <c r="AE175" s="28"/>
      <c r="AF175" s="28"/>
      <c r="AG175" s="30"/>
      <c r="AH175" s="58"/>
      <c r="AI175" s="64"/>
      <c r="AJ175" s="31"/>
      <c r="AK175" s="31"/>
      <c r="AL175" s="82"/>
    </row>
    <row r="176" spans="1:38" ht="17" thickBot="1" x14ac:dyDescent="0.25">
      <c r="A176" s="267"/>
      <c r="B176" s="267"/>
      <c r="C176" s="288"/>
      <c r="D176" s="7" t="s">
        <v>0</v>
      </c>
      <c r="E176" s="2"/>
      <c r="F176" s="2"/>
      <c r="G176" s="2"/>
      <c r="H176" s="2"/>
      <c r="I176" s="2"/>
      <c r="J176" s="225"/>
      <c r="K176" s="225"/>
      <c r="L176" s="244"/>
      <c r="M176" s="245"/>
      <c r="N176" s="125"/>
      <c r="O176" s="307"/>
      <c r="P176" s="308"/>
      <c r="Q176" s="126"/>
      <c r="R176" s="71"/>
      <c r="S176" s="112"/>
      <c r="T176" s="112"/>
      <c r="U176" s="112"/>
      <c r="V176" s="112"/>
      <c r="W176" s="126"/>
      <c r="X176" s="65"/>
      <c r="Y176" s="34"/>
      <c r="Z176" s="34"/>
      <c r="AA176" s="34"/>
      <c r="AB176" s="34"/>
      <c r="AC176" s="32" t="s">
        <v>18</v>
      </c>
      <c r="AD176" s="33" t="str">
        <f t="shared" si="103"/>
        <v/>
      </c>
      <c r="AE176" s="33" t="str">
        <f t="shared" si="104"/>
        <v/>
      </c>
      <c r="AF176" s="33" t="str">
        <f t="shared" si="105"/>
        <v/>
      </c>
      <c r="AG176" s="33" t="str">
        <f t="shared" si="106"/>
        <v/>
      </c>
      <c r="AH176" s="59"/>
      <c r="AI176" s="65" t="s">
        <v>22</v>
      </c>
      <c r="AJ176" s="35" t="str">
        <f t="shared" ref="AJ176" si="173">IFERROR(AE176/AD176,"")</f>
        <v/>
      </c>
      <c r="AK176" s="35" t="str">
        <f t="shared" ref="AK176" si="174">IFERROR(AF176/AE176,"")</f>
        <v/>
      </c>
      <c r="AL176" s="83" t="str">
        <f t="shared" ref="AL176" si="175">IFERROR(AG176/AF176,"")</f>
        <v/>
      </c>
    </row>
    <row r="177" spans="1:38" x14ac:dyDescent="0.2">
      <c r="A177" s="293"/>
      <c r="B177" s="293"/>
      <c r="C177" s="301"/>
      <c r="D177" s="36" t="s">
        <v>1</v>
      </c>
      <c r="E177" s="75"/>
      <c r="F177" s="75"/>
      <c r="G177" s="75"/>
      <c r="H177" s="75"/>
      <c r="I177" s="75"/>
      <c r="J177" s="226"/>
      <c r="K177" s="226"/>
      <c r="L177" s="229"/>
      <c r="M177" s="230"/>
      <c r="N177" s="127"/>
      <c r="O177" s="317"/>
      <c r="P177" s="318"/>
      <c r="Q177" s="127"/>
      <c r="R177" s="66" t="s">
        <v>17</v>
      </c>
      <c r="S177" s="105" t="str">
        <f>IF(F177-E177&lt;&gt;0, F177-E177,"")</f>
        <v/>
      </c>
      <c r="T177" s="105" t="str">
        <f>IF(G177-F177&lt;&gt;0, G177-F177,"")</f>
        <v/>
      </c>
      <c r="U177" s="105" t="str">
        <f>IF(H177-G177&lt;&gt;0, H177-G177,"")</f>
        <v/>
      </c>
      <c r="V177" s="105" t="str">
        <f>IF(I177-H177&lt;&gt;0, I177-H177,"")</f>
        <v/>
      </c>
      <c r="W177" s="127"/>
      <c r="X177" s="60" t="s">
        <v>21</v>
      </c>
      <c r="Y177" s="40" t="str">
        <f>IFERROR(T177/S177,"")</f>
        <v/>
      </c>
      <c r="Z177" s="40" t="str">
        <f>IFERROR(U177/T177,"")</f>
        <v/>
      </c>
      <c r="AA177" s="40" t="str">
        <f>IFERROR(V177/U177,"")</f>
        <v/>
      </c>
      <c r="AB177" s="40"/>
      <c r="AC177" s="39"/>
      <c r="AD177" s="39"/>
      <c r="AE177" s="39"/>
      <c r="AF177" s="39"/>
      <c r="AG177" s="41"/>
      <c r="AH177" s="38"/>
      <c r="AI177" s="60"/>
      <c r="AJ177" s="42"/>
      <c r="AK177" s="42"/>
      <c r="AL177" s="78"/>
    </row>
    <row r="178" spans="1:38" ht="17" thickBot="1" x14ac:dyDescent="0.25">
      <c r="A178" s="294"/>
      <c r="B178" s="294"/>
      <c r="C178" s="296"/>
      <c r="D178" s="54" t="s">
        <v>0</v>
      </c>
      <c r="E178" s="44"/>
      <c r="F178" s="44"/>
      <c r="G178" s="44"/>
      <c r="H178" s="44"/>
      <c r="I178" s="44"/>
      <c r="J178" s="224"/>
      <c r="K178" s="224"/>
      <c r="L178" s="231"/>
      <c r="M178" s="232"/>
      <c r="N178" s="128"/>
      <c r="O178" s="319"/>
      <c r="P178" s="320"/>
      <c r="Q178" s="128"/>
      <c r="R178" s="67"/>
      <c r="S178" s="106"/>
      <c r="T178" s="106"/>
      <c r="U178" s="106"/>
      <c r="V178" s="106"/>
      <c r="W178" s="128"/>
      <c r="X178" s="61"/>
      <c r="Y178" s="48"/>
      <c r="Z178" s="48"/>
      <c r="AA178" s="48"/>
      <c r="AB178" s="48"/>
      <c r="AC178" s="46" t="s">
        <v>18</v>
      </c>
      <c r="AD178" s="47" t="str">
        <f t="shared" si="103"/>
        <v/>
      </c>
      <c r="AE178" s="47" t="str">
        <f t="shared" si="104"/>
        <v/>
      </c>
      <c r="AF178" s="47" t="str">
        <f t="shared" si="105"/>
        <v/>
      </c>
      <c r="AG178" s="47" t="str">
        <f t="shared" si="106"/>
        <v/>
      </c>
      <c r="AH178" s="45"/>
      <c r="AI178" s="61" t="s">
        <v>22</v>
      </c>
      <c r="AJ178" s="49" t="str">
        <f t="shared" ref="AJ178" si="176">IFERROR(AE178/AD178,"")</f>
        <v/>
      </c>
      <c r="AK178" s="49" t="str">
        <f t="shared" ref="AK178" si="177">IFERROR(AF178/AE178,"")</f>
        <v/>
      </c>
      <c r="AL178" s="79" t="str">
        <f t="shared" ref="AL178" si="178">IFERROR(AG178/AF178,"")</f>
        <v/>
      </c>
    </row>
    <row r="179" spans="1:38" x14ac:dyDescent="0.2">
      <c r="A179" s="266"/>
      <c r="B179" s="266"/>
      <c r="C179" s="302"/>
      <c r="D179" s="6" t="s">
        <v>1</v>
      </c>
      <c r="E179" s="72"/>
      <c r="F179" s="72"/>
      <c r="G179" s="72"/>
      <c r="H179" s="72"/>
      <c r="I179" s="72"/>
      <c r="J179" s="227"/>
      <c r="K179" s="227"/>
      <c r="L179" s="242"/>
      <c r="M179" s="243"/>
      <c r="N179" s="124"/>
      <c r="O179" s="305"/>
      <c r="P179" s="306"/>
      <c r="Q179" s="129"/>
      <c r="R179" s="70" t="s">
        <v>17</v>
      </c>
      <c r="S179" s="111" t="str">
        <f>IF(F179-E179&lt;&gt;0, F179-E179,"")</f>
        <v/>
      </c>
      <c r="T179" s="111" t="str">
        <f>IF(G179-F179&lt;&gt;0, G179-F179,"")</f>
        <v/>
      </c>
      <c r="U179" s="111" t="str">
        <f>IF(H179-G179&lt;&gt;0, H179-G179,"")</f>
        <v/>
      </c>
      <c r="V179" s="111" t="str">
        <f>IF(I179-H179&lt;&gt;0, I179-H179,"")</f>
        <v/>
      </c>
      <c r="W179" s="129"/>
      <c r="X179" s="64" t="s">
        <v>21</v>
      </c>
      <c r="Y179" s="29" t="str">
        <f>IFERROR(T179/S179,"")</f>
        <v/>
      </c>
      <c r="Z179" s="29" t="str">
        <f>IFERROR(U179/T179,"")</f>
        <v/>
      </c>
      <c r="AA179" s="29" t="str">
        <f>IFERROR(V179/U179,"")</f>
        <v/>
      </c>
      <c r="AB179" s="29"/>
      <c r="AC179" s="28"/>
      <c r="AD179" s="28"/>
      <c r="AE179" s="28"/>
      <c r="AF179" s="28"/>
      <c r="AG179" s="30"/>
      <c r="AH179" s="58"/>
      <c r="AI179" s="64"/>
      <c r="AJ179" s="31"/>
      <c r="AK179" s="31"/>
      <c r="AL179" s="82"/>
    </row>
    <row r="180" spans="1:38" ht="17" thickBot="1" x14ac:dyDescent="0.25">
      <c r="A180" s="267"/>
      <c r="B180" s="267"/>
      <c r="C180" s="288"/>
      <c r="D180" s="7" t="s">
        <v>0</v>
      </c>
      <c r="E180" s="2"/>
      <c r="F180" s="2"/>
      <c r="G180" s="2"/>
      <c r="H180" s="2"/>
      <c r="I180" s="2"/>
      <c r="J180" s="225"/>
      <c r="K180" s="225"/>
      <c r="L180" s="244"/>
      <c r="M180" s="245"/>
      <c r="N180" s="125"/>
      <c r="O180" s="307"/>
      <c r="P180" s="308"/>
      <c r="Q180" s="126"/>
      <c r="R180" s="71"/>
      <c r="S180" s="112"/>
      <c r="T180" s="112"/>
      <c r="U180" s="112"/>
      <c r="V180" s="112"/>
      <c r="W180" s="126"/>
      <c r="X180" s="65"/>
      <c r="Y180" s="34"/>
      <c r="Z180" s="34"/>
      <c r="AA180" s="34"/>
      <c r="AB180" s="34"/>
      <c r="AC180" s="32" t="s">
        <v>18</v>
      </c>
      <c r="AD180" s="33" t="str">
        <f t="shared" si="103"/>
        <v/>
      </c>
      <c r="AE180" s="33" t="str">
        <f t="shared" si="104"/>
        <v/>
      </c>
      <c r="AF180" s="33" t="str">
        <f t="shared" si="105"/>
        <v/>
      </c>
      <c r="AG180" s="33" t="str">
        <f t="shared" si="106"/>
        <v/>
      </c>
      <c r="AH180" s="59"/>
      <c r="AI180" s="65" t="s">
        <v>22</v>
      </c>
      <c r="AJ180" s="35" t="str">
        <f t="shared" ref="AJ180" si="179">IFERROR(AE180/AD180,"")</f>
        <v/>
      </c>
      <c r="AK180" s="35" t="str">
        <f t="shared" ref="AK180" si="180">IFERROR(AF180/AE180,"")</f>
        <v/>
      </c>
      <c r="AL180" s="83" t="str">
        <f t="shared" ref="AL180" si="181">IFERROR(AG180/AF180,"")</f>
        <v/>
      </c>
    </row>
    <row r="181" spans="1:38" x14ac:dyDescent="0.2">
      <c r="A181" s="293"/>
      <c r="B181" s="293"/>
      <c r="C181" s="301"/>
      <c r="D181" s="36" t="s">
        <v>1</v>
      </c>
      <c r="E181" s="75"/>
      <c r="F181" s="75"/>
      <c r="G181" s="75"/>
      <c r="H181" s="75"/>
      <c r="I181" s="75"/>
      <c r="J181" s="226"/>
      <c r="K181" s="226"/>
      <c r="L181" s="229"/>
      <c r="M181" s="230"/>
      <c r="N181" s="127"/>
      <c r="O181" s="317"/>
      <c r="P181" s="318"/>
      <c r="Q181" s="127"/>
      <c r="R181" s="66" t="s">
        <v>17</v>
      </c>
      <c r="S181" s="105" t="str">
        <f>IF(F181-E181&lt;&gt;0, F181-E181,"")</f>
        <v/>
      </c>
      <c r="T181" s="105" t="str">
        <f>IF(G181-F181&lt;&gt;0, G181-F181,"")</f>
        <v/>
      </c>
      <c r="U181" s="105" t="str">
        <f>IF(H181-G181&lt;&gt;0, H181-G181,"")</f>
        <v/>
      </c>
      <c r="V181" s="105" t="str">
        <f>IF(I181-H181&lt;&gt;0, I181-H181,"")</f>
        <v/>
      </c>
      <c r="W181" s="127"/>
      <c r="X181" s="60" t="s">
        <v>21</v>
      </c>
      <c r="Y181" s="40" t="str">
        <f>IFERROR(T181/S181,"")</f>
        <v/>
      </c>
      <c r="Z181" s="40" t="str">
        <f>IFERROR(U181/T181,"")</f>
        <v/>
      </c>
      <c r="AA181" s="40" t="str">
        <f>IFERROR(V181/U181,"")</f>
        <v/>
      </c>
      <c r="AB181" s="40"/>
      <c r="AC181" s="39"/>
      <c r="AD181" s="39"/>
      <c r="AE181" s="39"/>
      <c r="AF181" s="39"/>
      <c r="AG181" s="41"/>
      <c r="AH181" s="38"/>
      <c r="AI181" s="60"/>
      <c r="AJ181" s="42"/>
      <c r="AK181" s="42"/>
      <c r="AL181" s="78"/>
    </row>
    <row r="182" spans="1:38" ht="17" thickBot="1" x14ac:dyDescent="0.25">
      <c r="A182" s="294"/>
      <c r="B182" s="294"/>
      <c r="C182" s="296"/>
      <c r="D182" s="54" t="s">
        <v>0</v>
      </c>
      <c r="E182" s="44"/>
      <c r="F182" s="44"/>
      <c r="G182" s="44"/>
      <c r="H182" s="44"/>
      <c r="I182" s="44"/>
      <c r="J182" s="224"/>
      <c r="K182" s="224"/>
      <c r="L182" s="231"/>
      <c r="M182" s="232"/>
      <c r="N182" s="128"/>
      <c r="O182" s="319"/>
      <c r="P182" s="320"/>
      <c r="Q182" s="128"/>
      <c r="R182" s="67"/>
      <c r="S182" s="106"/>
      <c r="T182" s="106"/>
      <c r="U182" s="106"/>
      <c r="V182" s="106"/>
      <c r="W182" s="128"/>
      <c r="X182" s="61"/>
      <c r="Y182" s="48"/>
      <c r="Z182" s="48"/>
      <c r="AA182" s="48"/>
      <c r="AB182" s="48"/>
      <c r="AC182" s="46" t="s">
        <v>18</v>
      </c>
      <c r="AD182" s="47" t="str">
        <f t="shared" si="103"/>
        <v/>
      </c>
      <c r="AE182" s="47" t="str">
        <f t="shared" si="104"/>
        <v/>
      </c>
      <c r="AF182" s="47" t="str">
        <f t="shared" si="105"/>
        <v/>
      </c>
      <c r="AG182" s="47" t="str">
        <f t="shared" si="106"/>
        <v/>
      </c>
      <c r="AH182" s="45"/>
      <c r="AI182" s="61" t="s">
        <v>22</v>
      </c>
      <c r="AJ182" s="49" t="str">
        <f t="shared" ref="AJ182" si="182">IFERROR(AE182/AD182,"")</f>
        <v/>
      </c>
      <c r="AK182" s="49" t="str">
        <f t="shared" ref="AK182" si="183">IFERROR(AF182/AE182,"")</f>
        <v/>
      </c>
      <c r="AL182" s="79" t="str">
        <f t="shared" ref="AL182" si="184">IFERROR(AG182/AF182,"")</f>
        <v/>
      </c>
    </row>
    <row r="183" spans="1:38" x14ac:dyDescent="0.2">
      <c r="A183" s="266"/>
      <c r="B183" s="266"/>
      <c r="C183" s="302"/>
      <c r="D183" s="6" t="s">
        <v>1</v>
      </c>
      <c r="E183" s="72"/>
      <c r="F183" s="72"/>
      <c r="G183" s="72"/>
      <c r="H183" s="72"/>
      <c r="I183" s="72"/>
      <c r="J183" s="227"/>
      <c r="K183" s="227"/>
      <c r="L183" s="242"/>
      <c r="M183" s="243"/>
      <c r="N183" s="124"/>
      <c r="O183" s="305"/>
      <c r="P183" s="306"/>
      <c r="Q183" s="129"/>
      <c r="R183" s="70" t="s">
        <v>17</v>
      </c>
      <c r="S183" s="111" t="str">
        <f>IF(F183-E183&lt;&gt;0, F183-E183,"")</f>
        <v/>
      </c>
      <c r="T183" s="111" t="str">
        <f>IF(G183-F183&lt;&gt;0, G183-F183,"")</f>
        <v/>
      </c>
      <c r="U183" s="111" t="str">
        <f>IF(H183-G183&lt;&gt;0, H183-G183,"")</f>
        <v/>
      </c>
      <c r="V183" s="111" t="str">
        <f>IF(I183-H183&lt;&gt;0, I183-H183,"")</f>
        <v/>
      </c>
      <c r="W183" s="129"/>
      <c r="X183" s="64" t="s">
        <v>21</v>
      </c>
      <c r="Y183" s="29" t="str">
        <f>IFERROR(T183/S183,"")</f>
        <v/>
      </c>
      <c r="Z183" s="29" t="str">
        <f>IFERROR(U183/T183,"")</f>
        <v/>
      </c>
      <c r="AA183" s="29" t="str">
        <f>IFERROR(V183/U183,"")</f>
        <v/>
      </c>
      <c r="AB183" s="29"/>
      <c r="AC183" s="28"/>
      <c r="AD183" s="28"/>
      <c r="AE183" s="28"/>
      <c r="AF183" s="28"/>
      <c r="AG183" s="30"/>
      <c r="AH183" s="58"/>
      <c r="AI183" s="64"/>
      <c r="AJ183" s="31"/>
      <c r="AK183" s="31"/>
      <c r="AL183" s="82"/>
    </row>
    <row r="184" spans="1:38" ht="17" thickBot="1" x14ac:dyDescent="0.25">
      <c r="A184" s="267"/>
      <c r="B184" s="267"/>
      <c r="C184" s="288"/>
      <c r="D184" s="7" t="s">
        <v>0</v>
      </c>
      <c r="E184" s="2"/>
      <c r="F184" s="2"/>
      <c r="G184" s="2"/>
      <c r="H184" s="2"/>
      <c r="I184" s="2"/>
      <c r="J184" s="225"/>
      <c r="K184" s="225"/>
      <c r="L184" s="244"/>
      <c r="M184" s="245"/>
      <c r="N184" s="125"/>
      <c r="O184" s="307"/>
      <c r="P184" s="308"/>
      <c r="Q184" s="126"/>
      <c r="R184" s="71"/>
      <c r="S184" s="112"/>
      <c r="T184" s="112"/>
      <c r="U184" s="112"/>
      <c r="V184" s="112"/>
      <c r="W184" s="126"/>
      <c r="X184" s="65"/>
      <c r="Y184" s="34"/>
      <c r="Z184" s="34"/>
      <c r="AA184" s="34"/>
      <c r="AB184" s="34"/>
      <c r="AC184" s="32" t="s">
        <v>18</v>
      </c>
      <c r="AD184" s="33" t="str">
        <f t="shared" si="103"/>
        <v/>
      </c>
      <c r="AE184" s="33" t="str">
        <f t="shared" si="104"/>
        <v/>
      </c>
      <c r="AF184" s="33" t="str">
        <f t="shared" si="105"/>
        <v/>
      </c>
      <c r="AG184" s="33" t="str">
        <f t="shared" si="106"/>
        <v/>
      </c>
      <c r="AH184" s="59"/>
      <c r="AI184" s="65" t="s">
        <v>22</v>
      </c>
      <c r="AJ184" s="35" t="str">
        <f t="shared" ref="AJ184" si="185">IFERROR(AE184/AD184,"")</f>
        <v/>
      </c>
      <c r="AK184" s="35" t="str">
        <f t="shared" ref="AK184" si="186">IFERROR(AF184/AE184,"")</f>
        <v/>
      </c>
      <c r="AL184" s="83" t="str">
        <f t="shared" ref="AL184" si="187">IFERROR(AG184/AF184,"")</f>
        <v/>
      </c>
    </row>
    <row r="185" spans="1:38" x14ac:dyDescent="0.2">
      <c r="A185" s="293"/>
      <c r="B185" s="293"/>
      <c r="C185" s="301"/>
      <c r="D185" s="36" t="s">
        <v>1</v>
      </c>
      <c r="E185" s="75"/>
      <c r="F185" s="75"/>
      <c r="G185" s="75"/>
      <c r="H185" s="75"/>
      <c r="I185" s="75"/>
      <c r="J185" s="226"/>
      <c r="K185" s="226"/>
      <c r="L185" s="229"/>
      <c r="M185" s="230"/>
      <c r="N185" s="127"/>
      <c r="O185" s="317"/>
      <c r="P185" s="318"/>
      <c r="Q185" s="127"/>
      <c r="R185" s="66" t="s">
        <v>17</v>
      </c>
      <c r="S185" s="105" t="str">
        <f>IF(F185-E185&lt;&gt;0, F185-E185,"")</f>
        <v/>
      </c>
      <c r="T185" s="105" t="str">
        <f>IF(G185-F185&lt;&gt;0, G185-F185,"")</f>
        <v/>
      </c>
      <c r="U185" s="105" t="str">
        <f>IF(H185-G185&lt;&gt;0, H185-G185,"")</f>
        <v/>
      </c>
      <c r="V185" s="105" t="str">
        <f>IF(I185-H185&lt;&gt;0, I185-H185,"")</f>
        <v/>
      </c>
      <c r="W185" s="127"/>
      <c r="X185" s="60" t="s">
        <v>21</v>
      </c>
      <c r="Y185" s="40" t="str">
        <f>IFERROR(T185/S185,"")</f>
        <v/>
      </c>
      <c r="Z185" s="40" t="str">
        <f>IFERROR(U185/T185,"")</f>
        <v/>
      </c>
      <c r="AA185" s="40" t="str">
        <f>IFERROR(V185/U185,"")</f>
        <v/>
      </c>
      <c r="AB185" s="40"/>
      <c r="AC185" s="39"/>
      <c r="AD185" s="39"/>
      <c r="AE185" s="39"/>
      <c r="AF185" s="39"/>
      <c r="AG185" s="41"/>
      <c r="AH185" s="38"/>
      <c r="AI185" s="60"/>
      <c r="AJ185" s="42"/>
      <c r="AK185" s="42"/>
      <c r="AL185" s="78"/>
    </row>
    <row r="186" spans="1:38" ht="17" thickBot="1" x14ac:dyDescent="0.25">
      <c r="A186" s="294"/>
      <c r="B186" s="294"/>
      <c r="C186" s="296"/>
      <c r="D186" s="54" t="s">
        <v>0</v>
      </c>
      <c r="E186" s="44"/>
      <c r="F186" s="44"/>
      <c r="G186" s="44"/>
      <c r="H186" s="44"/>
      <c r="I186" s="44"/>
      <c r="J186" s="224"/>
      <c r="K186" s="224"/>
      <c r="L186" s="231"/>
      <c r="M186" s="232"/>
      <c r="N186" s="128"/>
      <c r="O186" s="319"/>
      <c r="P186" s="320"/>
      <c r="Q186" s="128"/>
      <c r="R186" s="67"/>
      <c r="S186" s="106"/>
      <c r="T186" s="106"/>
      <c r="U186" s="106"/>
      <c r="V186" s="106"/>
      <c r="W186" s="128"/>
      <c r="X186" s="61"/>
      <c r="Y186" s="48"/>
      <c r="Z186" s="48"/>
      <c r="AA186" s="48"/>
      <c r="AB186" s="48"/>
      <c r="AC186" s="46" t="s">
        <v>18</v>
      </c>
      <c r="AD186" s="47" t="str">
        <f t="shared" si="103"/>
        <v/>
      </c>
      <c r="AE186" s="47" t="str">
        <f t="shared" si="104"/>
        <v/>
      </c>
      <c r="AF186" s="47" t="str">
        <f t="shared" si="105"/>
        <v/>
      </c>
      <c r="AG186" s="47" t="str">
        <f t="shared" si="106"/>
        <v/>
      </c>
      <c r="AH186" s="45"/>
      <c r="AI186" s="61" t="s">
        <v>22</v>
      </c>
      <c r="AJ186" s="49" t="str">
        <f t="shared" ref="AJ186" si="188">IFERROR(AE186/AD186,"")</f>
        <v/>
      </c>
      <c r="AK186" s="49" t="str">
        <f t="shared" ref="AK186" si="189">IFERROR(AF186/AE186,"")</f>
        <v/>
      </c>
      <c r="AL186" s="79" t="str">
        <f t="shared" ref="AL186" si="190">IFERROR(AG186/AF186,"")</f>
        <v/>
      </c>
    </row>
    <row r="187" spans="1:38" x14ac:dyDescent="0.2">
      <c r="A187" s="266"/>
      <c r="B187" s="266"/>
      <c r="C187" s="302"/>
      <c r="D187" s="6" t="s">
        <v>1</v>
      </c>
      <c r="E187" s="72"/>
      <c r="F187" s="72"/>
      <c r="G187" s="72"/>
      <c r="H187" s="72"/>
      <c r="I187" s="72"/>
      <c r="J187" s="227"/>
      <c r="K187" s="227"/>
      <c r="L187" s="242"/>
      <c r="M187" s="243"/>
      <c r="N187" s="124"/>
      <c r="O187" s="305"/>
      <c r="P187" s="306"/>
      <c r="Q187" s="129"/>
      <c r="R187" s="70" t="s">
        <v>17</v>
      </c>
      <c r="S187" s="111" t="str">
        <f>IF(F187-E187&lt;&gt;0, F187-E187,"")</f>
        <v/>
      </c>
      <c r="T187" s="111" t="str">
        <f>IF(G187-F187&lt;&gt;0, G187-F187,"")</f>
        <v/>
      </c>
      <c r="U187" s="111" t="str">
        <f>IF(H187-G187&lt;&gt;0, H187-G187,"")</f>
        <v/>
      </c>
      <c r="V187" s="111" t="str">
        <f>IF(I187-H187&lt;&gt;0, I187-H187,"")</f>
        <v/>
      </c>
      <c r="W187" s="129"/>
      <c r="X187" s="64" t="s">
        <v>21</v>
      </c>
      <c r="Y187" s="29" t="str">
        <f>IFERROR(T187/S187,"")</f>
        <v/>
      </c>
      <c r="Z187" s="29" t="str">
        <f>IFERROR(U187/T187,"")</f>
        <v/>
      </c>
      <c r="AA187" s="29" t="str">
        <f>IFERROR(V187/U187,"")</f>
        <v/>
      </c>
      <c r="AB187" s="29"/>
      <c r="AC187" s="28"/>
      <c r="AD187" s="28"/>
      <c r="AE187" s="28"/>
      <c r="AF187" s="28"/>
      <c r="AG187" s="30"/>
      <c r="AH187" s="58"/>
      <c r="AI187" s="64"/>
      <c r="AJ187" s="31"/>
      <c r="AK187" s="31"/>
      <c r="AL187" s="82"/>
    </row>
    <row r="188" spans="1:38" ht="17" thickBot="1" x14ac:dyDescent="0.25">
      <c r="A188" s="267"/>
      <c r="B188" s="267"/>
      <c r="C188" s="288"/>
      <c r="D188" s="7" t="s">
        <v>0</v>
      </c>
      <c r="E188" s="2"/>
      <c r="F188" s="2"/>
      <c r="G188" s="2"/>
      <c r="H188" s="2"/>
      <c r="I188" s="2"/>
      <c r="J188" s="225"/>
      <c r="K188" s="225"/>
      <c r="L188" s="244"/>
      <c r="M188" s="245"/>
      <c r="N188" s="125"/>
      <c r="O188" s="307"/>
      <c r="P188" s="308"/>
      <c r="Q188" s="126"/>
      <c r="R188" s="71"/>
      <c r="S188" s="112"/>
      <c r="T188" s="112"/>
      <c r="U188" s="112"/>
      <c r="V188" s="112"/>
      <c r="W188" s="126"/>
      <c r="X188" s="65"/>
      <c r="Y188" s="34"/>
      <c r="Z188" s="34"/>
      <c r="AA188" s="34"/>
      <c r="AB188" s="34"/>
      <c r="AC188" s="32" t="s">
        <v>18</v>
      </c>
      <c r="AD188" s="33" t="str">
        <f t="shared" si="103"/>
        <v/>
      </c>
      <c r="AE188" s="33" t="str">
        <f t="shared" si="104"/>
        <v/>
      </c>
      <c r="AF188" s="33" t="str">
        <f t="shared" si="105"/>
        <v/>
      </c>
      <c r="AG188" s="33" t="str">
        <f t="shared" si="106"/>
        <v/>
      </c>
      <c r="AH188" s="59"/>
      <c r="AI188" s="65" t="s">
        <v>22</v>
      </c>
      <c r="AJ188" s="35" t="str">
        <f t="shared" ref="AJ188" si="191">IFERROR(AE188/AD188,"")</f>
        <v/>
      </c>
      <c r="AK188" s="35" t="str">
        <f t="shared" ref="AK188" si="192">IFERROR(AF188/AE188,"")</f>
        <v/>
      </c>
      <c r="AL188" s="83" t="str">
        <f t="shared" ref="AL188" si="193">IFERROR(AG188/AF188,"")</f>
        <v/>
      </c>
    </row>
    <row r="189" spans="1:38" x14ac:dyDescent="0.2">
      <c r="A189" s="293"/>
      <c r="B189" s="293"/>
      <c r="C189" s="301"/>
      <c r="D189" s="36" t="s">
        <v>1</v>
      </c>
      <c r="E189" s="75"/>
      <c r="F189" s="75"/>
      <c r="G189" s="75"/>
      <c r="H189" s="75"/>
      <c r="I189" s="75"/>
      <c r="J189" s="226"/>
      <c r="K189" s="226"/>
      <c r="L189" s="229"/>
      <c r="M189" s="230"/>
      <c r="N189" s="127"/>
      <c r="O189" s="317"/>
      <c r="P189" s="318"/>
      <c r="Q189" s="127"/>
      <c r="R189" s="66" t="s">
        <v>17</v>
      </c>
      <c r="S189" s="105" t="str">
        <f>IF(F189-E189&lt;&gt;0, F189-E189,"")</f>
        <v/>
      </c>
      <c r="T189" s="105" t="str">
        <f>IF(G189-F189&lt;&gt;0, G189-F189,"")</f>
        <v/>
      </c>
      <c r="U189" s="105" t="str">
        <f>IF(H189-G189&lt;&gt;0, H189-G189,"")</f>
        <v/>
      </c>
      <c r="V189" s="105" t="str">
        <f>IF(I189-H189&lt;&gt;0, I189-H189,"")</f>
        <v/>
      </c>
      <c r="W189" s="127"/>
      <c r="X189" s="60" t="s">
        <v>21</v>
      </c>
      <c r="Y189" s="40" t="str">
        <f>IFERROR(T189/S189,"")</f>
        <v/>
      </c>
      <c r="Z189" s="40" t="str">
        <f>IFERROR(U189/T189,"")</f>
        <v/>
      </c>
      <c r="AA189" s="40" t="str">
        <f>IFERROR(V189/U189,"")</f>
        <v/>
      </c>
      <c r="AB189" s="40"/>
      <c r="AC189" s="39"/>
      <c r="AD189" s="39"/>
      <c r="AE189" s="39"/>
      <c r="AF189" s="39"/>
      <c r="AG189" s="41"/>
      <c r="AH189" s="38"/>
      <c r="AI189" s="60"/>
      <c r="AJ189" s="42"/>
      <c r="AK189" s="42"/>
      <c r="AL189" s="78"/>
    </row>
    <row r="190" spans="1:38" ht="17" thickBot="1" x14ac:dyDescent="0.25">
      <c r="A190" s="294"/>
      <c r="B190" s="294"/>
      <c r="C190" s="296"/>
      <c r="D190" s="54" t="s">
        <v>0</v>
      </c>
      <c r="E190" s="44"/>
      <c r="F190" s="44"/>
      <c r="G190" s="44"/>
      <c r="H190" s="44"/>
      <c r="I190" s="44"/>
      <c r="J190" s="224"/>
      <c r="K190" s="224"/>
      <c r="L190" s="231"/>
      <c r="M190" s="232"/>
      <c r="N190" s="128"/>
      <c r="O190" s="319"/>
      <c r="P190" s="320"/>
      <c r="Q190" s="128"/>
      <c r="R190" s="67"/>
      <c r="S190" s="106"/>
      <c r="T190" s="106"/>
      <c r="U190" s="106"/>
      <c r="V190" s="106"/>
      <c r="W190" s="128"/>
      <c r="X190" s="61"/>
      <c r="Y190" s="48"/>
      <c r="Z190" s="48"/>
      <c r="AA190" s="48"/>
      <c r="AB190" s="48"/>
      <c r="AC190" s="46" t="s">
        <v>18</v>
      </c>
      <c r="AD190" s="47" t="str">
        <f t="shared" si="103"/>
        <v/>
      </c>
      <c r="AE190" s="47" t="str">
        <f t="shared" si="104"/>
        <v/>
      </c>
      <c r="AF190" s="47" t="str">
        <f t="shared" si="105"/>
        <v/>
      </c>
      <c r="AG190" s="47" t="str">
        <f t="shared" si="106"/>
        <v/>
      </c>
      <c r="AH190" s="45"/>
      <c r="AI190" s="61" t="s">
        <v>22</v>
      </c>
      <c r="AJ190" s="49" t="str">
        <f t="shared" ref="AJ190" si="194">IFERROR(AE190/AD190,"")</f>
        <v/>
      </c>
      <c r="AK190" s="49" t="str">
        <f t="shared" ref="AK190" si="195">IFERROR(AF190/AE190,"")</f>
        <v/>
      </c>
      <c r="AL190" s="79" t="str">
        <f t="shared" ref="AL190" si="196">IFERROR(AG190/AF190,"")</f>
        <v/>
      </c>
    </row>
    <row r="191" spans="1:38" x14ac:dyDescent="0.2">
      <c r="A191" s="266"/>
      <c r="B191" s="266"/>
      <c r="C191" s="302"/>
      <c r="D191" s="6" t="s">
        <v>1</v>
      </c>
      <c r="E191" s="72"/>
      <c r="F191" s="72"/>
      <c r="G191" s="72"/>
      <c r="H191" s="72"/>
      <c r="I191" s="72"/>
      <c r="J191" s="227"/>
      <c r="K191" s="227"/>
      <c r="L191" s="242"/>
      <c r="M191" s="243"/>
      <c r="N191" s="124"/>
      <c r="O191" s="305"/>
      <c r="P191" s="306"/>
      <c r="Q191" s="129"/>
      <c r="R191" s="70" t="s">
        <v>17</v>
      </c>
      <c r="S191" s="111" t="str">
        <f>IF(F191-E191&lt;&gt;0, F191-E191,"")</f>
        <v/>
      </c>
      <c r="T191" s="111" t="str">
        <f>IF(G191-F191&lt;&gt;0, G191-F191,"")</f>
        <v/>
      </c>
      <c r="U191" s="111" t="str">
        <f>IF(H191-G191&lt;&gt;0, H191-G191,"")</f>
        <v/>
      </c>
      <c r="V191" s="111" t="str">
        <f>IF(I191-H191&lt;&gt;0, I191-H191,"")</f>
        <v/>
      </c>
      <c r="W191" s="129"/>
      <c r="X191" s="64" t="s">
        <v>21</v>
      </c>
      <c r="Y191" s="29" t="str">
        <f>IFERROR(T191/S191,"")</f>
        <v/>
      </c>
      <c r="Z191" s="29" t="str">
        <f>IFERROR(U191/T191,"")</f>
        <v/>
      </c>
      <c r="AA191" s="29" t="str">
        <f>IFERROR(V191/U191,"")</f>
        <v/>
      </c>
      <c r="AB191" s="29"/>
      <c r="AC191" s="28"/>
      <c r="AD191" s="28"/>
      <c r="AE191" s="28"/>
      <c r="AF191" s="28"/>
      <c r="AG191" s="30"/>
      <c r="AH191" s="58"/>
      <c r="AI191" s="64"/>
      <c r="AJ191" s="31"/>
      <c r="AK191" s="31"/>
      <c r="AL191" s="82"/>
    </row>
    <row r="192" spans="1:38" ht="17" thickBot="1" x14ac:dyDescent="0.25">
      <c r="A192" s="267"/>
      <c r="B192" s="267"/>
      <c r="C192" s="288"/>
      <c r="D192" s="7" t="s">
        <v>0</v>
      </c>
      <c r="E192" s="2"/>
      <c r="F192" s="2"/>
      <c r="G192" s="2"/>
      <c r="H192" s="2"/>
      <c r="I192" s="2"/>
      <c r="J192" s="225"/>
      <c r="K192" s="225"/>
      <c r="L192" s="244"/>
      <c r="M192" s="245"/>
      <c r="N192" s="125"/>
      <c r="O192" s="307"/>
      <c r="P192" s="308"/>
      <c r="Q192" s="126"/>
      <c r="R192" s="71"/>
      <c r="S192" s="112"/>
      <c r="T192" s="112"/>
      <c r="U192" s="112"/>
      <c r="V192" s="112"/>
      <c r="W192" s="126"/>
      <c r="X192" s="65"/>
      <c r="Y192" s="34"/>
      <c r="Z192" s="34"/>
      <c r="AA192" s="34"/>
      <c r="AB192" s="34"/>
      <c r="AC192" s="32" t="s">
        <v>18</v>
      </c>
      <c r="AD192" s="33" t="str">
        <f t="shared" si="103"/>
        <v/>
      </c>
      <c r="AE192" s="33" t="str">
        <f t="shared" si="104"/>
        <v/>
      </c>
      <c r="AF192" s="33" t="str">
        <f t="shared" si="105"/>
        <v/>
      </c>
      <c r="AG192" s="33" t="str">
        <f t="shared" si="106"/>
        <v/>
      </c>
      <c r="AH192" s="59"/>
      <c r="AI192" s="65" t="s">
        <v>22</v>
      </c>
      <c r="AJ192" s="35" t="str">
        <f t="shared" ref="AJ192" si="197">IFERROR(AE192/AD192,"")</f>
        <v/>
      </c>
      <c r="AK192" s="35" t="str">
        <f t="shared" ref="AK192" si="198">IFERROR(AF192/AE192,"")</f>
        <v/>
      </c>
      <c r="AL192" s="83" t="str">
        <f t="shared" ref="AL192" si="199">IFERROR(AG192/AF192,"")</f>
        <v/>
      </c>
    </row>
    <row r="193" spans="1:38" x14ac:dyDescent="0.2">
      <c r="A193" s="293"/>
      <c r="B193" s="293"/>
      <c r="C193" s="301"/>
      <c r="D193" s="36" t="s">
        <v>1</v>
      </c>
      <c r="E193" s="75"/>
      <c r="F193" s="75"/>
      <c r="G193" s="75"/>
      <c r="H193" s="75"/>
      <c r="I193" s="75"/>
      <c r="J193" s="226"/>
      <c r="K193" s="226"/>
      <c r="L193" s="229"/>
      <c r="M193" s="230"/>
      <c r="N193" s="127"/>
      <c r="O193" s="317"/>
      <c r="P193" s="318"/>
      <c r="Q193" s="127"/>
      <c r="R193" s="66" t="s">
        <v>17</v>
      </c>
      <c r="S193" s="105" t="str">
        <f>IF(F193-E193&lt;&gt;0, F193-E193,"")</f>
        <v/>
      </c>
      <c r="T193" s="105" t="str">
        <f>IF(G193-F193&lt;&gt;0, G193-F193,"")</f>
        <v/>
      </c>
      <c r="U193" s="105" t="str">
        <f>IF(H193-G193&lt;&gt;0, H193-G193,"")</f>
        <v/>
      </c>
      <c r="V193" s="105" t="str">
        <f>IF(I193-H193&lt;&gt;0, I193-H193,"")</f>
        <v/>
      </c>
      <c r="W193" s="127"/>
      <c r="X193" s="60" t="s">
        <v>21</v>
      </c>
      <c r="Y193" s="40" t="str">
        <f>IFERROR(T193/S193,"")</f>
        <v/>
      </c>
      <c r="Z193" s="40" t="str">
        <f>IFERROR(U193/T193,"")</f>
        <v/>
      </c>
      <c r="AA193" s="40" t="str">
        <f>IFERROR(V193/U193,"")</f>
        <v/>
      </c>
      <c r="AB193" s="40"/>
      <c r="AC193" s="39"/>
      <c r="AD193" s="39"/>
      <c r="AE193" s="39"/>
      <c r="AF193" s="39"/>
      <c r="AG193" s="41"/>
      <c r="AH193" s="38"/>
      <c r="AI193" s="60"/>
      <c r="AJ193" s="42"/>
      <c r="AK193" s="42"/>
      <c r="AL193" s="78"/>
    </row>
    <row r="194" spans="1:38" ht="17" thickBot="1" x14ac:dyDescent="0.25">
      <c r="A194" s="294"/>
      <c r="B194" s="294"/>
      <c r="C194" s="296"/>
      <c r="D194" s="54" t="s">
        <v>0</v>
      </c>
      <c r="E194" s="44"/>
      <c r="F194" s="44"/>
      <c r="G194" s="44"/>
      <c r="H194" s="44"/>
      <c r="I194" s="44"/>
      <c r="J194" s="224"/>
      <c r="K194" s="224"/>
      <c r="L194" s="231"/>
      <c r="M194" s="232"/>
      <c r="N194" s="128"/>
      <c r="O194" s="319"/>
      <c r="P194" s="320"/>
      <c r="Q194" s="128"/>
      <c r="R194" s="67"/>
      <c r="S194" s="106"/>
      <c r="T194" s="106"/>
      <c r="U194" s="106"/>
      <c r="V194" s="106"/>
      <c r="W194" s="128"/>
      <c r="X194" s="61"/>
      <c r="Y194" s="48"/>
      <c r="Z194" s="48"/>
      <c r="AA194" s="48"/>
      <c r="AB194" s="48"/>
      <c r="AC194" s="46" t="s">
        <v>18</v>
      </c>
      <c r="AD194" s="47" t="str">
        <f t="shared" si="103"/>
        <v/>
      </c>
      <c r="AE194" s="47" t="str">
        <f t="shared" si="104"/>
        <v/>
      </c>
      <c r="AF194" s="47" t="str">
        <f t="shared" si="105"/>
        <v/>
      </c>
      <c r="AG194" s="47" t="str">
        <f t="shared" si="106"/>
        <v/>
      </c>
      <c r="AH194" s="45"/>
      <c r="AI194" s="61" t="s">
        <v>22</v>
      </c>
      <c r="AJ194" s="49" t="str">
        <f t="shared" ref="AJ194" si="200">IFERROR(AE194/AD194,"")</f>
        <v/>
      </c>
      <c r="AK194" s="49" t="str">
        <f t="shared" ref="AK194" si="201">IFERROR(AF194/AE194,"")</f>
        <v/>
      </c>
      <c r="AL194" s="79" t="str">
        <f t="shared" ref="AL194" si="202">IFERROR(AG194/AF194,"")</f>
        <v/>
      </c>
    </row>
    <row r="195" spans="1:38" x14ac:dyDescent="0.2">
      <c r="A195" s="266"/>
      <c r="B195" s="266"/>
      <c r="C195" s="302"/>
      <c r="D195" s="6" t="s">
        <v>1</v>
      </c>
      <c r="E195" s="72"/>
      <c r="F195" s="72"/>
      <c r="G195" s="72"/>
      <c r="H195" s="72"/>
      <c r="I195" s="72"/>
      <c r="J195" s="227"/>
      <c r="K195" s="227"/>
      <c r="L195" s="242"/>
      <c r="M195" s="243"/>
      <c r="N195" s="124"/>
      <c r="O195" s="305"/>
      <c r="P195" s="306"/>
      <c r="Q195" s="129"/>
      <c r="R195" s="70" t="s">
        <v>17</v>
      </c>
      <c r="S195" s="111" t="str">
        <f>IF(F195-E195&lt;&gt;0, F195-E195,"")</f>
        <v/>
      </c>
      <c r="T195" s="111" t="str">
        <f>IF(G195-F195&lt;&gt;0, G195-F195,"")</f>
        <v/>
      </c>
      <c r="U195" s="111" t="str">
        <f>IF(H195-G195&lt;&gt;0, H195-G195,"")</f>
        <v/>
      </c>
      <c r="V195" s="111" t="str">
        <f>IF(I195-H195&lt;&gt;0, I195-H195,"")</f>
        <v/>
      </c>
      <c r="W195" s="129"/>
      <c r="X195" s="64" t="s">
        <v>21</v>
      </c>
      <c r="Y195" s="29" t="str">
        <f>IFERROR(T195/S195,"")</f>
        <v/>
      </c>
      <c r="Z195" s="29" t="str">
        <f>IFERROR(U195/T195,"")</f>
        <v/>
      </c>
      <c r="AA195" s="29" t="str">
        <f>IFERROR(V195/U195,"")</f>
        <v/>
      </c>
      <c r="AB195" s="29"/>
      <c r="AC195" s="28"/>
      <c r="AD195" s="28"/>
      <c r="AE195" s="28"/>
      <c r="AF195" s="28"/>
      <c r="AG195" s="30"/>
      <c r="AH195" s="58"/>
      <c r="AI195" s="64"/>
      <c r="AJ195" s="31"/>
      <c r="AK195" s="31"/>
      <c r="AL195" s="82"/>
    </row>
    <row r="196" spans="1:38" ht="17" thickBot="1" x14ac:dyDescent="0.25">
      <c r="A196" s="267"/>
      <c r="B196" s="267"/>
      <c r="C196" s="288"/>
      <c r="D196" s="7" t="s">
        <v>0</v>
      </c>
      <c r="E196" s="2"/>
      <c r="F196" s="2"/>
      <c r="G196" s="2"/>
      <c r="H196" s="2"/>
      <c r="I196" s="2"/>
      <c r="J196" s="225"/>
      <c r="K196" s="225"/>
      <c r="L196" s="244"/>
      <c r="M196" s="245"/>
      <c r="N196" s="125"/>
      <c r="O196" s="307"/>
      <c r="P196" s="308"/>
      <c r="Q196" s="126"/>
      <c r="R196" s="71"/>
      <c r="S196" s="112"/>
      <c r="T196" s="112"/>
      <c r="U196" s="112"/>
      <c r="V196" s="112"/>
      <c r="W196" s="126"/>
      <c r="X196" s="65"/>
      <c r="Y196" s="34"/>
      <c r="Z196" s="34"/>
      <c r="AA196" s="34"/>
      <c r="AB196" s="34"/>
      <c r="AC196" s="32" t="s">
        <v>18</v>
      </c>
      <c r="AD196" s="33" t="str">
        <f t="shared" ref="AD196:AD258" si="203">IF(ABS($E196-$F196)&lt;&gt;0, ABS($E196-$F196),"")</f>
        <v/>
      </c>
      <c r="AE196" s="33" t="str">
        <f t="shared" ref="AE196:AE258" si="204">IF(ABS($F196-$G196)&lt;&gt;0, ABS($F196-$G196),"")</f>
        <v/>
      </c>
      <c r="AF196" s="33" t="str">
        <f t="shared" ref="AF196:AF258" si="205">IF(ABS($G196-$H196)&lt;&gt;0, ABS($G196-$H196),"")</f>
        <v/>
      </c>
      <c r="AG196" s="33" t="str">
        <f t="shared" ref="AG196:AG258" si="206">IF(ABS($H196-$I196)&lt;&gt;0, ABS($H196-$I196),"")</f>
        <v/>
      </c>
      <c r="AH196" s="59"/>
      <c r="AI196" s="65" t="s">
        <v>22</v>
      </c>
      <c r="AJ196" s="35" t="str">
        <f t="shared" ref="AJ196" si="207">IFERROR(AE196/AD196,"")</f>
        <v/>
      </c>
      <c r="AK196" s="35" t="str">
        <f t="shared" ref="AK196" si="208">IFERROR(AF196/AE196,"")</f>
        <v/>
      </c>
      <c r="AL196" s="83" t="str">
        <f t="shared" ref="AL196" si="209">IFERROR(AG196/AF196,"")</f>
        <v/>
      </c>
    </row>
    <row r="197" spans="1:38" x14ac:dyDescent="0.2">
      <c r="A197" s="293"/>
      <c r="B197" s="293"/>
      <c r="C197" s="301"/>
      <c r="D197" s="36" t="s">
        <v>1</v>
      </c>
      <c r="E197" s="75"/>
      <c r="F197" s="75"/>
      <c r="G197" s="75"/>
      <c r="H197" s="75"/>
      <c r="I197" s="75"/>
      <c r="J197" s="226"/>
      <c r="K197" s="226"/>
      <c r="L197" s="229"/>
      <c r="M197" s="230"/>
      <c r="N197" s="127"/>
      <c r="O197" s="317"/>
      <c r="P197" s="318"/>
      <c r="Q197" s="127"/>
      <c r="R197" s="66" t="s">
        <v>17</v>
      </c>
      <c r="S197" s="105" t="str">
        <f>IF(F197-E197&lt;&gt;0, F197-E197,"")</f>
        <v/>
      </c>
      <c r="T197" s="105" t="str">
        <f>IF(G197-F197&lt;&gt;0, G197-F197,"")</f>
        <v/>
      </c>
      <c r="U197" s="105" t="str">
        <f>IF(H197-G197&lt;&gt;0, H197-G197,"")</f>
        <v/>
      </c>
      <c r="V197" s="105" t="str">
        <f>IF(I197-H197&lt;&gt;0, I197-H197,"")</f>
        <v/>
      </c>
      <c r="W197" s="127"/>
      <c r="X197" s="60" t="s">
        <v>21</v>
      </c>
      <c r="Y197" s="40" t="str">
        <f>IFERROR(T197/S197,"")</f>
        <v/>
      </c>
      <c r="Z197" s="40" t="str">
        <f>IFERROR(U197/T197,"")</f>
        <v/>
      </c>
      <c r="AA197" s="40" t="str">
        <f>IFERROR(V197/U197,"")</f>
        <v/>
      </c>
      <c r="AB197" s="40"/>
      <c r="AC197" s="39"/>
      <c r="AD197" s="39"/>
      <c r="AE197" s="39"/>
      <c r="AF197" s="39"/>
      <c r="AG197" s="41"/>
      <c r="AH197" s="38"/>
      <c r="AI197" s="60"/>
      <c r="AJ197" s="42"/>
      <c r="AK197" s="42"/>
      <c r="AL197" s="78"/>
    </row>
    <row r="198" spans="1:38" ht="17" thickBot="1" x14ac:dyDescent="0.25">
      <c r="A198" s="294"/>
      <c r="B198" s="294"/>
      <c r="C198" s="296"/>
      <c r="D198" s="54" t="s">
        <v>0</v>
      </c>
      <c r="E198" s="44"/>
      <c r="F198" s="44"/>
      <c r="G198" s="44"/>
      <c r="H198" s="44"/>
      <c r="I198" s="44"/>
      <c r="J198" s="224"/>
      <c r="K198" s="224"/>
      <c r="L198" s="231"/>
      <c r="M198" s="232"/>
      <c r="N198" s="128"/>
      <c r="O198" s="319"/>
      <c r="P198" s="320"/>
      <c r="Q198" s="128"/>
      <c r="R198" s="67"/>
      <c r="S198" s="106"/>
      <c r="T198" s="106"/>
      <c r="U198" s="106"/>
      <c r="V198" s="106"/>
      <c r="W198" s="128"/>
      <c r="X198" s="61"/>
      <c r="Y198" s="48"/>
      <c r="Z198" s="48"/>
      <c r="AA198" s="48"/>
      <c r="AB198" s="48"/>
      <c r="AC198" s="46" t="s">
        <v>18</v>
      </c>
      <c r="AD198" s="47" t="str">
        <f t="shared" si="203"/>
        <v/>
      </c>
      <c r="AE198" s="47" t="str">
        <f t="shared" si="204"/>
        <v/>
      </c>
      <c r="AF198" s="47" t="str">
        <f t="shared" si="205"/>
        <v/>
      </c>
      <c r="AG198" s="47" t="str">
        <f t="shared" si="206"/>
        <v/>
      </c>
      <c r="AH198" s="45"/>
      <c r="AI198" s="61" t="s">
        <v>22</v>
      </c>
      <c r="AJ198" s="49" t="str">
        <f t="shared" ref="AJ198" si="210">IFERROR(AE198/AD198,"")</f>
        <v/>
      </c>
      <c r="AK198" s="49" t="str">
        <f t="shared" ref="AK198" si="211">IFERROR(AF198/AE198,"")</f>
        <v/>
      </c>
      <c r="AL198" s="79" t="str">
        <f t="shared" ref="AL198" si="212">IFERROR(AG198/AF198,"")</f>
        <v/>
      </c>
    </row>
    <row r="199" spans="1:38" x14ac:dyDescent="0.2">
      <c r="A199" s="266"/>
      <c r="B199" s="266"/>
      <c r="C199" s="302"/>
      <c r="D199" s="6" t="s">
        <v>1</v>
      </c>
      <c r="E199" s="72"/>
      <c r="F199" s="72"/>
      <c r="G199" s="72"/>
      <c r="H199" s="72"/>
      <c r="I199" s="72"/>
      <c r="J199" s="227"/>
      <c r="K199" s="227"/>
      <c r="L199" s="242"/>
      <c r="M199" s="243"/>
      <c r="N199" s="124"/>
      <c r="O199" s="305"/>
      <c r="P199" s="306"/>
      <c r="Q199" s="129"/>
      <c r="R199" s="70" t="s">
        <v>17</v>
      </c>
      <c r="S199" s="111" t="str">
        <f>IF(F199-E199&lt;&gt;0, F199-E199,"")</f>
        <v/>
      </c>
      <c r="T199" s="111" t="str">
        <f>IF(G199-F199&lt;&gt;0, G199-F199,"")</f>
        <v/>
      </c>
      <c r="U199" s="111" t="str">
        <f>IF(H199-G199&lt;&gt;0, H199-G199,"")</f>
        <v/>
      </c>
      <c r="V199" s="111" t="str">
        <f>IF(I199-H199&lt;&gt;0, I199-H199,"")</f>
        <v/>
      </c>
      <c r="W199" s="129"/>
      <c r="X199" s="64" t="s">
        <v>21</v>
      </c>
      <c r="Y199" s="29" t="str">
        <f>IFERROR(T199/S199,"")</f>
        <v/>
      </c>
      <c r="Z199" s="29" t="str">
        <f>IFERROR(U199/T199,"")</f>
        <v/>
      </c>
      <c r="AA199" s="29" t="str">
        <f>IFERROR(V199/U199,"")</f>
        <v/>
      </c>
      <c r="AB199" s="29"/>
      <c r="AC199" s="28"/>
      <c r="AD199" s="28"/>
      <c r="AE199" s="28"/>
      <c r="AF199" s="28"/>
      <c r="AG199" s="30"/>
      <c r="AH199" s="58"/>
      <c r="AI199" s="64"/>
      <c r="AJ199" s="31"/>
      <c r="AK199" s="31"/>
      <c r="AL199" s="82"/>
    </row>
    <row r="200" spans="1:38" ht="17" thickBot="1" x14ac:dyDescent="0.25">
      <c r="A200" s="267"/>
      <c r="B200" s="267"/>
      <c r="C200" s="288"/>
      <c r="D200" s="7" t="s">
        <v>0</v>
      </c>
      <c r="E200" s="2"/>
      <c r="F200" s="2"/>
      <c r="G200" s="2"/>
      <c r="H200" s="2"/>
      <c r="I200" s="2"/>
      <c r="J200" s="225"/>
      <c r="K200" s="225"/>
      <c r="L200" s="244"/>
      <c r="M200" s="245"/>
      <c r="N200" s="125"/>
      <c r="O200" s="307"/>
      <c r="P200" s="308"/>
      <c r="Q200" s="126"/>
      <c r="R200" s="71"/>
      <c r="S200" s="112"/>
      <c r="T200" s="112"/>
      <c r="U200" s="112"/>
      <c r="V200" s="112"/>
      <c r="W200" s="126"/>
      <c r="X200" s="65"/>
      <c r="Y200" s="34"/>
      <c r="Z200" s="34"/>
      <c r="AA200" s="34"/>
      <c r="AB200" s="34"/>
      <c r="AC200" s="32" t="s">
        <v>18</v>
      </c>
      <c r="AD200" s="33" t="str">
        <f t="shared" si="203"/>
        <v/>
      </c>
      <c r="AE200" s="33" t="str">
        <f t="shared" si="204"/>
        <v/>
      </c>
      <c r="AF200" s="33" t="str">
        <f t="shared" si="205"/>
        <v/>
      </c>
      <c r="AG200" s="33" t="str">
        <f t="shared" si="206"/>
        <v/>
      </c>
      <c r="AH200" s="59"/>
      <c r="AI200" s="65" t="s">
        <v>22</v>
      </c>
      <c r="AJ200" s="35" t="str">
        <f t="shared" ref="AJ200" si="213">IFERROR(AE200/AD200,"")</f>
        <v/>
      </c>
      <c r="AK200" s="35" t="str">
        <f t="shared" ref="AK200" si="214">IFERROR(AF200/AE200,"")</f>
        <v/>
      </c>
      <c r="AL200" s="83" t="str">
        <f t="shared" ref="AL200" si="215">IFERROR(AG200/AF200,"")</f>
        <v/>
      </c>
    </row>
    <row r="201" spans="1:38" x14ac:dyDescent="0.2">
      <c r="A201" s="293"/>
      <c r="B201" s="293"/>
      <c r="C201" s="301"/>
      <c r="D201" s="36" t="s">
        <v>1</v>
      </c>
      <c r="E201" s="75"/>
      <c r="F201" s="75"/>
      <c r="G201" s="75"/>
      <c r="H201" s="75"/>
      <c r="I201" s="75"/>
      <c r="J201" s="226"/>
      <c r="K201" s="226"/>
      <c r="L201" s="229"/>
      <c r="M201" s="230"/>
      <c r="N201" s="127"/>
      <c r="O201" s="317"/>
      <c r="P201" s="318"/>
      <c r="Q201" s="127"/>
      <c r="R201" s="66" t="s">
        <v>17</v>
      </c>
      <c r="S201" s="105" t="str">
        <f>IF(F201-E201&lt;&gt;0, F201-E201,"")</f>
        <v/>
      </c>
      <c r="T201" s="105" t="str">
        <f>IF(G201-F201&lt;&gt;0, G201-F201,"")</f>
        <v/>
      </c>
      <c r="U201" s="105" t="str">
        <f>IF(H201-G201&lt;&gt;0, H201-G201,"")</f>
        <v/>
      </c>
      <c r="V201" s="105" t="str">
        <f>IF(I201-H201&lt;&gt;0, I201-H201,"")</f>
        <v/>
      </c>
      <c r="W201" s="127"/>
      <c r="X201" s="60" t="s">
        <v>21</v>
      </c>
      <c r="Y201" s="40" t="str">
        <f>IFERROR(T201/S201,"")</f>
        <v/>
      </c>
      <c r="Z201" s="40" t="str">
        <f>IFERROR(U201/T201,"")</f>
        <v/>
      </c>
      <c r="AA201" s="40" t="str">
        <f>IFERROR(V201/U201,"")</f>
        <v/>
      </c>
      <c r="AB201" s="40"/>
      <c r="AC201" s="39"/>
      <c r="AD201" s="39"/>
      <c r="AE201" s="39"/>
      <c r="AF201" s="39"/>
      <c r="AG201" s="41"/>
      <c r="AH201" s="38"/>
      <c r="AI201" s="60"/>
      <c r="AJ201" s="42"/>
      <c r="AK201" s="42"/>
      <c r="AL201" s="78"/>
    </row>
    <row r="202" spans="1:38" ht="17" thickBot="1" x14ac:dyDescent="0.25">
      <c r="A202" s="294"/>
      <c r="B202" s="294"/>
      <c r="C202" s="296"/>
      <c r="D202" s="54" t="s">
        <v>0</v>
      </c>
      <c r="E202" s="44"/>
      <c r="F202" s="44"/>
      <c r="G202" s="44"/>
      <c r="H202" s="44"/>
      <c r="I202" s="44"/>
      <c r="J202" s="224"/>
      <c r="K202" s="224"/>
      <c r="L202" s="231"/>
      <c r="M202" s="232"/>
      <c r="N202" s="128"/>
      <c r="O202" s="319"/>
      <c r="P202" s="320"/>
      <c r="Q202" s="128"/>
      <c r="R202" s="67"/>
      <c r="S202" s="106"/>
      <c r="T202" s="106"/>
      <c r="U202" s="106"/>
      <c r="V202" s="106"/>
      <c r="W202" s="128"/>
      <c r="X202" s="61"/>
      <c r="Y202" s="48"/>
      <c r="Z202" s="48"/>
      <c r="AA202" s="48"/>
      <c r="AB202" s="48"/>
      <c r="AC202" s="46" t="s">
        <v>18</v>
      </c>
      <c r="AD202" s="47" t="str">
        <f t="shared" si="203"/>
        <v/>
      </c>
      <c r="AE202" s="47" t="str">
        <f t="shared" si="204"/>
        <v/>
      </c>
      <c r="AF202" s="47" t="str">
        <f t="shared" si="205"/>
        <v/>
      </c>
      <c r="AG202" s="47" t="str">
        <f t="shared" si="206"/>
        <v/>
      </c>
      <c r="AH202" s="45"/>
      <c r="AI202" s="61" t="s">
        <v>22</v>
      </c>
      <c r="AJ202" s="49" t="str">
        <f t="shared" ref="AJ202" si="216">IFERROR(AE202/AD202,"")</f>
        <v/>
      </c>
      <c r="AK202" s="49" t="str">
        <f t="shared" ref="AK202" si="217">IFERROR(AF202/AE202,"")</f>
        <v/>
      </c>
      <c r="AL202" s="79" t="str">
        <f t="shared" ref="AL202" si="218">IFERROR(AG202/AF202,"")</f>
        <v/>
      </c>
    </row>
    <row r="203" spans="1:38" x14ac:dyDescent="0.2">
      <c r="A203" s="266"/>
      <c r="B203" s="266"/>
      <c r="C203" s="302"/>
      <c r="D203" s="6" t="s">
        <v>1</v>
      </c>
      <c r="E203" s="72"/>
      <c r="F203" s="72"/>
      <c r="G203" s="72"/>
      <c r="H203" s="72"/>
      <c r="I203" s="72"/>
      <c r="J203" s="227"/>
      <c r="K203" s="227"/>
      <c r="L203" s="242"/>
      <c r="M203" s="243"/>
      <c r="N203" s="124"/>
      <c r="O203" s="305"/>
      <c r="P203" s="306"/>
      <c r="Q203" s="129"/>
      <c r="R203" s="70" t="s">
        <v>17</v>
      </c>
      <c r="S203" s="111" t="str">
        <f>IF(F203-E203&lt;&gt;0, F203-E203,"")</f>
        <v/>
      </c>
      <c r="T203" s="111" t="str">
        <f>IF(G203-F203&lt;&gt;0, G203-F203,"")</f>
        <v/>
      </c>
      <c r="U203" s="111" t="str">
        <f>IF(H203-G203&lt;&gt;0, H203-G203,"")</f>
        <v/>
      </c>
      <c r="V203" s="111" t="str">
        <f>IF(I203-H203&lt;&gt;0, I203-H203,"")</f>
        <v/>
      </c>
      <c r="W203" s="129"/>
      <c r="X203" s="64" t="s">
        <v>21</v>
      </c>
      <c r="Y203" s="29" t="str">
        <f>IFERROR(T203/S203,"")</f>
        <v/>
      </c>
      <c r="Z203" s="29" t="str">
        <f>IFERROR(U203/T203,"")</f>
        <v/>
      </c>
      <c r="AA203" s="29" t="str">
        <f>IFERROR(V203/U203,"")</f>
        <v/>
      </c>
      <c r="AB203" s="29"/>
      <c r="AC203" s="28"/>
      <c r="AD203" s="28"/>
      <c r="AE203" s="28"/>
      <c r="AF203" s="28"/>
      <c r="AG203" s="30"/>
      <c r="AH203" s="58"/>
      <c r="AI203" s="64"/>
      <c r="AJ203" s="31"/>
      <c r="AK203" s="31"/>
      <c r="AL203" s="82"/>
    </row>
    <row r="204" spans="1:38" ht="17" thickBot="1" x14ac:dyDescent="0.25">
      <c r="A204" s="267"/>
      <c r="B204" s="267"/>
      <c r="C204" s="288"/>
      <c r="D204" s="7" t="s">
        <v>0</v>
      </c>
      <c r="E204" s="2"/>
      <c r="F204" s="2"/>
      <c r="G204" s="2"/>
      <c r="H204" s="2"/>
      <c r="I204" s="2"/>
      <c r="J204" s="225"/>
      <c r="K204" s="225"/>
      <c r="L204" s="244"/>
      <c r="M204" s="245"/>
      <c r="N204" s="125"/>
      <c r="O204" s="307"/>
      <c r="P204" s="308"/>
      <c r="Q204" s="126"/>
      <c r="R204" s="71"/>
      <c r="S204" s="112"/>
      <c r="T204" s="112"/>
      <c r="U204" s="112"/>
      <c r="V204" s="112"/>
      <c r="W204" s="126"/>
      <c r="X204" s="65"/>
      <c r="Y204" s="34"/>
      <c r="Z204" s="34"/>
      <c r="AA204" s="34"/>
      <c r="AB204" s="34"/>
      <c r="AC204" s="32" t="s">
        <v>18</v>
      </c>
      <c r="AD204" s="33" t="str">
        <f t="shared" si="203"/>
        <v/>
      </c>
      <c r="AE204" s="33" t="str">
        <f t="shared" si="204"/>
        <v/>
      </c>
      <c r="AF204" s="33" t="str">
        <f t="shared" si="205"/>
        <v/>
      </c>
      <c r="AG204" s="33" t="str">
        <f t="shared" si="206"/>
        <v/>
      </c>
      <c r="AH204" s="59"/>
      <c r="AI204" s="65" t="s">
        <v>22</v>
      </c>
      <c r="AJ204" s="35" t="str">
        <f t="shared" ref="AJ204" si="219">IFERROR(AE204/AD204,"")</f>
        <v/>
      </c>
      <c r="AK204" s="35" t="str">
        <f t="shared" ref="AK204" si="220">IFERROR(AF204/AE204,"")</f>
        <v/>
      </c>
      <c r="AL204" s="83" t="str">
        <f t="shared" ref="AL204" si="221">IFERROR(AG204/AF204,"")</f>
        <v/>
      </c>
    </row>
    <row r="205" spans="1:38" x14ac:dyDescent="0.2">
      <c r="A205" s="293"/>
      <c r="B205" s="293"/>
      <c r="C205" s="301"/>
      <c r="D205" s="36" t="s">
        <v>1</v>
      </c>
      <c r="E205" s="75"/>
      <c r="F205" s="75"/>
      <c r="G205" s="75"/>
      <c r="H205" s="75"/>
      <c r="I205" s="75"/>
      <c r="J205" s="226"/>
      <c r="K205" s="226"/>
      <c r="L205" s="229"/>
      <c r="M205" s="230"/>
      <c r="N205" s="127"/>
      <c r="O205" s="317"/>
      <c r="P205" s="318"/>
      <c r="Q205" s="127"/>
      <c r="R205" s="66" t="s">
        <v>17</v>
      </c>
      <c r="S205" s="105" t="str">
        <f>IF(F205-E205&lt;&gt;0, F205-E205,"")</f>
        <v/>
      </c>
      <c r="T205" s="105" t="str">
        <f>IF(G205-F205&lt;&gt;0, G205-F205,"")</f>
        <v/>
      </c>
      <c r="U205" s="105" t="str">
        <f>IF(H205-G205&lt;&gt;0, H205-G205,"")</f>
        <v/>
      </c>
      <c r="V205" s="105" t="str">
        <f>IF(I205-H205&lt;&gt;0, I205-H205,"")</f>
        <v/>
      </c>
      <c r="W205" s="127"/>
      <c r="X205" s="60" t="s">
        <v>21</v>
      </c>
      <c r="Y205" s="40" t="str">
        <f>IFERROR(T205/S205,"")</f>
        <v/>
      </c>
      <c r="Z205" s="40" t="str">
        <f>IFERROR(U205/T205,"")</f>
        <v/>
      </c>
      <c r="AA205" s="40" t="str">
        <f>IFERROR(V205/U205,"")</f>
        <v/>
      </c>
      <c r="AB205" s="40"/>
      <c r="AC205" s="39"/>
      <c r="AD205" s="39"/>
      <c r="AE205" s="39"/>
      <c r="AF205" s="39"/>
      <c r="AG205" s="41"/>
      <c r="AH205" s="38"/>
      <c r="AI205" s="60"/>
      <c r="AJ205" s="42"/>
      <c r="AK205" s="42"/>
      <c r="AL205" s="78"/>
    </row>
    <row r="206" spans="1:38" ht="17" thickBot="1" x14ac:dyDescent="0.25">
      <c r="A206" s="294"/>
      <c r="B206" s="294"/>
      <c r="C206" s="296"/>
      <c r="D206" s="54" t="s">
        <v>0</v>
      </c>
      <c r="E206" s="44"/>
      <c r="F206" s="44"/>
      <c r="G206" s="44"/>
      <c r="H206" s="44"/>
      <c r="I206" s="44"/>
      <c r="J206" s="224"/>
      <c r="K206" s="224"/>
      <c r="L206" s="231"/>
      <c r="M206" s="232"/>
      <c r="N206" s="128"/>
      <c r="O206" s="319"/>
      <c r="P206" s="320"/>
      <c r="Q206" s="128"/>
      <c r="R206" s="67"/>
      <c r="S206" s="106"/>
      <c r="T206" s="106"/>
      <c r="U206" s="106"/>
      <c r="V206" s="106"/>
      <c r="W206" s="128"/>
      <c r="X206" s="61"/>
      <c r="Y206" s="48"/>
      <c r="Z206" s="48"/>
      <c r="AA206" s="48"/>
      <c r="AB206" s="48"/>
      <c r="AC206" s="46" t="s">
        <v>18</v>
      </c>
      <c r="AD206" s="47" t="str">
        <f t="shared" si="203"/>
        <v/>
      </c>
      <c r="AE206" s="47" t="str">
        <f t="shared" si="204"/>
        <v/>
      </c>
      <c r="AF206" s="47" t="str">
        <f t="shared" si="205"/>
        <v/>
      </c>
      <c r="AG206" s="47" t="str">
        <f t="shared" si="206"/>
        <v/>
      </c>
      <c r="AH206" s="45"/>
      <c r="AI206" s="61" t="s">
        <v>22</v>
      </c>
      <c r="AJ206" s="49" t="str">
        <f t="shared" ref="AJ206" si="222">IFERROR(AE206/AD206,"")</f>
        <v/>
      </c>
      <c r="AK206" s="49" t="str">
        <f t="shared" ref="AK206" si="223">IFERROR(AF206/AE206,"")</f>
        <v/>
      </c>
      <c r="AL206" s="79" t="str">
        <f t="shared" ref="AL206" si="224">IFERROR(AG206/AF206,"")</f>
        <v/>
      </c>
    </row>
    <row r="207" spans="1:38" x14ac:dyDescent="0.2">
      <c r="A207" s="266"/>
      <c r="B207" s="266"/>
      <c r="C207" s="302"/>
      <c r="D207" s="6" t="s">
        <v>1</v>
      </c>
      <c r="E207" s="72"/>
      <c r="F207" s="72"/>
      <c r="G207" s="72"/>
      <c r="H207" s="72"/>
      <c r="I207" s="72"/>
      <c r="J207" s="227"/>
      <c r="K207" s="227"/>
      <c r="L207" s="242"/>
      <c r="M207" s="243"/>
      <c r="N207" s="124"/>
      <c r="O207" s="305"/>
      <c r="P207" s="306"/>
      <c r="Q207" s="129"/>
      <c r="R207" s="70" t="s">
        <v>17</v>
      </c>
      <c r="S207" s="111" t="str">
        <f>IF(F207-E207&lt;&gt;0, F207-E207,"")</f>
        <v/>
      </c>
      <c r="T207" s="111" t="str">
        <f>IF(G207-F207&lt;&gt;0, G207-F207,"")</f>
        <v/>
      </c>
      <c r="U207" s="111" t="str">
        <f>IF(H207-G207&lt;&gt;0, H207-G207,"")</f>
        <v/>
      </c>
      <c r="V207" s="111" t="str">
        <f>IF(I207-H207&lt;&gt;0, I207-H207,"")</f>
        <v/>
      </c>
      <c r="W207" s="129"/>
      <c r="X207" s="64" t="s">
        <v>21</v>
      </c>
      <c r="Y207" s="29" t="str">
        <f>IFERROR(T207/S207,"")</f>
        <v/>
      </c>
      <c r="Z207" s="29" t="str">
        <f>IFERROR(U207/T207,"")</f>
        <v/>
      </c>
      <c r="AA207" s="29" t="str">
        <f>IFERROR(V207/U207,"")</f>
        <v/>
      </c>
      <c r="AB207" s="29"/>
      <c r="AC207" s="28"/>
      <c r="AD207" s="28"/>
      <c r="AE207" s="28"/>
      <c r="AF207" s="28"/>
      <c r="AG207" s="30"/>
      <c r="AH207" s="58"/>
      <c r="AI207" s="64"/>
      <c r="AJ207" s="31"/>
      <c r="AK207" s="31"/>
      <c r="AL207" s="82"/>
    </row>
    <row r="208" spans="1:38" ht="17" thickBot="1" x14ac:dyDescent="0.25">
      <c r="A208" s="267"/>
      <c r="B208" s="267"/>
      <c r="C208" s="288"/>
      <c r="D208" s="7" t="s">
        <v>0</v>
      </c>
      <c r="E208" s="2"/>
      <c r="F208" s="2"/>
      <c r="G208" s="2"/>
      <c r="H208" s="2"/>
      <c r="I208" s="2"/>
      <c r="J208" s="225"/>
      <c r="K208" s="225"/>
      <c r="L208" s="244"/>
      <c r="M208" s="245"/>
      <c r="N208" s="125"/>
      <c r="O208" s="307"/>
      <c r="P208" s="308"/>
      <c r="Q208" s="126"/>
      <c r="R208" s="71"/>
      <c r="S208" s="112"/>
      <c r="T208" s="112"/>
      <c r="U208" s="112"/>
      <c r="V208" s="112"/>
      <c r="W208" s="126"/>
      <c r="X208" s="65"/>
      <c r="Y208" s="34"/>
      <c r="Z208" s="34"/>
      <c r="AA208" s="34"/>
      <c r="AB208" s="34"/>
      <c r="AC208" s="32" t="s">
        <v>18</v>
      </c>
      <c r="AD208" s="33" t="str">
        <f t="shared" si="203"/>
        <v/>
      </c>
      <c r="AE208" s="33" t="str">
        <f t="shared" si="204"/>
        <v/>
      </c>
      <c r="AF208" s="33" t="str">
        <f t="shared" si="205"/>
        <v/>
      </c>
      <c r="AG208" s="33" t="str">
        <f t="shared" si="206"/>
        <v/>
      </c>
      <c r="AH208" s="59"/>
      <c r="AI208" s="65" t="s">
        <v>22</v>
      </c>
      <c r="AJ208" s="35" t="str">
        <f t="shared" ref="AJ208" si="225">IFERROR(AE208/AD208,"")</f>
        <v/>
      </c>
      <c r="AK208" s="35" t="str">
        <f t="shared" ref="AK208" si="226">IFERROR(AF208/AE208,"")</f>
        <v/>
      </c>
      <c r="AL208" s="83" t="str">
        <f t="shared" ref="AL208" si="227">IFERROR(AG208/AF208,"")</f>
        <v/>
      </c>
    </row>
    <row r="209" spans="1:38" x14ac:dyDescent="0.2">
      <c r="A209" s="293"/>
      <c r="B209" s="293"/>
      <c r="C209" s="301"/>
      <c r="D209" s="36" t="s">
        <v>1</v>
      </c>
      <c r="E209" s="75"/>
      <c r="F209" s="75"/>
      <c r="G209" s="75"/>
      <c r="H209" s="75"/>
      <c r="I209" s="75"/>
      <c r="J209" s="226"/>
      <c r="K209" s="226"/>
      <c r="L209" s="229"/>
      <c r="M209" s="230"/>
      <c r="N209" s="127"/>
      <c r="O209" s="317"/>
      <c r="P209" s="318"/>
      <c r="Q209" s="127"/>
      <c r="R209" s="66" t="s">
        <v>17</v>
      </c>
      <c r="S209" s="105" t="str">
        <f>IF(F209-E209&lt;&gt;0, F209-E209,"")</f>
        <v/>
      </c>
      <c r="T209" s="105" t="str">
        <f>IF(G209-F209&lt;&gt;0, G209-F209,"")</f>
        <v/>
      </c>
      <c r="U209" s="105" t="str">
        <f>IF(H209-G209&lt;&gt;0, H209-G209,"")</f>
        <v/>
      </c>
      <c r="V209" s="105" t="str">
        <f>IF(I209-H209&lt;&gt;0, I209-H209,"")</f>
        <v/>
      </c>
      <c r="W209" s="127"/>
      <c r="X209" s="60" t="s">
        <v>21</v>
      </c>
      <c r="Y209" s="40" t="str">
        <f>IFERROR(T209/S209,"")</f>
        <v/>
      </c>
      <c r="Z209" s="40" t="str">
        <f>IFERROR(U209/T209,"")</f>
        <v/>
      </c>
      <c r="AA209" s="40" t="str">
        <f>IFERROR(V209/U209,"")</f>
        <v/>
      </c>
      <c r="AB209" s="40"/>
      <c r="AC209" s="39"/>
      <c r="AD209" s="39"/>
      <c r="AE209" s="39"/>
      <c r="AF209" s="39"/>
      <c r="AG209" s="41"/>
      <c r="AH209" s="38"/>
      <c r="AI209" s="60"/>
      <c r="AJ209" s="42"/>
      <c r="AK209" s="42"/>
      <c r="AL209" s="78"/>
    </row>
    <row r="210" spans="1:38" ht="17" thickBot="1" x14ac:dyDescent="0.25">
      <c r="A210" s="294"/>
      <c r="B210" s="294"/>
      <c r="C210" s="296"/>
      <c r="D210" s="54" t="s">
        <v>0</v>
      </c>
      <c r="E210" s="44"/>
      <c r="F210" s="44"/>
      <c r="G210" s="44"/>
      <c r="H210" s="44"/>
      <c r="I210" s="44"/>
      <c r="J210" s="224"/>
      <c r="K210" s="224"/>
      <c r="L210" s="231"/>
      <c r="M210" s="232"/>
      <c r="N210" s="128"/>
      <c r="O210" s="319"/>
      <c r="P210" s="320"/>
      <c r="Q210" s="128"/>
      <c r="R210" s="67"/>
      <c r="S210" s="106"/>
      <c r="T210" s="106"/>
      <c r="U210" s="106"/>
      <c r="V210" s="106"/>
      <c r="W210" s="128"/>
      <c r="X210" s="61"/>
      <c r="Y210" s="48"/>
      <c r="Z210" s="48"/>
      <c r="AA210" s="48"/>
      <c r="AB210" s="48"/>
      <c r="AC210" s="46" t="s">
        <v>18</v>
      </c>
      <c r="AD210" s="47" t="str">
        <f t="shared" si="203"/>
        <v/>
      </c>
      <c r="AE210" s="47" t="str">
        <f t="shared" si="204"/>
        <v/>
      </c>
      <c r="AF210" s="47" t="str">
        <f t="shared" si="205"/>
        <v/>
      </c>
      <c r="AG210" s="47" t="str">
        <f t="shared" si="206"/>
        <v/>
      </c>
      <c r="AH210" s="45"/>
      <c r="AI210" s="61" t="s">
        <v>22</v>
      </c>
      <c r="AJ210" s="49" t="str">
        <f t="shared" ref="AJ210" si="228">IFERROR(AE210/AD210,"")</f>
        <v/>
      </c>
      <c r="AK210" s="49" t="str">
        <f t="shared" ref="AK210" si="229">IFERROR(AF210/AE210,"")</f>
        <v/>
      </c>
      <c r="AL210" s="79" t="str">
        <f t="shared" ref="AL210" si="230">IFERROR(AG210/AF210,"")</f>
        <v/>
      </c>
    </row>
    <row r="211" spans="1:38" x14ac:dyDescent="0.2">
      <c r="A211" s="266"/>
      <c r="B211" s="266"/>
      <c r="C211" s="302"/>
      <c r="D211" s="6" t="s">
        <v>1</v>
      </c>
      <c r="E211" s="72"/>
      <c r="F211" s="72"/>
      <c r="G211" s="72"/>
      <c r="H211" s="72"/>
      <c r="I211" s="72"/>
      <c r="J211" s="227"/>
      <c r="K211" s="227"/>
      <c r="L211" s="242"/>
      <c r="M211" s="243"/>
      <c r="N211" s="124"/>
      <c r="O211" s="305"/>
      <c r="P211" s="306"/>
      <c r="Q211" s="129"/>
      <c r="R211" s="70" t="s">
        <v>17</v>
      </c>
      <c r="S211" s="111" t="str">
        <f>IF(F211-E211&lt;&gt;0, F211-E211,"")</f>
        <v/>
      </c>
      <c r="T211" s="111" t="str">
        <f>IF(G211-F211&lt;&gt;0, G211-F211,"")</f>
        <v/>
      </c>
      <c r="U211" s="111" t="str">
        <f>IF(H211-G211&lt;&gt;0, H211-G211,"")</f>
        <v/>
      </c>
      <c r="V211" s="111" t="str">
        <f>IF(I211-H211&lt;&gt;0, I211-H211,"")</f>
        <v/>
      </c>
      <c r="W211" s="129"/>
      <c r="X211" s="64" t="s">
        <v>21</v>
      </c>
      <c r="Y211" s="29" t="str">
        <f>IFERROR(T211/S211,"")</f>
        <v/>
      </c>
      <c r="Z211" s="29" t="str">
        <f>IFERROR(U211/T211,"")</f>
        <v/>
      </c>
      <c r="AA211" s="29" t="str">
        <f>IFERROR(V211/U211,"")</f>
        <v/>
      </c>
      <c r="AB211" s="29"/>
      <c r="AC211" s="28"/>
      <c r="AD211" s="28"/>
      <c r="AE211" s="28"/>
      <c r="AF211" s="28"/>
      <c r="AG211" s="30"/>
      <c r="AH211" s="58"/>
      <c r="AI211" s="64"/>
      <c r="AJ211" s="31"/>
      <c r="AK211" s="31"/>
      <c r="AL211" s="82"/>
    </row>
    <row r="212" spans="1:38" ht="17" thickBot="1" x14ac:dyDescent="0.25">
      <c r="A212" s="267"/>
      <c r="B212" s="267"/>
      <c r="C212" s="288"/>
      <c r="D212" s="7" t="s">
        <v>0</v>
      </c>
      <c r="E212" s="2"/>
      <c r="F212" s="2"/>
      <c r="G212" s="2"/>
      <c r="H212" s="2"/>
      <c r="I212" s="2"/>
      <c r="J212" s="225"/>
      <c r="K212" s="225"/>
      <c r="L212" s="244"/>
      <c r="M212" s="245"/>
      <c r="N212" s="125"/>
      <c r="O212" s="307"/>
      <c r="P212" s="308"/>
      <c r="Q212" s="126"/>
      <c r="R212" s="71"/>
      <c r="S212" s="112"/>
      <c r="T212" s="112"/>
      <c r="U212" s="112"/>
      <c r="V212" s="112"/>
      <c r="W212" s="126"/>
      <c r="X212" s="65"/>
      <c r="Y212" s="34"/>
      <c r="Z212" s="34"/>
      <c r="AA212" s="34"/>
      <c r="AB212" s="34"/>
      <c r="AC212" s="32" t="s">
        <v>18</v>
      </c>
      <c r="AD212" s="33" t="str">
        <f t="shared" si="203"/>
        <v/>
      </c>
      <c r="AE212" s="33" t="str">
        <f t="shared" si="204"/>
        <v/>
      </c>
      <c r="AF212" s="33" t="str">
        <f t="shared" si="205"/>
        <v/>
      </c>
      <c r="AG212" s="33" t="str">
        <f t="shared" si="206"/>
        <v/>
      </c>
      <c r="AH212" s="59"/>
      <c r="AI212" s="65" t="s">
        <v>22</v>
      </c>
      <c r="AJ212" s="35" t="str">
        <f t="shared" ref="AJ212" si="231">IFERROR(AE212/AD212,"")</f>
        <v/>
      </c>
      <c r="AK212" s="35" t="str">
        <f t="shared" ref="AK212" si="232">IFERROR(AF212/AE212,"")</f>
        <v/>
      </c>
      <c r="AL212" s="83" t="str">
        <f t="shared" ref="AL212" si="233">IFERROR(AG212/AF212,"")</f>
        <v/>
      </c>
    </row>
    <row r="213" spans="1:38" x14ac:dyDescent="0.2">
      <c r="A213" s="293"/>
      <c r="B213" s="293"/>
      <c r="C213" s="301"/>
      <c r="D213" s="36" t="s">
        <v>1</v>
      </c>
      <c r="E213" s="75"/>
      <c r="F213" s="75"/>
      <c r="G213" s="75"/>
      <c r="H213" s="75"/>
      <c r="I213" s="75"/>
      <c r="J213" s="226"/>
      <c r="K213" s="226"/>
      <c r="L213" s="229"/>
      <c r="M213" s="230"/>
      <c r="N213" s="127"/>
      <c r="O213" s="317"/>
      <c r="P213" s="318"/>
      <c r="Q213" s="127"/>
      <c r="R213" s="66" t="s">
        <v>17</v>
      </c>
      <c r="S213" s="105" t="str">
        <f>IF(F213-E213&lt;&gt;0, F213-E213,"")</f>
        <v/>
      </c>
      <c r="T213" s="105" t="str">
        <f>IF(G213-F213&lt;&gt;0, G213-F213,"")</f>
        <v/>
      </c>
      <c r="U213" s="105" t="str">
        <f>IF(H213-G213&lt;&gt;0, H213-G213,"")</f>
        <v/>
      </c>
      <c r="V213" s="105" t="str">
        <f>IF(I213-H213&lt;&gt;0, I213-H213,"")</f>
        <v/>
      </c>
      <c r="W213" s="127"/>
      <c r="X213" s="60" t="s">
        <v>21</v>
      </c>
      <c r="Y213" s="40" t="str">
        <f>IFERROR(T213/S213,"")</f>
        <v/>
      </c>
      <c r="Z213" s="40" t="str">
        <f>IFERROR(U213/T213,"")</f>
        <v/>
      </c>
      <c r="AA213" s="40" t="str">
        <f>IFERROR(V213/U213,"")</f>
        <v/>
      </c>
      <c r="AB213" s="40"/>
      <c r="AC213" s="39"/>
      <c r="AD213" s="39"/>
      <c r="AE213" s="39"/>
      <c r="AF213" s="39"/>
      <c r="AG213" s="41"/>
      <c r="AH213" s="38"/>
      <c r="AI213" s="60"/>
      <c r="AJ213" s="42"/>
      <c r="AK213" s="42"/>
      <c r="AL213" s="78"/>
    </row>
    <row r="214" spans="1:38" ht="17" thickBot="1" x14ac:dyDescent="0.25">
      <c r="A214" s="294"/>
      <c r="B214" s="294"/>
      <c r="C214" s="296"/>
      <c r="D214" s="54" t="s">
        <v>0</v>
      </c>
      <c r="E214" s="44"/>
      <c r="F214" s="44"/>
      <c r="G214" s="44"/>
      <c r="H214" s="44"/>
      <c r="I214" s="44"/>
      <c r="J214" s="224"/>
      <c r="K214" s="224"/>
      <c r="L214" s="231"/>
      <c r="M214" s="232"/>
      <c r="N214" s="128"/>
      <c r="O214" s="319"/>
      <c r="P214" s="320"/>
      <c r="Q214" s="128"/>
      <c r="R214" s="67"/>
      <c r="S214" s="106"/>
      <c r="T214" s="106"/>
      <c r="U214" s="106"/>
      <c r="V214" s="106"/>
      <c r="W214" s="128"/>
      <c r="X214" s="61"/>
      <c r="Y214" s="48"/>
      <c r="Z214" s="48"/>
      <c r="AA214" s="48"/>
      <c r="AB214" s="48"/>
      <c r="AC214" s="46" t="s">
        <v>18</v>
      </c>
      <c r="AD214" s="47" t="str">
        <f t="shared" si="203"/>
        <v/>
      </c>
      <c r="AE214" s="47" t="str">
        <f t="shared" si="204"/>
        <v/>
      </c>
      <c r="AF214" s="47" t="str">
        <f t="shared" si="205"/>
        <v/>
      </c>
      <c r="AG214" s="47" t="str">
        <f t="shared" si="206"/>
        <v/>
      </c>
      <c r="AH214" s="45"/>
      <c r="AI214" s="61" t="s">
        <v>22</v>
      </c>
      <c r="AJ214" s="49" t="str">
        <f t="shared" ref="AJ214" si="234">IFERROR(AE214/AD214,"")</f>
        <v/>
      </c>
      <c r="AK214" s="49" t="str">
        <f t="shared" ref="AK214" si="235">IFERROR(AF214/AE214,"")</f>
        <v/>
      </c>
      <c r="AL214" s="79" t="str">
        <f t="shared" ref="AL214" si="236">IFERROR(AG214/AF214,"")</f>
        <v/>
      </c>
    </row>
    <row r="215" spans="1:38" x14ac:dyDescent="0.2">
      <c r="A215" s="266"/>
      <c r="B215" s="266"/>
      <c r="C215" s="302"/>
      <c r="D215" s="6" t="s">
        <v>1</v>
      </c>
      <c r="E215" s="72"/>
      <c r="F215" s="72"/>
      <c r="G215" s="72"/>
      <c r="H215" s="72"/>
      <c r="I215" s="72"/>
      <c r="J215" s="227"/>
      <c r="K215" s="227"/>
      <c r="L215" s="242"/>
      <c r="M215" s="243"/>
      <c r="N215" s="124"/>
      <c r="O215" s="305"/>
      <c r="P215" s="306"/>
      <c r="Q215" s="129"/>
      <c r="R215" s="70" t="s">
        <v>17</v>
      </c>
      <c r="S215" s="111" t="str">
        <f>IF(F215-E215&lt;&gt;0, F215-E215,"")</f>
        <v/>
      </c>
      <c r="T215" s="111" t="str">
        <f>IF(G215-F215&lt;&gt;0, G215-F215,"")</f>
        <v/>
      </c>
      <c r="U215" s="111" t="str">
        <f>IF(H215-G215&lt;&gt;0, H215-G215,"")</f>
        <v/>
      </c>
      <c r="V215" s="111" t="str">
        <f>IF(I215-H215&lt;&gt;0, I215-H215,"")</f>
        <v/>
      </c>
      <c r="W215" s="129"/>
      <c r="X215" s="64" t="s">
        <v>21</v>
      </c>
      <c r="Y215" s="29" t="str">
        <f>IFERROR(T215/S215,"")</f>
        <v/>
      </c>
      <c r="Z215" s="29" t="str">
        <f>IFERROR(U215/T215,"")</f>
        <v/>
      </c>
      <c r="AA215" s="29" t="str">
        <f>IFERROR(V215/U215,"")</f>
        <v/>
      </c>
      <c r="AB215" s="29"/>
      <c r="AC215" s="28"/>
      <c r="AD215" s="28"/>
      <c r="AE215" s="28"/>
      <c r="AF215" s="28"/>
      <c r="AG215" s="30"/>
      <c r="AH215" s="58"/>
      <c r="AI215" s="64"/>
      <c r="AJ215" s="31"/>
      <c r="AK215" s="31"/>
      <c r="AL215" s="82"/>
    </row>
    <row r="216" spans="1:38" ht="17" thickBot="1" x14ac:dyDescent="0.25">
      <c r="A216" s="267"/>
      <c r="B216" s="267"/>
      <c r="C216" s="288"/>
      <c r="D216" s="7" t="s">
        <v>0</v>
      </c>
      <c r="E216" s="2"/>
      <c r="F216" s="2"/>
      <c r="G216" s="2"/>
      <c r="H216" s="2"/>
      <c r="I216" s="2"/>
      <c r="J216" s="225"/>
      <c r="K216" s="225"/>
      <c r="L216" s="244"/>
      <c r="M216" s="245"/>
      <c r="N216" s="125"/>
      <c r="O216" s="307"/>
      <c r="P216" s="308"/>
      <c r="Q216" s="126"/>
      <c r="R216" s="71"/>
      <c r="S216" s="112"/>
      <c r="T216" s="112"/>
      <c r="U216" s="112"/>
      <c r="V216" s="112"/>
      <c r="W216" s="126"/>
      <c r="X216" s="65"/>
      <c r="Y216" s="34"/>
      <c r="Z216" s="34"/>
      <c r="AA216" s="34"/>
      <c r="AB216" s="34"/>
      <c r="AC216" s="32" t="s">
        <v>18</v>
      </c>
      <c r="AD216" s="33" t="str">
        <f t="shared" si="203"/>
        <v/>
      </c>
      <c r="AE216" s="33" t="str">
        <f t="shared" si="204"/>
        <v/>
      </c>
      <c r="AF216" s="33" t="str">
        <f t="shared" si="205"/>
        <v/>
      </c>
      <c r="AG216" s="33" t="str">
        <f t="shared" si="206"/>
        <v/>
      </c>
      <c r="AH216" s="59"/>
      <c r="AI216" s="65" t="s">
        <v>22</v>
      </c>
      <c r="AJ216" s="35" t="str">
        <f t="shared" ref="AJ216" si="237">IFERROR(AE216/AD216,"")</f>
        <v/>
      </c>
      <c r="AK216" s="35" t="str">
        <f t="shared" ref="AK216" si="238">IFERROR(AF216/AE216,"")</f>
        <v/>
      </c>
      <c r="AL216" s="83" t="str">
        <f t="shared" ref="AL216" si="239">IFERROR(AG216/AF216,"")</f>
        <v/>
      </c>
    </row>
    <row r="217" spans="1:38" x14ac:dyDescent="0.2">
      <c r="A217" s="293"/>
      <c r="B217" s="293"/>
      <c r="C217" s="301"/>
      <c r="D217" s="36" t="s">
        <v>1</v>
      </c>
      <c r="E217" s="75"/>
      <c r="F217" s="75"/>
      <c r="G217" s="75"/>
      <c r="H217" s="75"/>
      <c r="I217" s="75"/>
      <c r="J217" s="226"/>
      <c r="K217" s="226"/>
      <c r="L217" s="229"/>
      <c r="M217" s="230"/>
      <c r="N217" s="127"/>
      <c r="O217" s="317"/>
      <c r="P217" s="318"/>
      <c r="Q217" s="127"/>
      <c r="R217" s="66" t="s">
        <v>17</v>
      </c>
      <c r="S217" s="105" t="str">
        <f>IF(F217-E217&lt;&gt;0, F217-E217,"")</f>
        <v/>
      </c>
      <c r="T217" s="105" t="str">
        <f>IF(G217-F217&lt;&gt;0, G217-F217,"")</f>
        <v/>
      </c>
      <c r="U217" s="105" t="str">
        <f>IF(H217-G217&lt;&gt;0, H217-G217,"")</f>
        <v/>
      </c>
      <c r="V217" s="105" t="str">
        <f>IF(I217-H217&lt;&gt;0, I217-H217,"")</f>
        <v/>
      </c>
      <c r="W217" s="127"/>
      <c r="X217" s="60" t="s">
        <v>21</v>
      </c>
      <c r="Y217" s="40" t="str">
        <f>IFERROR(T217/S217,"")</f>
        <v/>
      </c>
      <c r="Z217" s="40" t="str">
        <f>IFERROR(U217/T217,"")</f>
        <v/>
      </c>
      <c r="AA217" s="40" t="str">
        <f>IFERROR(V217/U217,"")</f>
        <v/>
      </c>
      <c r="AB217" s="40"/>
      <c r="AC217" s="39"/>
      <c r="AD217" s="39"/>
      <c r="AE217" s="39"/>
      <c r="AF217" s="39"/>
      <c r="AG217" s="41"/>
      <c r="AH217" s="38"/>
      <c r="AI217" s="60"/>
      <c r="AJ217" s="42"/>
      <c r="AK217" s="42"/>
      <c r="AL217" s="78"/>
    </row>
    <row r="218" spans="1:38" ht="17" thickBot="1" x14ac:dyDescent="0.25">
      <c r="A218" s="294"/>
      <c r="B218" s="294"/>
      <c r="C218" s="296"/>
      <c r="D218" s="54" t="s">
        <v>0</v>
      </c>
      <c r="E218" s="44"/>
      <c r="F218" s="44"/>
      <c r="G218" s="44"/>
      <c r="H218" s="44"/>
      <c r="I218" s="44"/>
      <c r="J218" s="224"/>
      <c r="K218" s="224"/>
      <c r="L218" s="231"/>
      <c r="M218" s="232"/>
      <c r="N218" s="128"/>
      <c r="O218" s="319"/>
      <c r="P218" s="320"/>
      <c r="Q218" s="128"/>
      <c r="R218" s="67"/>
      <c r="S218" s="106"/>
      <c r="T218" s="106"/>
      <c r="U218" s="106"/>
      <c r="V218" s="106"/>
      <c r="W218" s="128"/>
      <c r="X218" s="61"/>
      <c r="Y218" s="48"/>
      <c r="Z218" s="48"/>
      <c r="AA218" s="48"/>
      <c r="AB218" s="48"/>
      <c r="AC218" s="46" t="s">
        <v>18</v>
      </c>
      <c r="AD218" s="47" t="str">
        <f t="shared" si="203"/>
        <v/>
      </c>
      <c r="AE218" s="47" t="str">
        <f t="shared" si="204"/>
        <v/>
      </c>
      <c r="AF218" s="47" t="str">
        <f t="shared" si="205"/>
        <v/>
      </c>
      <c r="AG218" s="47" t="str">
        <f t="shared" si="206"/>
        <v/>
      </c>
      <c r="AH218" s="45"/>
      <c r="AI218" s="61" t="s">
        <v>22</v>
      </c>
      <c r="AJ218" s="49" t="str">
        <f t="shared" ref="AJ218" si="240">IFERROR(AE218/AD218,"")</f>
        <v/>
      </c>
      <c r="AK218" s="49" t="str">
        <f t="shared" ref="AK218" si="241">IFERROR(AF218/AE218,"")</f>
        <v/>
      </c>
      <c r="AL218" s="79" t="str">
        <f t="shared" ref="AL218" si="242">IFERROR(AG218/AF218,"")</f>
        <v/>
      </c>
    </row>
    <row r="219" spans="1:38" x14ac:dyDescent="0.2">
      <c r="A219" s="266"/>
      <c r="B219" s="266"/>
      <c r="C219" s="302"/>
      <c r="D219" s="6" t="s">
        <v>1</v>
      </c>
      <c r="E219" s="72"/>
      <c r="F219" s="72"/>
      <c r="G219" s="72"/>
      <c r="H219" s="72"/>
      <c r="I219" s="72"/>
      <c r="J219" s="227"/>
      <c r="K219" s="227"/>
      <c r="L219" s="242"/>
      <c r="M219" s="243"/>
      <c r="N219" s="124"/>
      <c r="O219" s="305"/>
      <c r="P219" s="306"/>
      <c r="Q219" s="129"/>
      <c r="R219" s="70" t="s">
        <v>17</v>
      </c>
      <c r="S219" s="111" t="str">
        <f>IF(F219-E219&lt;&gt;0, F219-E219,"")</f>
        <v/>
      </c>
      <c r="T219" s="111" t="str">
        <f>IF(G219-F219&lt;&gt;0, G219-F219,"")</f>
        <v/>
      </c>
      <c r="U219" s="111" t="str">
        <f>IF(H219-G219&lt;&gt;0, H219-G219,"")</f>
        <v/>
      </c>
      <c r="V219" s="111" t="str">
        <f>IF(I219-H219&lt;&gt;0, I219-H219,"")</f>
        <v/>
      </c>
      <c r="W219" s="129"/>
      <c r="X219" s="64" t="s">
        <v>21</v>
      </c>
      <c r="Y219" s="29" t="str">
        <f>IFERROR(T219/S219,"")</f>
        <v/>
      </c>
      <c r="Z219" s="29" t="str">
        <f>IFERROR(U219/T219,"")</f>
        <v/>
      </c>
      <c r="AA219" s="29" t="str">
        <f>IFERROR(V219/U219,"")</f>
        <v/>
      </c>
      <c r="AB219" s="29"/>
      <c r="AC219" s="28"/>
      <c r="AD219" s="28"/>
      <c r="AE219" s="28"/>
      <c r="AF219" s="28"/>
      <c r="AG219" s="30"/>
      <c r="AH219" s="58"/>
      <c r="AI219" s="64"/>
      <c r="AJ219" s="31"/>
      <c r="AK219" s="31"/>
      <c r="AL219" s="82"/>
    </row>
    <row r="220" spans="1:38" ht="17" thickBot="1" x14ac:dyDescent="0.25">
      <c r="A220" s="267"/>
      <c r="B220" s="267"/>
      <c r="C220" s="288"/>
      <c r="D220" s="7" t="s">
        <v>0</v>
      </c>
      <c r="E220" s="2"/>
      <c r="F220" s="2"/>
      <c r="G220" s="2"/>
      <c r="H220" s="2"/>
      <c r="I220" s="2"/>
      <c r="J220" s="225"/>
      <c r="K220" s="225"/>
      <c r="L220" s="244"/>
      <c r="M220" s="245"/>
      <c r="N220" s="125"/>
      <c r="O220" s="307"/>
      <c r="P220" s="308"/>
      <c r="Q220" s="126"/>
      <c r="R220" s="71"/>
      <c r="S220" s="112"/>
      <c r="T220" s="112"/>
      <c r="U220" s="112"/>
      <c r="V220" s="112"/>
      <c r="W220" s="126"/>
      <c r="X220" s="65"/>
      <c r="Y220" s="34"/>
      <c r="Z220" s="34"/>
      <c r="AA220" s="34"/>
      <c r="AB220" s="34"/>
      <c r="AC220" s="32" t="s">
        <v>18</v>
      </c>
      <c r="AD220" s="33" t="str">
        <f t="shared" si="203"/>
        <v/>
      </c>
      <c r="AE220" s="33" t="str">
        <f t="shared" si="204"/>
        <v/>
      </c>
      <c r="AF220" s="33" t="str">
        <f t="shared" si="205"/>
        <v/>
      </c>
      <c r="AG220" s="33" t="str">
        <f t="shared" si="206"/>
        <v/>
      </c>
      <c r="AH220" s="59"/>
      <c r="AI220" s="65" t="s">
        <v>22</v>
      </c>
      <c r="AJ220" s="35" t="str">
        <f t="shared" ref="AJ220" si="243">IFERROR(AE220/AD220,"")</f>
        <v/>
      </c>
      <c r="AK220" s="35" t="str">
        <f t="shared" ref="AK220" si="244">IFERROR(AF220/AE220,"")</f>
        <v/>
      </c>
      <c r="AL220" s="83" t="str">
        <f t="shared" ref="AL220" si="245">IFERROR(AG220/AF220,"")</f>
        <v/>
      </c>
    </row>
    <row r="221" spans="1:38" x14ac:dyDescent="0.2">
      <c r="A221" s="293"/>
      <c r="B221" s="293"/>
      <c r="C221" s="301"/>
      <c r="D221" s="36" t="s">
        <v>1</v>
      </c>
      <c r="E221" s="75"/>
      <c r="F221" s="75"/>
      <c r="G221" s="75"/>
      <c r="H221" s="75"/>
      <c r="I221" s="75"/>
      <c r="J221" s="226"/>
      <c r="K221" s="226"/>
      <c r="L221" s="229"/>
      <c r="M221" s="230"/>
      <c r="N221" s="127"/>
      <c r="O221" s="317"/>
      <c r="P221" s="318"/>
      <c r="Q221" s="127"/>
      <c r="R221" s="66" t="s">
        <v>17</v>
      </c>
      <c r="S221" s="105" t="str">
        <f>IF(F221-E221&lt;&gt;0, F221-E221,"")</f>
        <v/>
      </c>
      <c r="T221" s="105" t="str">
        <f>IF(G221-F221&lt;&gt;0, G221-F221,"")</f>
        <v/>
      </c>
      <c r="U221" s="105" t="str">
        <f>IF(H221-G221&lt;&gt;0, H221-G221,"")</f>
        <v/>
      </c>
      <c r="V221" s="105" t="str">
        <f>IF(I221-H221&lt;&gt;0, I221-H221,"")</f>
        <v/>
      </c>
      <c r="W221" s="127"/>
      <c r="X221" s="60" t="s">
        <v>21</v>
      </c>
      <c r="Y221" s="40" t="str">
        <f>IFERROR(T221/S221,"")</f>
        <v/>
      </c>
      <c r="Z221" s="40" t="str">
        <f>IFERROR(U221/T221,"")</f>
        <v/>
      </c>
      <c r="AA221" s="40" t="str">
        <f>IFERROR(V221/U221,"")</f>
        <v/>
      </c>
      <c r="AB221" s="40"/>
      <c r="AC221" s="39"/>
      <c r="AD221" s="39"/>
      <c r="AE221" s="39"/>
      <c r="AF221" s="39"/>
      <c r="AG221" s="41"/>
      <c r="AH221" s="38"/>
      <c r="AI221" s="60"/>
      <c r="AJ221" s="42"/>
      <c r="AK221" s="42"/>
      <c r="AL221" s="78"/>
    </row>
    <row r="222" spans="1:38" ht="17" thickBot="1" x14ac:dyDescent="0.25">
      <c r="A222" s="294"/>
      <c r="B222" s="294"/>
      <c r="C222" s="296"/>
      <c r="D222" s="54" t="s">
        <v>0</v>
      </c>
      <c r="E222" s="44"/>
      <c r="F222" s="44"/>
      <c r="G222" s="44"/>
      <c r="H222" s="44"/>
      <c r="I222" s="44"/>
      <c r="J222" s="224"/>
      <c r="K222" s="224"/>
      <c r="L222" s="231"/>
      <c r="M222" s="232"/>
      <c r="N222" s="128"/>
      <c r="O222" s="319"/>
      <c r="P222" s="320"/>
      <c r="Q222" s="128"/>
      <c r="R222" s="67"/>
      <c r="S222" s="106"/>
      <c r="T222" s="106"/>
      <c r="U222" s="106"/>
      <c r="V222" s="106"/>
      <c r="W222" s="128"/>
      <c r="X222" s="61"/>
      <c r="Y222" s="48"/>
      <c r="Z222" s="48"/>
      <c r="AA222" s="48"/>
      <c r="AB222" s="48"/>
      <c r="AC222" s="46" t="s">
        <v>18</v>
      </c>
      <c r="AD222" s="47" t="str">
        <f t="shared" si="203"/>
        <v/>
      </c>
      <c r="AE222" s="47" t="str">
        <f t="shared" si="204"/>
        <v/>
      </c>
      <c r="AF222" s="47" t="str">
        <f t="shared" si="205"/>
        <v/>
      </c>
      <c r="AG222" s="47" t="str">
        <f t="shared" si="206"/>
        <v/>
      </c>
      <c r="AH222" s="45"/>
      <c r="AI222" s="61" t="s">
        <v>22</v>
      </c>
      <c r="AJ222" s="49" t="str">
        <f t="shared" ref="AJ222" si="246">IFERROR(AE222/AD222,"")</f>
        <v/>
      </c>
      <c r="AK222" s="49" t="str">
        <f t="shared" ref="AK222" si="247">IFERROR(AF222/AE222,"")</f>
        <v/>
      </c>
      <c r="AL222" s="79" t="str">
        <f t="shared" ref="AL222" si="248">IFERROR(AG222/AF222,"")</f>
        <v/>
      </c>
    </row>
    <row r="223" spans="1:38" x14ac:dyDescent="0.2">
      <c r="A223" s="266"/>
      <c r="B223" s="266"/>
      <c r="C223" s="302"/>
      <c r="D223" s="6" t="s">
        <v>1</v>
      </c>
      <c r="E223" s="72"/>
      <c r="F223" s="72"/>
      <c r="G223" s="72"/>
      <c r="H223" s="72"/>
      <c r="I223" s="72"/>
      <c r="J223" s="227"/>
      <c r="K223" s="227"/>
      <c r="L223" s="242"/>
      <c r="M223" s="243"/>
      <c r="N223" s="124"/>
      <c r="O223" s="305"/>
      <c r="P223" s="306"/>
      <c r="Q223" s="129"/>
      <c r="R223" s="70" t="s">
        <v>17</v>
      </c>
      <c r="S223" s="111" t="str">
        <f>IF(F223-E223&lt;&gt;0, F223-E223,"")</f>
        <v/>
      </c>
      <c r="T223" s="111" t="str">
        <f>IF(G223-F223&lt;&gt;0, G223-F223,"")</f>
        <v/>
      </c>
      <c r="U223" s="111" t="str">
        <f>IF(H223-G223&lt;&gt;0, H223-G223,"")</f>
        <v/>
      </c>
      <c r="V223" s="111" t="str">
        <f>IF(I223-H223&lt;&gt;0, I223-H223,"")</f>
        <v/>
      </c>
      <c r="W223" s="129"/>
      <c r="X223" s="64" t="s">
        <v>21</v>
      </c>
      <c r="Y223" s="29" t="str">
        <f>IFERROR(T223/S223,"")</f>
        <v/>
      </c>
      <c r="Z223" s="29" t="str">
        <f>IFERROR(U223/T223,"")</f>
        <v/>
      </c>
      <c r="AA223" s="29" t="str">
        <f>IFERROR(V223/U223,"")</f>
        <v/>
      </c>
      <c r="AB223" s="29"/>
      <c r="AC223" s="28"/>
      <c r="AD223" s="28"/>
      <c r="AE223" s="28"/>
      <c r="AF223" s="28"/>
      <c r="AG223" s="30"/>
      <c r="AH223" s="58"/>
      <c r="AI223" s="64"/>
      <c r="AJ223" s="31"/>
      <c r="AK223" s="31"/>
      <c r="AL223" s="82"/>
    </row>
    <row r="224" spans="1:38" ht="17" thickBot="1" x14ac:dyDescent="0.25">
      <c r="A224" s="267"/>
      <c r="B224" s="267"/>
      <c r="C224" s="288"/>
      <c r="D224" s="7" t="s">
        <v>0</v>
      </c>
      <c r="E224" s="2"/>
      <c r="F224" s="2"/>
      <c r="G224" s="2"/>
      <c r="H224" s="2"/>
      <c r="I224" s="2"/>
      <c r="J224" s="225"/>
      <c r="K224" s="225"/>
      <c r="L224" s="244"/>
      <c r="M224" s="245"/>
      <c r="N224" s="125"/>
      <c r="O224" s="307"/>
      <c r="P224" s="308"/>
      <c r="Q224" s="126"/>
      <c r="R224" s="71"/>
      <c r="S224" s="112"/>
      <c r="T224" s="112"/>
      <c r="U224" s="112"/>
      <c r="V224" s="112"/>
      <c r="W224" s="126"/>
      <c r="X224" s="65"/>
      <c r="Y224" s="34"/>
      <c r="Z224" s="34"/>
      <c r="AA224" s="34"/>
      <c r="AB224" s="34"/>
      <c r="AC224" s="32" t="s">
        <v>18</v>
      </c>
      <c r="AD224" s="33" t="str">
        <f t="shared" si="203"/>
        <v/>
      </c>
      <c r="AE224" s="33" t="str">
        <f t="shared" si="204"/>
        <v/>
      </c>
      <c r="AF224" s="33" t="str">
        <f t="shared" si="205"/>
        <v/>
      </c>
      <c r="AG224" s="33" t="str">
        <f t="shared" si="206"/>
        <v/>
      </c>
      <c r="AH224" s="59"/>
      <c r="AI224" s="65" t="s">
        <v>22</v>
      </c>
      <c r="AJ224" s="35" t="str">
        <f t="shared" ref="AJ224" si="249">IFERROR(AE224/AD224,"")</f>
        <v/>
      </c>
      <c r="AK224" s="35" t="str">
        <f t="shared" ref="AK224" si="250">IFERROR(AF224/AE224,"")</f>
        <v/>
      </c>
      <c r="AL224" s="83" t="str">
        <f t="shared" ref="AL224" si="251">IFERROR(AG224/AF224,"")</f>
        <v/>
      </c>
    </row>
    <row r="225" spans="1:38" x14ac:dyDescent="0.2">
      <c r="A225" s="293"/>
      <c r="B225" s="293"/>
      <c r="C225" s="301"/>
      <c r="D225" s="36" t="s">
        <v>1</v>
      </c>
      <c r="E225" s="75"/>
      <c r="F225" s="75"/>
      <c r="G225" s="75"/>
      <c r="H225" s="75"/>
      <c r="I225" s="75"/>
      <c r="J225" s="226"/>
      <c r="K225" s="226"/>
      <c r="L225" s="229"/>
      <c r="M225" s="230"/>
      <c r="N225" s="127"/>
      <c r="O225" s="317"/>
      <c r="P225" s="318"/>
      <c r="Q225" s="127"/>
      <c r="R225" s="66" t="s">
        <v>17</v>
      </c>
      <c r="S225" s="105" t="str">
        <f>IF(F225-E225&lt;&gt;0, F225-E225,"")</f>
        <v/>
      </c>
      <c r="T225" s="105" t="str">
        <f>IF(G225-F225&lt;&gt;0, G225-F225,"")</f>
        <v/>
      </c>
      <c r="U225" s="105" t="str">
        <f>IF(H225-G225&lt;&gt;0, H225-G225,"")</f>
        <v/>
      </c>
      <c r="V225" s="105" t="str">
        <f>IF(I225-H225&lt;&gt;0, I225-H225,"")</f>
        <v/>
      </c>
      <c r="W225" s="127"/>
      <c r="X225" s="60" t="s">
        <v>21</v>
      </c>
      <c r="Y225" s="40" t="str">
        <f>IFERROR(T225/S225,"")</f>
        <v/>
      </c>
      <c r="Z225" s="40" t="str">
        <f>IFERROR(U225/T225,"")</f>
        <v/>
      </c>
      <c r="AA225" s="40" t="str">
        <f>IFERROR(V225/U225,"")</f>
        <v/>
      </c>
      <c r="AB225" s="40"/>
      <c r="AC225" s="39"/>
      <c r="AD225" s="39"/>
      <c r="AE225" s="39"/>
      <c r="AF225" s="39"/>
      <c r="AG225" s="41"/>
      <c r="AH225" s="38"/>
      <c r="AI225" s="60"/>
      <c r="AJ225" s="42"/>
      <c r="AK225" s="42"/>
      <c r="AL225" s="78"/>
    </row>
    <row r="226" spans="1:38" ht="17" thickBot="1" x14ac:dyDescent="0.25">
      <c r="A226" s="294"/>
      <c r="B226" s="294"/>
      <c r="C226" s="296"/>
      <c r="D226" s="54" t="s">
        <v>0</v>
      </c>
      <c r="E226" s="44"/>
      <c r="F226" s="44"/>
      <c r="G226" s="44"/>
      <c r="H226" s="44"/>
      <c r="I226" s="44"/>
      <c r="J226" s="224"/>
      <c r="K226" s="224"/>
      <c r="L226" s="231"/>
      <c r="M226" s="232"/>
      <c r="N226" s="128"/>
      <c r="O226" s="319"/>
      <c r="P226" s="320"/>
      <c r="Q226" s="128"/>
      <c r="R226" s="67"/>
      <c r="S226" s="106"/>
      <c r="T226" s="106"/>
      <c r="U226" s="106"/>
      <c r="V226" s="106"/>
      <c r="W226" s="128"/>
      <c r="X226" s="61"/>
      <c r="Y226" s="48"/>
      <c r="Z226" s="48"/>
      <c r="AA226" s="48"/>
      <c r="AB226" s="48"/>
      <c r="AC226" s="46" t="s">
        <v>18</v>
      </c>
      <c r="AD226" s="47" t="str">
        <f t="shared" si="203"/>
        <v/>
      </c>
      <c r="AE226" s="47" t="str">
        <f t="shared" si="204"/>
        <v/>
      </c>
      <c r="AF226" s="47" t="str">
        <f t="shared" si="205"/>
        <v/>
      </c>
      <c r="AG226" s="47" t="str">
        <f t="shared" si="206"/>
        <v/>
      </c>
      <c r="AH226" s="45"/>
      <c r="AI226" s="61" t="s">
        <v>22</v>
      </c>
      <c r="AJ226" s="49" t="str">
        <f t="shared" ref="AJ226" si="252">IFERROR(AE226/AD226,"")</f>
        <v/>
      </c>
      <c r="AK226" s="49" t="str">
        <f t="shared" ref="AK226" si="253">IFERROR(AF226/AE226,"")</f>
        <v/>
      </c>
      <c r="AL226" s="79" t="str">
        <f t="shared" ref="AL226" si="254">IFERROR(AG226/AF226,"")</f>
        <v/>
      </c>
    </row>
    <row r="227" spans="1:38" x14ac:dyDescent="0.2">
      <c r="A227" s="266"/>
      <c r="B227" s="266"/>
      <c r="C227" s="302"/>
      <c r="D227" s="6" t="s">
        <v>1</v>
      </c>
      <c r="E227" s="72"/>
      <c r="F227" s="72"/>
      <c r="G227" s="72"/>
      <c r="H227" s="72"/>
      <c r="I227" s="72"/>
      <c r="J227" s="227"/>
      <c r="K227" s="227"/>
      <c r="L227" s="242"/>
      <c r="M227" s="243"/>
      <c r="N227" s="124"/>
      <c r="O227" s="305"/>
      <c r="P227" s="306"/>
      <c r="Q227" s="129"/>
      <c r="R227" s="70" t="s">
        <v>17</v>
      </c>
      <c r="S227" s="111" t="str">
        <f>IF(F227-E227&lt;&gt;0, F227-E227,"")</f>
        <v/>
      </c>
      <c r="T227" s="111" t="str">
        <f>IF(G227-F227&lt;&gt;0, G227-F227,"")</f>
        <v/>
      </c>
      <c r="U227" s="111" t="str">
        <f>IF(H227-G227&lt;&gt;0, H227-G227,"")</f>
        <v/>
      </c>
      <c r="V227" s="111" t="str">
        <f>IF(I227-H227&lt;&gt;0, I227-H227,"")</f>
        <v/>
      </c>
      <c r="W227" s="129"/>
      <c r="X227" s="64" t="s">
        <v>21</v>
      </c>
      <c r="Y227" s="29" t="str">
        <f>IFERROR(T227/S227,"")</f>
        <v/>
      </c>
      <c r="Z227" s="29" t="str">
        <f>IFERROR(U227/T227,"")</f>
        <v/>
      </c>
      <c r="AA227" s="29" t="str">
        <f>IFERROR(V227/U227,"")</f>
        <v/>
      </c>
      <c r="AB227" s="29"/>
      <c r="AC227" s="28"/>
      <c r="AD227" s="28"/>
      <c r="AE227" s="28"/>
      <c r="AF227" s="28"/>
      <c r="AG227" s="30"/>
      <c r="AH227" s="58"/>
      <c r="AI227" s="64"/>
      <c r="AJ227" s="31"/>
      <c r="AK227" s="31"/>
      <c r="AL227" s="82"/>
    </row>
    <row r="228" spans="1:38" ht="17" thickBot="1" x14ac:dyDescent="0.25">
      <c r="A228" s="267"/>
      <c r="B228" s="267"/>
      <c r="C228" s="288"/>
      <c r="D228" s="7" t="s">
        <v>0</v>
      </c>
      <c r="E228" s="2"/>
      <c r="F228" s="2"/>
      <c r="G228" s="2"/>
      <c r="H228" s="2"/>
      <c r="I228" s="2"/>
      <c r="J228" s="225"/>
      <c r="K228" s="225"/>
      <c r="L228" s="244"/>
      <c r="M228" s="245"/>
      <c r="N228" s="125"/>
      <c r="O228" s="307"/>
      <c r="P228" s="308"/>
      <c r="Q228" s="126"/>
      <c r="R228" s="71"/>
      <c r="S228" s="112"/>
      <c r="T228" s="112"/>
      <c r="U228" s="112"/>
      <c r="V228" s="112"/>
      <c r="W228" s="126"/>
      <c r="X228" s="65"/>
      <c r="Y228" s="34"/>
      <c r="Z228" s="34"/>
      <c r="AA228" s="34"/>
      <c r="AB228" s="34"/>
      <c r="AC228" s="32" t="s">
        <v>18</v>
      </c>
      <c r="AD228" s="33" t="str">
        <f t="shared" si="203"/>
        <v/>
      </c>
      <c r="AE228" s="33" t="str">
        <f t="shared" si="204"/>
        <v/>
      </c>
      <c r="AF228" s="33" t="str">
        <f t="shared" si="205"/>
        <v/>
      </c>
      <c r="AG228" s="33" t="str">
        <f t="shared" si="206"/>
        <v/>
      </c>
      <c r="AH228" s="59"/>
      <c r="AI228" s="65" t="s">
        <v>22</v>
      </c>
      <c r="AJ228" s="35" t="str">
        <f t="shared" ref="AJ228" si="255">IFERROR(AE228/AD228,"")</f>
        <v/>
      </c>
      <c r="AK228" s="35" t="str">
        <f t="shared" ref="AK228" si="256">IFERROR(AF228/AE228,"")</f>
        <v/>
      </c>
      <c r="AL228" s="83" t="str">
        <f t="shared" ref="AL228" si="257">IFERROR(AG228/AF228,"")</f>
        <v/>
      </c>
    </row>
    <row r="229" spans="1:38" x14ac:dyDescent="0.2">
      <c r="A229" s="293"/>
      <c r="B229" s="293"/>
      <c r="C229" s="301"/>
      <c r="D229" s="36" t="s">
        <v>1</v>
      </c>
      <c r="E229" s="75"/>
      <c r="F229" s="75"/>
      <c r="G229" s="75"/>
      <c r="H229" s="75"/>
      <c r="I229" s="75"/>
      <c r="J229" s="226"/>
      <c r="K229" s="226"/>
      <c r="L229" s="229"/>
      <c r="M229" s="230"/>
      <c r="N229" s="127"/>
      <c r="O229" s="317"/>
      <c r="P229" s="318"/>
      <c r="Q229" s="127"/>
      <c r="R229" s="66" t="s">
        <v>17</v>
      </c>
      <c r="S229" s="105" t="str">
        <f>IF(F229-E229&lt;&gt;0, F229-E229,"")</f>
        <v/>
      </c>
      <c r="T229" s="105" t="str">
        <f>IF(G229-F229&lt;&gt;0, G229-F229,"")</f>
        <v/>
      </c>
      <c r="U229" s="105" t="str">
        <f>IF(H229-G229&lt;&gt;0, H229-G229,"")</f>
        <v/>
      </c>
      <c r="V229" s="105" t="str">
        <f>IF(I229-H229&lt;&gt;0, I229-H229,"")</f>
        <v/>
      </c>
      <c r="W229" s="127"/>
      <c r="X229" s="60" t="s">
        <v>21</v>
      </c>
      <c r="Y229" s="40" t="str">
        <f>IFERROR(T229/S229,"")</f>
        <v/>
      </c>
      <c r="Z229" s="40" t="str">
        <f>IFERROR(U229/T229,"")</f>
        <v/>
      </c>
      <c r="AA229" s="40" t="str">
        <f>IFERROR(V229/U229,"")</f>
        <v/>
      </c>
      <c r="AB229" s="40"/>
      <c r="AC229" s="39"/>
      <c r="AD229" s="39"/>
      <c r="AE229" s="39"/>
      <c r="AF229" s="39"/>
      <c r="AG229" s="41"/>
      <c r="AH229" s="38"/>
      <c r="AI229" s="60"/>
      <c r="AJ229" s="42"/>
      <c r="AK229" s="42"/>
      <c r="AL229" s="78"/>
    </row>
    <row r="230" spans="1:38" ht="17" thickBot="1" x14ac:dyDescent="0.25">
      <c r="A230" s="294"/>
      <c r="B230" s="294"/>
      <c r="C230" s="296"/>
      <c r="D230" s="54" t="s">
        <v>0</v>
      </c>
      <c r="E230" s="44"/>
      <c r="F230" s="44"/>
      <c r="G230" s="44"/>
      <c r="H230" s="44"/>
      <c r="I230" s="44"/>
      <c r="J230" s="224"/>
      <c r="K230" s="224"/>
      <c r="L230" s="231"/>
      <c r="M230" s="232"/>
      <c r="N230" s="128"/>
      <c r="O230" s="319"/>
      <c r="P230" s="320"/>
      <c r="Q230" s="128"/>
      <c r="R230" s="67"/>
      <c r="S230" s="106"/>
      <c r="T230" s="106"/>
      <c r="U230" s="106"/>
      <c r="V230" s="106"/>
      <c r="W230" s="128"/>
      <c r="X230" s="61"/>
      <c r="Y230" s="48"/>
      <c r="Z230" s="48"/>
      <c r="AA230" s="48"/>
      <c r="AB230" s="48"/>
      <c r="AC230" s="46" t="s">
        <v>18</v>
      </c>
      <c r="AD230" s="47" t="str">
        <f t="shared" si="203"/>
        <v/>
      </c>
      <c r="AE230" s="47" t="str">
        <f t="shared" si="204"/>
        <v/>
      </c>
      <c r="AF230" s="47" t="str">
        <f t="shared" si="205"/>
        <v/>
      </c>
      <c r="AG230" s="47" t="str">
        <f t="shared" si="206"/>
        <v/>
      </c>
      <c r="AH230" s="45"/>
      <c r="AI230" s="61" t="s">
        <v>22</v>
      </c>
      <c r="AJ230" s="49" t="str">
        <f t="shared" ref="AJ230" si="258">IFERROR(AE230/AD230,"")</f>
        <v/>
      </c>
      <c r="AK230" s="49" t="str">
        <f t="shared" ref="AK230" si="259">IFERROR(AF230/AE230,"")</f>
        <v/>
      </c>
      <c r="AL230" s="79" t="str">
        <f t="shared" ref="AL230" si="260">IFERROR(AG230/AF230,"")</f>
        <v/>
      </c>
    </row>
    <row r="231" spans="1:38" x14ac:dyDescent="0.2">
      <c r="A231" s="266"/>
      <c r="B231" s="266"/>
      <c r="C231" s="302"/>
      <c r="D231" s="6" t="s">
        <v>1</v>
      </c>
      <c r="E231" s="72"/>
      <c r="F231" s="72"/>
      <c r="G231" s="72"/>
      <c r="H231" s="72"/>
      <c r="I231" s="72"/>
      <c r="J231" s="227"/>
      <c r="K231" s="227"/>
      <c r="L231" s="242"/>
      <c r="M231" s="243"/>
      <c r="N231" s="124"/>
      <c r="O231" s="305"/>
      <c r="P231" s="306"/>
      <c r="Q231" s="129"/>
      <c r="R231" s="70" t="s">
        <v>17</v>
      </c>
      <c r="S231" s="111" t="str">
        <f>IF(F231-E231&lt;&gt;0, F231-E231,"")</f>
        <v/>
      </c>
      <c r="T231" s="111" t="str">
        <f>IF(G231-F231&lt;&gt;0, G231-F231,"")</f>
        <v/>
      </c>
      <c r="U231" s="111" t="str">
        <f>IF(H231-G231&lt;&gt;0, H231-G231,"")</f>
        <v/>
      </c>
      <c r="V231" s="111" t="str">
        <f>IF(I231-H231&lt;&gt;0, I231-H231,"")</f>
        <v/>
      </c>
      <c r="W231" s="129"/>
      <c r="X231" s="64" t="s">
        <v>21</v>
      </c>
      <c r="Y231" s="29" t="str">
        <f>IFERROR(T231/S231,"")</f>
        <v/>
      </c>
      <c r="Z231" s="29" t="str">
        <f>IFERROR(U231/T231,"")</f>
        <v/>
      </c>
      <c r="AA231" s="29" t="str">
        <f>IFERROR(V231/U231,"")</f>
        <v/>
      </c>
      <c r="AB231" s="29"/>
      <c r="AC231" s="28"/>
      <c r="AD231" s="28"/>
      <c r="AE231" s="28"/>
      <c r="AF231" s="28"/>
      <c r="AG231" s="30"/>
      <c r="AH231" s="58"/>
      <c r="AI231" s="64"/>
      <c r="AJ231" s="31"/>
      <c r="AK231" s="31"/>
      <c r="AL231" s="82"/>
    </row>
    <row r="232" spans="1:38" ht="17" thickBot="1" x14ac:dyDescent="0.25">
      <c r="A232" s="267"/>
      <c r="B232" s="267"/>
      <c r="C232" s="288"/>
      <c r="D232" s="7" t="s">
        <v>0</v>
      </c>
      <c r="E232" s="2"/>
      <c r="F232" s="2"/>
      <c r="G232" s="2"/>
      <c r="H232" s="2"/>
      <c r="I232" s="2"/>
      <c r="J232" s="225"/>
      <c r="K232" s="225"/>
      <c r="L232" s="244"/>
      <c r="M232" s="245"/>
      <c r="N232" s="125"/>
      <c r="O232" s="307"/>
      <c r="P232" s="308"/>
      <c r="Q232" s="126"/>
      <c r="R232" s="71"/>
      <c r="S232" s="112"/>
      <c r="T232" s="112"/>
      <c r="U232" s="112"/>
      <c r="V232" s="112"/>
      <c r="W232" s="126"/>
      <c r="X232" s="65"/>
      <c r="Y232" s="34"/>
      <c r="Z232" s="34"/>
      <c r="AA232" s="34"/>
      <c r="AB232" s="34"/>
      <c r="AC232" s="32" t="s">
        <v>18</v>
      </c>
      <c r="AD232" s="33" t="str">
        <f t="shared" si="203"/>
        <v/>
      </c>
      <c r="AE232" s="33" t="str">
        <f t="shared" si="204"/>
        <v/>
      </c>
      <c r="AF232" s="33" t="str">
        <f t="shared" si="205"/>
        <v/>
      </c>
      <c r="AG232" s="33" t="str">
        <f t="shared" si="206"/>
        <v/>
      </c>
      <c r="AH232" s="59"/>
      <c r="AI232" s="65" t="s">
        <v>22</v>
      </c>
      <c r="AJ232" s="35" t="str">
        <f t="shared" ref="AJ232" si="261">IFERROR(AE232/AD232,"")</f>
        <v/>
      </c>
      <c r="AK232" s="35" t="str">
        <f t="shared" ref="AK232" si="262">IFERROR(AF232/AE232,"")</f>
        <v/>
      </c>
      <c r="AL232" s="83" t="str">
        <f t="shared" ref="AL232" si="263">IFERROR(AG232/AF232,"")</f>
        <v/>
      </c>
    </row>
    <row r="233" spans="1:38" x14ac:dyDescent="0.2">
      <c r="A233" s="293"/>
      <c r="B233" s="293"/>
      <c r="C233" s="301"/>
      <c r="D233" s="36" t="s">
        <v>1</v>
      </c>
      <c r="E233" s="75"/>
      <c r="F233" s="75"/>
      <c r="G233" s="75"/>
      <c r="H233" s="75"/>
      <c r="I233" s="75"/>
      <c r="J233" s="226"/>
      <c r="K233" s="226"/>
      <c r="L233" s="229"/>
      <c r="M233" s="230"/>
      <c r="N233" s="127"/>
      <c r="O233" s="317"/>
      <c r="P233" s="318"/>
      <c r="Q233" s="127"/>
      <c r="R233" s="66" t="s">
        <v>17</v>
      </c>
      <c r="S233" s="105" t="str">
        <f>IF(F233-E233&lt;&gt;0, F233-E233,"")</f>
        <v/>
      </c>
      <c r="T233" s="105" t="str">
        <f>IF(G233-F233&lt;&gt;0, G233-F233,"")</f>
        <v/>
      </c>
      <c r="U233" s="105" t="str">
        <f>IF(H233-G233&lt;&gt;0, H233-G233,"")</f>
        <v/>
      </c>
      <c r="V233" s="105" t="str">
        <f>IF(I233-H233&lt;&gt;0, I233-H233,"")</f>
        <v/>
      </c>
      <c r="W233" s="127"/>
      <c r="X233" s="60" t="s">
        <v>21</v>
      </c>
      <c r="Y233" s="40" t="str">
        <f>IFERROR(T233/S233,"")</f>
        <v/>
      </c>
      <c r="Z233" s="40" t="str">
        <f>IFERROR(U233/T233,"")</f>
        <v/>
      </c>
      <c r="AA233" s="40" t="str">
        <f>IFERROR(V233/U233,"")</f>
        <v/>
      </c>
      <c r="AB233" s="40"/>
      <c r="AC233" s="39"/>
      <c r="AD233" s="39"/>
      <c r="AE233" s="39"/>
      <c r="AF233" s="39"/>
      <c r="AG233" s="41"/>
      <c r="AH233" s="38"/>
      <c r="AI233" s="60"/>
      <c r="AJ233" s="42"/>
      <c r="AK233" s="42"/>
      <c r="AL233" s="78"/>
    </row>
    <row r="234" spans="1:38" ht="17" thickBot="1" x14ac:dyDescent="0.25">
      <c r="A234" s="294"/>
      <c r="B234" s="294"/>
      <c r="C234" s="296"/>
      <c r="D234" s="54" t="s">
        <v>0</v>
      </c>
      <c r="E234" s="44"/>
      <c r="F234" s="44"/>
      <c r="G234" s="44"/>
      <c r="H234" s="44"/>
      <c r="I234" s="44"/>
      <c r="J234" s="224"/>
      <c r="K234" s="224"/>
      <c r="L234" s="231"/>
      <c r="M234" s="232"/>
      <c r="N234" s="128"/>
      <c r="O234" s="319"/>
      <c r="P234" s="320"/>
      <c r="Q234" s="128"/>
      <c r="R234" s="67"/>
      <c r="S234" s="106"/>
      <c r="T234" s="106"/>
      <c r="U234" s="106"/>
      <c r="V234" s="106"/>
      <c r="W234" s="128"/>
      <c r="X234" s="61"/>
      <c r="Y234" s="48"/>
      <c r="Z234" s="48"/>
      <c r="AA234" s="48"/>
      <c r="AB234" s="48"/>
      <c r="AC234" s="46" t="s">
        <v>18</v>
      </c>
      <c r="AD234" s="47" t="str">
        <f t="shared" si="203"/>
        <v/>
      </c>
      <c r="AE234" s="47" t="str">
        <f t="shared" si="204"/>
        <v/>
      </c>
      <c r="AF234" s="47" t="str">
        <f t="shared" si="205"/>
        <v/>
      </c>
      <c r="AG234" s="47" t="str">
        <f t="shared" si="206"/>
        <v/>
      </c>
      <c r="AH234" s="45"/>
      <c r="AI234" s="61" t="s">
        <v>22</v>
      </c>
      <c r="AJ234" s="49" t="str">
        <f t="shared" ref="AJ234" si="264">IFERROR(AE234/AD234,"")</f>
        <v/>
      </c>
      <c r="AK234" s="49" t="str">
        <f t="shared" ref="AK234" si="265">IFERROR(AF234/AE234,"")</f>
        <v/>
      </c>
      <c r="AL234" s="79" t="str">
        <f t="shared" ref="AL234" si="266">IFERROR(AG234/AF234,"")</f>
        <v/>
      </c>
    </row>
    <row r="235" spans="1:38" x14ac:dyDescent="0.2">
      <c r="A235" s="266"/>
      <c r="B235" s="266"/>
      <c r="C235" s="302"/>
      <c r="D235" s="6" t="s">
        <v>1</v>
      </c>
      <c r="E235" s="72"/>
      <c r="F235" s="72"/>
      <c r="G235" s="72"/>
      <c r="H235" s="72"/>
      <c r="I235" s="72"/>
      <c r="J235" s="227"/>
      <c r="K235" s="227"/>
      <c r="L235" s="242"/>
      <c r="M235" s="243"/>
      <c r="N235" s="124"/>
      <c r="O235" s="305"/>
      <c r="P235" s="306"/>
      <c r="Q235" s="129"/>
      <c r="R235" s="70" t="s">
        <v>17</v>
      </c>
      <c r="S235" s="111" t="str">
        <f>IF(F235-E235&lt;&gt;0, F235-E235,"")</f>
        <v/>
      </c>
      <c r="T235" s="111" t="str">
        <f>IF(G235-F235&lt;&gt;0, G235-F235,"")</f>
        <v/>
      </c>
      <c r="U235" s="111" t="str">
        <f>IF(H235-G235&lt;&gt;0, H235-G235,"")</f>
        <v/>
      </c>
      <c r="V235" s="111" t="str">
        <f>IF(I235-H235&lt;&gt;0, I235-H235,"")</f>
        <v/>
      </c>
      <c r="W235" s="129"/>
      <c r="X235" s="64" t="s">
        <v>21</v>
      </c>
      <c r="Y235" s="29" t="str">
        <f>IFERROR(T235/S235,"")</f>
        <v/>
      </c>
      <c r="Z235" s="29" t="str">
        <f>IFERROR(U235/T235,"")</f>
        <v/>
      </c>
      <c r="AA235" s="29" t="str">
        <f>IFERROR(V235/U235,"")</f>
        <v/>
      </c>
      <c r="AB235" s="29"/>
      <c r="AC235" s="28"/>
      <c r="AD235" s="28"/>
      <c r="AE235" s="28"/>
      <c r="AF235" s="28"/>
      <c r="AG235" s="30"/>
      <c r="AH235" s="58"/>
      <c r="AI235" s="64"/>
      <c r="AJ235" s="31"/>
      <c r="AK235" s="31"/>
      <c r="AL235" s="82"/>
    </row>
    <row r="236" spans="1:38" ht="17" thickBot="1" x14ac:dyDescent="0.25">
      <c r="A236" s="267"/>
      <c r="B236" s="267"/>
      <c r="C236" s="288"/>
      <c r="D236" s="7" t="s">
        <v>0</v>
      </c>
      <c r="E236" s="2"/>
      <c r="F236" s="2"/>
      <c r="G236" s="2"/>
      <c r="H236" s="2"/>
      <c r="I236" s="2"/>
      <c r="J236" s="225"/>
      <c r="K236" s="225"/>
      <c r="L236" s="244"/>
      <c r="M236" s="245"/>
      <c r="N236" s="125"/>
      <c r="O236" s="307"/>
      <c r="P236" s="308"/>
      <c r="Q236" s="126"/>
      <c r="R236" s="71"/>
      <c r="S236" s="112"/>
      <c r="T236" s="112"/>
      <c r="U236" s="112"/>
      <c r="V236" s="112"/>
      <c r="W236" s="126"/>
      <c r="X236" s="65"/>
      <c r="Y236" s="34"/>
      <c r="Z236" s="34"/>
      <c r="AA236" s="34"/>
      <c r="AB236" s="34"/>
      <c r="AC236" s="32" t="s">
        <v>18</v>
      </c>
      <c r="AD236" s="33" t="str">
        <f t="shared" si="203"/>
        <v/>
      </c>
      <c r="AE236" s="33" t="str">
        <f t="shared" si="204"/>
        <v/>
      </c>
      <c r="AF236" s="33" t="str">
        <f t="shared" si="205"/>
        <v/>
      </c>
      <c r="AG236" s="33" t="str">
        <f t="shared" si="206"/>
        <v/>
      </c>
      <c r="AH236" s="59"/>
      <c r="AI236" s="65" t="s">
        <v>22</v>
      </c>
      <c r="AJ236" s="35" t="str">
        <f t="shared" ref="AJ236" si="267">IFERROR(AE236/AD236,"")</f>
        <v/>
      </c>
      <c r="AK236" s="35" t="str">
        <f t="shared" ref="AK236" si="268">IFERROR(AF236/AE236,"")</f>
        <v/>
      </c>
      <c r="AL236" s="83" t="str">
        <f t="shared" ref="AL236" si="269">IFERROR(AG236/AF236,"")</f>
        <v/>
      </c>
    </row>
    <row r="237" spans="1:38" x14ac:dyDescent="0.2">
      <c r="A237" s="293"/>
      <c r="B237" s="293"/>
      <c r="C237" s="301"/>
      <c r="D237" s="36" t="s">
        <v>1</v>
      </c>
      <c r="E237" s="75"/>
      <c r="F237" s="75"/>
      <c r="G237" s="75"/>
      <c r="H237" s="75"/>
      <c r="I237" s="75"/>
      <c r="J237" s="226"/>
      <c r="K237" s="226"/>
      <c r="L237" s="229"/>
      <c r="M237" s="230"/>
      <c r="N237" s="127"/>
      <c r="O237" s="317"/>
      <c r="P237" s="318"/>
      <c r="Q237" s="127"/>
      <c r="R237" s="66" t="s">
        <v>17</v>
      </c>
      <c r="S237" s="105" t="str">
        <f>IF(F237-E237&lt;&gt;0, F237-E237,"")</f>
        <v/>
      </c>
      <c r="T237" s="105" t="str">
        <f>IF(G237-F237&lt;&gt;0, G237-F237,"")</f>
        <v/>
      </c>
      <c r="U237" s="105" t="str">
        <f>IF(H237-G237&lt;&gt;0, H237-G237,"")</f>
        <v/>
      </c>
      <c r="V237" s="105" t="str">
        <f>IF(I237-H237&lt;&gt;0, I237-H237,"")</f>
        <v/>
      </c>
      <c r="W237" s="127"/>
      <c r="X237" s="60" t="s">
        <v>21</v>
      </c>
      <c r="Y237" s="40" t="str">
        <f>IFERROR(T237/S237,"")</f>
        <v/>
      </c>
      <c r="Z237" s="40" t="str">
        <f>IFERROR(U237/T237,"")</f>
        <v/>
      </c>
      <c r="AA237" s="40" t="str">
        <f>IFERROR(V237/U237,"")</f>
        <v/>
      </c>
      <c r="AB237" s="40"/>
      <c r="AC237" s="39"/>
      <c r="AD237" s="39"/>
      <c r="AE237" s="39"/>
      <c r="AF237" s="39"/>
      <c r="AG237" s="41"/>
      <c r="AH237" s="38"/>
      <c r="AI237" s="60"/>
      <c r="AJ237" s="42"/>
      <c r="AK237" s="42"/>
      <c r="AL237" s="78"/>
    </row>
    <row r="238" spans="1:38" ht="17" thickBot="1" x14ac:dyDescent="0.25">
      <c r="A238" s="294"/>
      <c r="B238" s="294"/>
      <c r="C238" s="296"/>
      <c r="D238" s="54" t="s">
        <v>0</v>
      </c>
      <c r="E238" s="44"/>
      <c r="F238" s="44"/>
      <c r="G238" s="44"/>
      <c r="H238" s="44"/>
      <c r="I238" s="44"/>
      <c r="J238" s="224"/>
      <c r="K238" s="224"/>
      <c r="L238" s="231"/>
      <c r="M238" s="232"/>
      <c r="N238" s="128"/>
      <c r="O238" s="319"/>
      <c r="P238" s="320"/>
      <c r="Q238" s="128"/>
      <c r="R238" s="67"/>
      <c r="S238" s="106"/>
      <c r="T238" s="106"/>
      <c r="U238" s="106"/>
      <c r="V238" s="106"/>
      <c r="W238" s="128"/>
      <c r="X238" s="61"/>
      <c r="Y238" s="48"/>
      <c r="Z238" s="48"/>
      <c r="AA238" s="48"/>
      <c r="AB238" s="48"/>
      <c r="AC238" s="46" t="s">
        <v>18</v>
      </c>
      <c r="AD238" s="47" t="str">
        <f t="shared" si="203"/>
        <v/>
      </c>
      <c r="AE238" s="47" t="str">
        <f t="shared" si="204"/>
        <v/>
      </c>
      <c r="AF238" s="47" t="str">
        <f t="shared" si="205"/>
        <v/>
      </c>
      <c r="AG238" s="47" t="str">
        <f t="shared" si="206"/>
        <v/>
      </c>
      <c r="AH238" s="45"/>
      <c r="AI238" s="61" t="s">
        <v>22</v>
      </c>
      <c r="AJ238" s="49" t="str">
        <f t="shared" ref="AJ238" si="270">IFERROR(AE238/AD238,"")</f>
        <v/>
      </c>
      <c r="AK238" s="49" t="str">
        <f t="shared" ref="AK238" si="271">IFERROR(AF238/AE238,"")</f>
        <v/>
      </c>
      <c r="AL238" s="79" t="str">
        <f t="shared" ref="AL238" si="272">IFERROR(AG238/AF238,"")</f>
        <v/>
      </c>
    </row>
    <row r="239" spans="1:38" x14ac:dyDescent="0.2">
      <c r="A239" s="266"/>
      <c r="B239" s="266"/>
      <c r="C239" s="302"/>
      <c r="D239" s="6" t="s">
        <v>1</v>
      </c>
      <c r="E239" s="72"/>
      <c r="F239" s="72"/>
      <c r="G239" s="72"/>
      <c r="H239" s="72"/>
      <c r="I239" s="72"/>
      <c r="J239" s="227"/>
      <c r="K239" s="227"/>
      <c r="L239" s="242"/>
      <c r="M239" s="243"/>
      <c r="N239" s="124"/>
      <c r="O239" s="305"/>
      <c r="P239" s="306"/>
      <c r="Q239" s="129"/>
      <c r="R239" s="70" t="s">
        <v>17</v>
      </c>
      <c r="S239" s="111" t="str">
        <f>IF(F239-E239&lt;&gt;0, F239-E239,"")</f>
        <v/>
      </c>
      <c r="T239" s="111" t="str">
        <f>IF(G239-F239&lt;&gt;0, G239-F239,"")</f>
        <v/>
      </c>
      <c r="U239" s="111" t="str">
        <f>IF(H239-G239&lt;&gt;0, H239-G239,"")</f>
        <v/>
      </c>
      <c r="V239" s="111" t="str">
        <f>IF(I239-H239&lt;&gt;0, I239-H239,"")</f>
        <v/>
      </c>
      <c r="W239" s="129"/>
      <c r="X239" s="64" t="s">
        <v>21</v>
      </c>
      <c r="Y239" s="29" t="str">
        <f>IFERROR(T239/S239,"")</f>
        <v/>
      </c>
      <c r="Z239" s="29" t="str">
        <f>IFERROR(U239/T239,"")</f>
        <v/>
      </c>
      <c r="AA239" s="29" t="str">
        <f>IFERROR(V239/U239,"")</f>
        <v/>
      </c>
      <c r="AB239" s="29"/>
      <c r="AC239" s="28"/>
      <c r="AD239" s="28"/>
      <c r="AE239" s="28"/>
      <c r="AF239" s="28"/>
      <c r="AG239" s="30"/>
      <c r="AH239" s="58"/>
      <c r="AI239" s="64"/>
      <c r="AJ239" s="31"/>
      <c r="AK239" s="31"/>
      <c r="AL239" s="82"/>
    </row>
    <row r="240" spans="1:38" ht="17" thickBot="1" x14ac:dyDescent="0.25">
      <c r="A240" s="267"/>
      <c r="B240" s="267"/>
      <c r="C240" s="288"/>
      <c r="D240" s="7" t="s">
        <v>0</v>
      </c>
      <c r="E240" s="2"/>
      <c r="F240" s="2"/>
      <c r="G240" s="2"/>
      <c r="H240" s="2"/>
      <c r="I240" s="2"/>
      <c r="J240" s="225"/>
      <c r="K240" s="225"/>
      <c r="L240" s="244"/>
      <c r="M240" s="245"/>
      <c r="N240" s="125"/>
      <c r="O240" s="307"/>
      <c r="P240" s="308"/>
      <c r="Q240" s="126"/>
      <c r="R240" s="71"/>
      <c r="S240" s="112"/>
      <c r="T240" s="112"/>
      <c r="U240" s="112"/>
      <c r="V240" s="112"/>
      <c r="W240" s="126"/>
      <c r="X240" s="65"/>
      <c r="Y240" s="34"/>
      <c r="Z240" s="34"/>
      <c r="AA240" s="34"/>
      <c r="AB240" s="34"/>
      <c r="AC240" s="32" t="s">
        <v>18</v>
      </c>
      <c r="AD240" s="33" t="str">
        <f t="shared" si="203"/>
        <v/>
      </c>
      <c r="AE240" s="33" t="str">
        <f t="shared" si="204"/>
        <v/>
      </c>
      <c r="AF240" s="33" t="str">
        <f t="shared" si="205"/>
        <v/>
      </c>
      <c r="AG240" s="33" t="str">
        <f t="shared" si="206"/>
        <v/>
      </c>
      <c r="AH240" s="59"/>
      <c r="AI240" s="65" t="s">
        <v>22</v>
      </c>
      <c r="AJ240" s="35" t="str">
        <f t="shared" ref="AJ240" si="273">IFERROR(AE240/AD240,"")</f>
        <v/>
      </c>
      <c r="AK240" s="35" t="str">
        <f t="shared" ref="AK240" si="274">IFERROR(AF240/AE240,"")</f>
        <v/>
      </c>
      <c r="AL240" s="83" t="str">
        <f t="shared" ref="AL240" si="275">IFERROR(AG240/AF240,"")</f>
        <v/>
      </c>
    </row>
    <row r="241" spans="1:38" x14ac:dyDescent="0.2">
      <c r="A241" s="293"/>
      <c r="B241" s="293"/>
      <c r="C241" s="301"/>
      <c r="D241" s="36" t="s">
        <v>1</v>
      </c>
      <c r="E241" s="75"/>
      <c r="F241" s="75"/>
      <c r="G241" s="75"/>
      <c r="H241" s="75"/>
      <c r="I241" s="75"/>
      <c r="J241" s="226"/>
      <c r="K241" s="226"/>
      <c r="L241" s="229"/>
      <c r="M241" s="230"/>
      <c r="N241" s="127"/>
      <c r="O241" s="317"/>
      <c r="P241" s="318"/>
      <c r="Q241" s="127"/>
      <c r="R241" s="66" t="s">
        <v>17</v>
      </c>
      <c r="S241" s="105" t="str">
        <f>IF(F241-E241&lt;&gt;0, F241-E241,"")</f>
        <v/>
      </c>
      <c r="T241" s="105" t="str">
        <f>IF(G241-F241&lt;&gt;0, G241-F241,"")</f>
        <v/>
      </c>
      <c r="U241" s="105" t="str">
        <f>IF(H241-G241&lt;&gt;0, H241-G241,"")</f>
        <v/>
      </c>
      <c r="V241" s="105" t="str">
        <f>IF(I241-H241&lt;&gt;0, I241-H241,"")</f>
        <v/>
      </c>
      <c r="W241" s="127"/>
      <c r="X241" s="60" t="s">
        <v>21</v>
      </c>
      <c r="Y241" s="40" t="str">
        <f>IFERROR(T241/S241,"")</f>
        <v/>
      </c>
      <c r="Z241" s="40" t="str">
        <f>IFERROR(U241/T241,"")</f>
        <v/>
      </c>
      <c r="AA241" s="40" t="str">
        <f>IFERROR(V241/U241,"")</f>
        <v/>
      </c>
      <c r="AB241" s="40"/>
      <c r="AC241" s="39"/>
      <c r="AD241" s="39"/>
      <c r="AE241" s="39"/>
      <c r="AF241" s="39"/>
      <c r="AG241" s="41"/>
      <c r="AH241" s="38"/>
      <c r="AI241" s="60"/>
      <c r="AJ241" s="42"/>
      <c r="AK241" s="42"/>
      <c r="AL241" s="78"/>
    </row>
    <row r="242" spans="1:38" ht="17" thickBot="1" x14ac:dyDescent="0.25">
      <c r="A242" s="294"/>
      <c r="B242" s="294"/>
      <c r="C242" s="296"/>
      <c r="D242" s="54" t="s">
        <v>0</v>
      </c>
      <c r="E242" s="44"/>
      <c r="F242" s="44"/>
      <c r="G242" s="44"/>
      <c r="H242" s="44"/>
      <c r="I242" s="44"/>
      <c r="J242" s="224"/>
      <c r="K242" s="224"/>
      <c r="L242" s="231"/>
      <c r="M242" s="232"/>
      <c r="N242" s="128"/>
      <c r="O242" s="319"/>
      <c r="P242" s="320"/>
      <c r="Q242" s="128"/>
      <c r="R242" s="67"/>
      <c r="S242" s="106"/>
      <c r="T242" s="106"/>
      <c r="U242" s="106"/>
      <c r="V242" s="106"/>
      <c r="W242" s="128"/>
      <c r="X242" s="61"/>
      <c r="Y242" s="48"/>
      <c r="Z242" s="48"/>
      <c r="AA242" s="48"/>
      <c r="AB242" s="48"/>
      <c r="AC242" s="46" t="s">
        <v>18</v>
      </c>
      <c r="AD242" s="47" t="str">
        <f t="shared" si="203"/>
        <v/>
      </c>
      <c r="AE242" s="47" t="str">
        <f t="shared" si="204"/>
        <v/>
      </c>
      <c r="AF242" s="47" t="str">
        <f t="shared" si="205"/>
        <v/>
      </c>
      <c r="AG242" s="47" t="str">
        <f t="shared" si="206"/>
        <v/>
      </c>
      <c r="AH242" s="45"/>
      <c r="AI242" s="61" t="s">
        <v>22</v>
      </c>
      <c r="AJ242" s="49" t="str">
        <f t="shared" ref="AJ242" si="276">IFERROR(AE242/AD242,"")</f>
        <v/>
      </c>
      <c r="AK242" s="49" t="str">
        <f t="shared" ref="AK242" si="277">IFERROR(AF242/AE242,"")</f>
        <v/>
      </c>
      <c r="AL242" s="79" t="str">
        <f t="shared" ref="AL242" si="278">IFERROR(AG242/AF242,"")</f>
        <v/>
      </c>
    </row>
    <row r="243" spans="1:38" x14ac:dyDescent="0.2">
      <c r="A243" s="266"/>
      <c r="B243" s="266"/>
      <c r="C243" s="302"/>
      <c r="D243" s="6" t="s">
        <v>1</v>
      </c>
      <c r="E243" s="72"/>
      <c r="F243" s="72"/>
      <c r="G243" s="72"/>
      <c r="H243" s="72"/>
      <c r="I243" s="72"/>
      <c r="J243" s="227"/>
      <c r="K243" s="227"/>
      <c r="L243" s="242"/>
      <c r="M243" s="243"/>
      <c r="N243" s="124"/>
      <c r="O243" s="305"/>
      <c r="P243" s="306"/>
      <c r="Q243" s="129"/>
      <c r="R243" s="70" t="s">
        <v>17</v>
      </c>
      <c r="S243" s="111" t="str">
        <f>IF(F243-E243&lt;&gt;0, F243-E243,"")</f>
        <v/>
      </c>
      <c r="T243" s="111" t="str">
        <f>IF(G243-F243&lt;&gt;0, G243-F243,"")</f>
        <v/>
      </c>
      <c r="U243" s="111" t="str">
        <f>IF(H243-G243&lt;&gt;0, H243-G243,"")</f>
        <v/>
      </c>
      <c r="V243" s="111" t="str">
        <f>IF(I243-H243&lt;&gt;0, I243-H243,"")</f>
        <v/>
      </c>
      <c r="W243" s="129"/>
      <c r="X243" s="64" t="s">
        <v>21</v>
      </c>
      <c r="Y243" s="29" t="str">
        <f>IFERROR(T243/S243,"")</f>
        <v/>
      </c>
      <c r="Z243" s="29" t="str">
        <f>IFERROR(U243/T243,"")</f>
        <v/>
      </c>
      <c r="AA243" s="29" t="str">
        <f>IFERROR(V243/U243,"")</f>
        <v/>
      </c>
      <c r="AB243" s="29"/>
      <c r="AC243" s="28"/>
      <c r="AD243" s="28"/>
      <c r="AE243" s="28"/>
      <c r="AF243" s="28"/>
      <c r="AG243" s="30"/>
      <c r="AH243" s="58"/>
      <c r="AI243" s="64"/>
      <c r="AJ243" s="31"/>
      <c r="AK243" s="31"/>
      <c r="AL243" s="82"/>
    </row>
    <row r="244" spans="1:38" ht="17" thickBot="1" x14ac:dyDescent="0.25">
      <c r="A244" s="267"/>
      <c r="B244" s="267"/>
      <c r="C244" s="288"/>
      <c r="D244" s="7" t="s">
        <v>0</v>
      </c>
      <c r="E244" s="2"/>
      <c r="F244" s="2"/>
      <c r="G244" s="2"/>
      <c r="H244" s="2"/>
      <c r="I244" s="2"/>
      <c r="J244" s="225"/>
      <c r="K244" s="225"/>
      <c r="L244" s="244"/>
      <c r="M244" s="245"/>
      <c r="N244" s="125"/>
      <c r="O244" s="307"/>
      <c r="P244" s="308"/>
      <c r="Q244" s="126"/>
      <c r="R244" s="71"/>
      <c r="S244" s="112"/>
      <c r="T244" s="112"/>
      <c r="U244" s="112"/>
      <c r="V244" s="112"/>
      <c r="W244" s="126"/>
      <c r="X244" s="65"/>
      <c r="Y244" s="34"/>
      <c r="Z244" s="34"/>
      <c r="AA244" s="34"/>
      <c r="AB244" s="34"/>
      <c r="AC244" s="32" t="s">
        <v>18</v>
      </c>
      <c r="AD244" s="33" t="str">
        <f t="shared" si="203"/>
        <v/>
      </c>
      <c r="AE244" s="33" t="str">
        <f t="shared" si="204"/>
        <v/>
      </c>
      <c r="AF244" s="33" t="str">
        <f t="shared" si="205"/>
        <v/>
      </c>
      <c r="AG244" s="33" t="str">
        <f t="shared" si="206"/>
        <v/>
      </c>
      <c r="AH244" s="59"/>
      <c r="AI244" s="65" t="s">
        <v>22</v>
      </c>
      <c r="AJ244" s="35" t="str">
        <f t="shared" ref="AJ244" si="279">IFERROR(AE244/AD244,"")</f>
        <v/>
      </c>
      <c r="AK244" s="35" t="str">
        <f t="shared" ref="AK244" si="280">IFERROR(AF244/AE244,"")</f>
        <v/>
      </c>
      <c r="AL244" s="83" t="str">
        <f t="shared" ref="AL244" si="281">IFERROR(AG244/AF244,"")</f>
        <v/>
      </c>
    </row>
    <row r="245" spans="1:38" x14ac:dyDescent="0.2">
      <c r="A245" s="293"/>
      <c r="B245" s="293"/>
      <c r="C245" s="301"/>
      <c r="D245" s="36" t="s">
        <v>1</v>
      </c>
      <c r="E245" s="75"/>
      <c r="F245" s="75"/>
      <c r="G245" s="75"/>
      <c r="H245" s="75"/>
      <c r="I245" s="75"/>
      <c r="J245" s="226"/>
      <c r="K245" s="226"/>
      <c r="L245" s="229"/>
      <c r="M245" s="230"/>
      <c r="N245" s="127"/>
      <c r="O245" s="317"/>
      <c r="P245" s="318"/>
      <c r="Q245" s="127"/>
      <c r="R245" s="66" t="s">
        <v>17</v>
      </c>
      <c r="S245" s="105" t="str">
        <f>IF(F245-E245&lt;&gt;0, F245-E245,"")</f>
        <v/>
      </c>
      <c r="T245" s="105" t="str">
        <f>IF(G245-F245&lt;&gt;0, G245-F245,"")</f>
        <v/>
      </c>
      <c r="U245" s="105" t="str">
        <f>IF(H245-G245&lt;&gt;0, H245-G245,"")</f>
        <v/>
      </c>
      <c r="V245" s="105" t="str">
        <f>IF(I245-H245&lt;&gt;0, I245-H245,"")</f>
        <v/>
      </c>
      <c r="W245" s="127"/>
      <c r="X245" s="60" t="s">
        <v>21</v>
      </c>
      <c r="Y245" s="40" t="str">
        <f>IFERROR(T245/S245,"")</f>
        <v/>
      </c>
      <c r="Z245" s="40" t="str">
        <f>IFERROR(U245/T245,"")</f>
        <v/>
      </c>
      <c r="AA245" s="40" t="str">
        <f>IFERROR(V245/U245,"")</f>
        <v/>
      </c>
      <c r="AB245" s="40"/>
      <c r="AC245" s="39"/>
      <c r="AD245" s="39"/>
      <c r="AE245" s="39"/>
      <c r="AF245" s="39"/>
      <c r="AG245" s="41"/>
      <c r="AH245" s="38"/>
      <c r="AI245" s="60"/>
      <c r="AJ245" s="42"/>
      <c r="AK245" s="42"/>
      <c r="AL245" s="78"/>
    </row>
    <row r="246" spans="1:38" ht="17" thickBot="1" x14ac:dyDescent="0.25">
      <c r="A246" s="294"/>
      <c r="B246" s="294"/>
      <c r="C246" s="296"/>
      <c r="D246" s="54" t="s">
        <v>0</v>
      </c>
      <c r="E246" s="44"/>
      <c r="F246" s="44"/>
      <c r="G246" s="44"/>
      <c r="H246" s="44"/>
      <c r="I246" s="44"/>
      <c r="J246" s="224"/>
      <c r="K246" s="224"/>
      <c r="L246" s="231"/>
      <c r="M246" s="232"/>
      <c r="N246" s="128"/>
      <c r="O246" s="319"/>
      <c r="P246" s="320"/>
      <c r="Q246" s="128"/>
      <c r="R246" s="67"/>
      <c r="S246" s="106"/>
      <c r="T246" s="106"/>
      <c r="U246" s="106"/>
      <c r="V246" s="106"/>
      <c r="W246" s="128"/>
      <c r="X246" s="61"/>
      <c r="Y246" s="48"/>
      <c r="Z246" s="48"/>
      <c r="AA246" s="48"/>
      <c r="AB246" s="48"/>
      <c r="AC246" s="46" t="s">
        <v>18</v>
      </c>
      <c r="AD246" s="47" t="str">
        <f t="shared" si="203"/>
        <v/>
      </c>
      <c r="AE246" s="47" t="str">
        <f t="shared" si="204"/>
        <v/>
      </c>
      <c r="AF246" s="47" t="str">
        <f t="shared" si="205"/>
        <v/>
      </c>
      <c r="AG246" s="47" t="str">
        <f t="shared" si="206"/>
        <v/>
      </c>
      <c r="AH246" s="45"/>
      <c r="AI246" s="61" t="s">
        <v>22</v>
      </c>
      <c r="AJ246" s="49" t="str">
        <f t="shared" ref="AJ246" si="282">IFERROR(AE246/AD246,"")</f>
        <v/>
      </c>
      <c r="AK246" s="49" t="str">
        <f t="shared" ref="AK246" si="283">IFERROR(AF246/AE246,"")</f>
        <v/>
      </c>
      <c r="AL246" s="79" t="str">
        <f t="shared" ref="AL246" si="284">IFERROR(AG246/AF246,"")</f>
        <v/>
      </c>
    </row>
    <row r="247" spans="1:38" x14ac:dyDescent="0.2">
      <c r="A247" s="266"/>
      <c r="B247" s="266"/>
      <c r="C247" s="302"/>
      <c r="D247" s="6" t="s">
        <v>1</v>
      </c>
      <c r="E247" s="72"/>
      <c r="F247" s="72"/>
      <c r="G247" s="72"/>
      <c r="H247" s="72"/>
      <c r="I247" s="72"/>
      <c r="J247" s="227"/>
      <c r="K247" s="227"/>
      <c r="L247" s="242"/>
      <c r="M247" s="243"/>
      <c r="N247" s="124"/>
      <c r="O247" s="305"/>
      <c r="P247" s="306"/>
      <c r="Q247" s="129"/>
      <c r="R247" s="70" t="s">
        <v>17</v>
      </c>
      <c r="S247" s="111" t="str">
        <f>IF(F247-E247&lt;&gt;0, F247-E247,"")</f>
        <v/>
      </c>
      <c r="T247" s="111" t="str">
        <f>IF(G247-F247&lt;&gt;0, G247-F247,"")</f>
        <v/>
      </c>
      <c r="U247" s="111" t="str">
        <f>IF(H247-G247&lt;&gt;0, H247-G247,"")</f>
        <v/>
      </c>
      <c r="V247" s="111" t="str">
        <f>IF(I247-H247&lt;&gt;0, I247-H247,"")</f>
        <v/>
      </c>
      <c r="W247" s="129"/>
      <c r="X247" s="64" t="s">
        <v>21</v>
      </c>
      <c r="Y247" s="29" t="str">
        <f>IFERROR(T247/S247,"")</f>
        <v/>
      </c>
      <c r="Z247" s="29" t="str">
        <f>IFERROR(U247/T247,"")</f>
        <v/>
      </c>
      <c r="AA247" s="29" t="str">
        <f>IFERROR(V247/U247,"")</f>
        <v/>
      </c>
      <c r="AB247" s="29"/>
      <c r="AC247" s="28"/>
      <c r="AD247" s="28"/>
      <c r="AE247" s="28"/>
      <c r="AF247" s="28"/>
      <c r="AG247" s="30"/>
      <c r="AH247" s="58"/>
      <c r="AI247" s="64"/>
      <c r="AJ247" s="31"/>
      <c r="AK247" s="31"/>
      <c r="AL247" s="82"/>
    </row>
    <row r="248" spans="1:38" ht="17" thickBot="1" x14ac:dyDescent="0.25">
      <c r="A248" s="267"/>
      <c r="B248" s="267"/>
      <c r="C248" s="288"/>
      <c r="D248" s="7" t="s">
        <v>0</v>
      </c>
      <c r="E248" s="2"/>
      <c r="F248" s="2"/>
      <c r="G248" s="2"/>
      <c r="H248" s="2"/>
      <c r="I248" s="2"/>
      <c r="J248" s="225"/>
      <c r="K248" s="225"/>
      <c r="L248" s="244"/>
      <c r="M248" s="245"/>
      <c r="N248" s="125"/>
      <c r="O248" s="307"/>
      <c r="P248" s="308"/>
      <c r="Q248" s="126"/>
      <c r="R248" s="71"/>
      <c r="S248" s="112"/>
      <c r="T248" s="112"/>
      <c r="U248" s="112"/>
      <c r="V248" s="112"/>
      <c r="W248" s="126"/>
      <c r="X248" s="65"/>
      <c r="Y248" s="34"/>
      <c r="Z248" s="34"/>
      <c r="AA248" s="34"/>
      <c r="AB248" s="34"/>
      <c r="AC248" s="32" t="s">
        <v>18</v>
      </c>
      <c r="AD248" s="33" t="str">
        <f t="shared" si="203"/>
        <v/>
      </c>
      <c r="AE248" s="33" t="str">
        <f t="shared" si="204"/>
        <v/>
      </c>
      <c r="AF248" s="33" t="str">
        <f t="shared" si="205"/>
        <v/>
      </c>
      <c r="AG248" s="33" t="str">
        <f t="shared" si="206"/>
        <v/>
      </c>
      <c r="AH248" s="59"/>
      <c r="AI248" s="65" t="s">
        <v>22</v>
      </c>
      <c r="AJ248" s="35" t="str">
        <f t="shared" ref="AJ248" si="285">IFERROR(AE248/AD248,"")</f>
        <v/>
      </c>
      <c r="AK248" s="35" t="str">
        <f t="shared" ref="AK248" si="286">IFERROR(AF248/AE248,"")</f>
        <v/>
      </c>
      <c r="AL248" s="83" t="str">
        <f t="shared" ref="AL248" si="287">IFERROR(AG248/AF248,"")</f>
        <v/>
      </c>
    </row>
    <row r="249" spans="1:38" x14ac:dyDescent="0.2">
      <c r="A249" s="293"/>
      <c r="B249" s="293"/>
      <c r="C249" s="301"/>
      <c r="D249" s="36" t="s">
        <v>1</v>
      </c>
      <c r="E249" s="75"/>
      <c r="F249" s="75"/>
      <c r="G249" s="75"/>
      <c r="H249" s="75"/>
      <c r="I249" s="75"/>
      <c r="J249" s="226"/>
      <c r="K249" s="226"/>
      <c r="L249" s="229"/>
      <c r="M249" s="230"/>
      <c r="N249" s="127"/>
      <c r="O249" s="317"/>
      <c r="P249" s="318"/>
      <c r="Q249" s="127"/>
      <c r="R249" s="66" t="s">
        <v>17</v>
      </c>
      <c r="S249" s="105" t="str">
        <f>IF(F249-E249&lt;&gt;0, F249-E249,"")</f>
        <v/>
      </c>
      <c r="T249" s="105" t="str">
        <f>IF(G249-F249&lt;&gt;0, G249-F249,"")</f>
        <v/>
      </c>
      <c r="U249" s="105" t="str">
        <f>IF(H249-G249&lt;&gt;0, H249-G249,"")</f>
        <v/>
      </c>
      <c r="V249" s="105" t="str">
        <f>IF(I249-H249&lt;&gt;0, I249-H249,"")</f>
        <v/>
      </c>
      <c r="W249" s="127"/>
      <c r="X249" s="60" t="s">
        <v>21</v>
      </c>
      <c r="Y249" s="40" t="str">
        <f>IFERROR(T249/S249,"")</f>
        <v/>
      </c>
      <c r="Z249" s="40" t="str">
        <f>IFERROR(U249/T249,"")</f>
        <v/>
      </c>
      <c r="AA249" s="40" t="str">
        <f>IFERROR(V249/U249,"")</f>
        <v/>
      </c>
      <c r="AB249" s="40"/>
      <c r="AC249" s="39"/>
      <c r="AD249" s="39"/>
      <c r="AE249" s="39"/>
      <c r="AF249" s="39"/>
      <c r="AG249" s="41"/>
      <c r="AH249" s="38"/>
      <c r="AI249" s="60"/>
      <c r="AJ249" s="42"/>
      <c r="AK249" s="42"/>
      <c r="AL249" s="78"/>
    </row>
    <row r="250" spans="1:38" ht="17" thickBot="1" x14ac:dyDescent="0.25">
      <c r="A250" s="294"/>
      <c r="B250" s="294"/>
      <c r="C250" s="296"/>
      <c r="D250" s="54" t="s">
        <v>0</v>
      </c>
      <c r="E250" s="44"/>
      <c r="F250" s="44"/>
      <c r="G250" s="44"/>
      <c r="H250" s="44"/>
      <c r="I250" s="44"/>
      <c r="J250" s="224"/>
      <c r="K250" s="224"/>
      <c r="L250" s="231"/>
      <c r="M250" s="232"/>
      <c r="N250" s="128"/>
      <c r="O250" s="319"/>
      <c r="P250" s="320"/>
      <c r="Q250" s="128"/>
      <c r="R250" s="67"/>
      <c r="S250" s="106"/>
      <c r="T250" s="106"/>
      <c r="U250" s="106"/>
      <c r="V250" s="106"/>
      <c r="W250" s="128"/>
      <c r="X250" s="61"/>
      <c r="Y250" s="48"/>
      <c r="Z250" s="48"/>
      <c r="AA250" s="48"/>
      <c r="AB250" s="48"/>
      <c r="AC250" s="46" t="s">
        <v>18</v>
      </c>
      <c r="AD250" s="47" t="str">
        <f t="shared" si="203"/>
        <v/>
      </c>
      <c r="AE250" s="47" t="str">
        <f t="shared" si="204"/>
        <v/>
      </c>
      <c r="AF250" s="47" t="str">
        <f t="shared" si="205"/>
        <v/>
      </c>
      <c r="AG250" s="47" t="str">
        <f t="shared" si="206"/>
        <v/>
      </c>
      <c r="AH250" s="45"/>
      <c r="AI250" s="61" t="s">
        <v>22</v>
      </c>
      <c r="AJ250" s="49" t="str">
        <f t="shared" ref="AJ250" si="288">IFERROR(AE250/AD250,"")</f>
        <v/>
      </c>
      <c r="AK250" s="49" t="str">
        <f t="shared" ref="AK250" si="289">IFERROR(AF250/AE250,"")</f>
        <v/>
      </c>
      <c r="AL250" s="79" t="str">
        <f t="shared" ref="AL250" si="290">IFERROR(AG250/AF250,"")</f>
        <v/>
      </c>
    </row>
    <row r="251" spans="1:38" x14ac:dyDescent="0.2">
      <c r="A251" s="266"/>
      <c r="B251" s="266"/>
      <c r="C251" s="302"/>
      <c r="D251" s="6" t="s">
        <v>1</v>
      </c>
      <c r="E251" s="72"/>
      <c r="F251" s="72"/>
      <c r="G251" s="72"/>
      <c r="H251" s="72"/>
      <c r="I251" s="72"/>
      <c r="J251" s="227"/>
      <c r="K251" s="227"/>
      <c r="L251" s="242"/>
      <c r="M251" s="243"/>
      <c r="N251" s="124"/>
      <c r="O251" s="305"/>
      <c r="P251" s="306"/>
      <c r="Q251" s="129"/>
      <c r="R251" s="70" t="s">
        <v>17</v>
      </c>
      <c r="S251" s="111" t="str">
        <f>IF(F251-E251&lt;&gt;0, F251-E251,"")</f>
        <v/>
      </c>
      <c r="T251" s="111" t="str">
        <f>IF(G251-F251&lt;&gt;0, G251-F251,"")</f>
        <v/>
      </c>
      <c r="U251" s="111" t="str">
        <f>IF(H251-G251&lt;&gt;0, H251-G251,"")</f>
        <v/>
      </c>
      <c r="V251" s="111" t="str">
        <f>IF(I251-H251&lt;&gt;0, I251-H251,"")</f>
        <v/>
      </c>
      <c r="W251" s="129"/>
      <c r="X251" s="64" t="s">
        <v>21</v>
      </c>
      <c r="Y251" s="29" t="str">
        <f>IFERROR(T251/S251,"")</f>
        <v/>
      </c>
      <c r="Z251" s="29" t="str">
        <f>IFERROR(U251/T251,"")</f>
        <v/>
      </c>
      <c r="AA251" s="29" t="str">
        <f>IFERROR(V251/U251,"")</f>
        <v/>
      </c>
      <c r="AB251" s="29"/>
      <c r="AC251" s="28"/>
      <c r="AD251" s="28"/>
      <c r="AE251" s="28"/>
      <c r="AF251" s="28"/>
      <c r="AG251" s="30"/>
      <c r="AH251" s="58"/>
      <c r="AI251" s="64"/>
      <c r="AJ251" s="31"/>
      <c r="AK251" s="31"/>
      <c r="AL251" s="82"/>
    </row>
    <row r="252" spans="1:38" ht="17" thickBot="1" x14ac:dyDescent="0.25">
      <c r="A252" s="267"/>
      <c r="B252" s="267"/>
      <c r="C252" s="288"/>
      <c r="D252" s="7" t="s">
        <v>0</v>
      </c>
      <c r="E252" s="2"/>
      <c r="F252" s="2"/>
      <c r="G252" s="2"/>
      <c r="H252" s="2"/>
      <c r="I252" s="2"/>
      <c r="J252" s="225"/>
      <c r="K252" s="225"/>
      <c r="L252" s="244"/>
      <c r="M252" s="245"/>
      <c r="N252" s="125"/>
      <c r="O252" s="307"/>
      <c r="P252" s="308"/>
      <c r="Q252" s="126"/>
      <c r="R252" s="71"/>
      <c r="S252" s="112"/>
      <c r="T252" s="112"/>
      <c r="U252" s="112"/>
      <c r="V252" s="112"/>
      <c r="W252" s="126"/>
      <c r="X252" s="65"/>
      <c r="Y252" s="34"/>
      <c r="Z252" s="34"/>
      <c r="AA252" s="34"/>
      <c r="AB252" s="34"/>
      <c r="AC252" s="32" t="s">
        <v>18</v>
      </c>
      <c r="AD252" s="33" t="str">
        <f t="shared" si="203"/>
        <v/>
      </c>
      <c r="AE252" s="33" t="str">
        <f t="shared" si="204"/>
        <v/>
      </c>
      <c r="AF252" s="33" t="str">
        <f t="shared" si="205"/>
        <v/>
      </c>
      <c r="AG252" s="33" t="str">
        <f t="shared" si="206"/>
        <v/>
      </c>
      <c r="AH252" s="59"/>
      <c r="AI252" s="65" t="s">
        <v>22</v>
      </c>
      <c r="AJ252" s="35" t="str">
        <f t="shared" ref="AJ252" si="291">IFERROR(AE252/AD252,"")</f>
        <v/>
      </c>
      <c r="AK252" s="35" t="str">
        <f t="shared" ref="AK252" si="292">IFERROR(AF252/AE252,"")</f>
        <v/>
      </c>
      <c r="AL252" s="83" t="str">
        <f t="shared" ref="AL252" si="293">IFERROR(AG252/AF252,"")</f>
        <v/>
      </c>
    </row>
    <row r="253" spans="1:38" x14ac:dyDescent="0.2">
      <c r="A253" s="293"/>
      <c r="B253" s="293"/>
      <c r="C253" s="301"/>
      <c r="D253" s="36" t="s">
        <v>1</v>
      </c>
      <c r="E253" s="75"/>
      <c r="F253" s="75"/>
      <c r="G253" s="75"/>
      <c r="H253" s="75"/>
      <c r="I253" s="75"/>
      <c r="J253" s="226"/>
      <c r="K253" s="226"/>
      <c r="L253" s="229"/>
      <c r="M253" s="230"/>
      <c r="N253" s="127"/>
      <c r="O253" s="317"/>
      <c r="P253" s="318"/>
      <c r="Q253" s="127"/>
      <c r="R253" s="66" t="s">
        <v>17</v>
      </c>
      <c r="S253" s="105" t="str">
        <f>IF(F253-E253&lt;&gt;0, F253-E253,"")</f>
        <v/>
      </c>
      <c r="T253" s="105" t="str">
        <f>IF(G253-F253&lt;&gt;0, G253-F253,"")</f>
        <v/>
      </c>
      <c r="U253" s="105" t="str">
        <f>IF(H253-G253&lt;&gt;0, H253-G253,"")</f>
        <v/>
      </c>
      <c r="V253" s="105" t="str">
        <f>IF(I253-H253&lt;&gt;0, I253-H253,"")</f>
        <v/>
      </c>
      <c r="W253" s="127"/>
      <c r="X253" s="60" t="s">
        <v>21</v>
      </c>
      <c r="Y253" s="40" t="str">
        <f>IFERROR(T253/S253,"")</f>
        <v/>
      </c>
      <c r="Z253" s="40" t="str">
        <f>IFERROR(U253/T253,"")</f>
        <v/>
      </c>
      <c r="AA253" s="40" t="str">
        <f>IFERROR(V253/U253,"")</f>
        <v/>
      </c>
      <c r="AB253" s="40"/>
      <c r="AC253" s="39"/>
      <c r="AD253" s="39"/>
      <c r="AE253" s="39"/>
      <c r="AF253" s="39"/>
      <c r="AG253" s="41"/>
      <c r="AH253" s="38"/>
      <c r="AI253" s="60"/>
      <c r="AJ253" s="42"/>
      <c r="AK253" s="42"/>
      <c r="AL253" s="78"/>
    </row>
    <row r="254" spans="1:38" ht="17" thickBot="1" x14ac:dyDescent="0.25">
      <c r="A254" s="294"/>
      <c r="B254" s="294"/>
      <c r="C254" s="296"/>
      <c r="D254" s="54" t="s">
        <v>0</v>
      </c>
      <c r="E254" s="44"/>
      <c r="F254" s="44"/>
      <c r="G254" s="44"/>
      <c r="H254" s="44"/>
      <c r="I254" s="44"/>
      <c r="J254" s="224"/>
      <c r="K254" s="224"/>
      <c r="L254" s="231"/>
      <c r="M254" s="232"/>
      <c r="N254" s="128"/>
      <c r="O254" s="319"/>
      <c r="P254" s="320"/>
      <c r="Q254" s="128"/>
      <c r="R254" s="67"/>
      <c r="S254" s="106"/>
      <c r="T254" s="106"/>
      <c r="U254" s="106"/>
      <c r="V254" s="106"/>
      <c r="W254" s="128"/>
      <c r="X254" s="61"/>
      <c r="Y254" s="48"/>
      <c r="Z254" s="48"/>
      <c r="AA254" s="48"/>
      <c r="AB254" s="48"/>
      <c r="AC254" s="46" t="s">
        <v>18</v>
      </c>
      <c r="AD254" s="47" t="str">
        <f t="shared" si="203"/>
        <v/>
      </c>
      <c r="AE254" s="47" t="str">
        <f t="shared" si="204"/>
        <v/>
      </c>
      <c r="AF254" s="47" t="str">
        <f t="shared" si="205"/>
        <v/>
      </c>
      <c r="AG254" s="47" t="str">
        <f t="shared" si="206"/>
        <v/>
      </c>
      <c r="AH254" s="45"/>
      <c r="AI254" s="61" t="s">
        <v>22</v>
      </c>
      <c r="AJ254" s="49" t="str">
        <f t="shared" ref="AJ254" si="294">IFERROR(AE254/AD254,"")</f>
        <v/>
      </c>
      <c r="AK254" s="49" t="str">
        <f t="shared" ref="AK254" si="295">IFERROR(AF254/AE254,"")</f>
        <v/>
      </c>
      <c r="AL254" s="79" t="str">
        <f t="shared" ref="AL254" si="296">IFERROR(AG254/AF254,"")</f>
        <v/>
      </c>
    </row>
    <row r="255" spans="1:38" x14ac:dyDescent="0.2">
      <c r="A255" s="266"/>
      <c r="B255" s="266"/>
      <c r="C255" s="302"/>
      <c r="D255" s="6" t="s">
        <v>1</v>
      </c>
      <c r="E255" s="72"/>
      <c r="F255" s="72"/>
      <c r="G255" s="72"/>
      <c r="H255" s="72"/>
      <c r="I255" s="72"/>
      <c r="J255" s="227"/>
      <c r="K255" s="227"/>
      <c r="L255" s="242"/>
      <c r="M255" s="243"/>
      <c r="N255" s="124"/>
      <c r="O255" s="305"/>
      <c r="P255" s="306"/>
      <c r="Q255" s="129"/>
      <c r="R255" s="70" t="s">
        <v>17</v>
      </c>
      <c r="S255" s="111" t="str">
        <f>IF(F255-E255&lt;&gt;0, F255-E255,"")</f>
        <v/>
      </c>
      <c r="T255" s="111" t="str">
        <f>IF(G255-F255&lt;&gt;0, G255-F255,"")</f>
        <v/>
      </c>
      <c r="U255" s="111" t="str">
        <f>IF(H255-G255&lt;&gt;0, H255-G255,"")</f>
        <v/>
      </c>
      <c r="V255" s="111" t="str">
        <f>IF(I255-H255&lt;&gt;0, I255-H255,"")</f>
        <v/>
      </c>
      <c r="W255" s="129"/>
      <c r="X255" s="64" t="s">
        <v>21</v>
      </c>
      <c r="Y255" s="29" t="str">
        <f>IFERROR(T255/S255,"")</f>
        <v/>
      </c>
      <c r="Z255" s="29" t="str">
        <f>IFERROR(U255/T255,"")</f>
        <v/>
      </c>
      <c r="AA255" s="29" t="str">
        <f>IFERROR(V255/U255,"")</f>
        <v/>
      </c>
      <c r="AB255" s="29"/>
      <c r="AC255" s="28"/>
      <c r="AD255" s="28"/>
      <c r="AE255" s="28"/>
      <c r="AF255" s="28"/>
      <c r="AG255" s="30"/>
      <c r="AH255" s="58"/>
      <c r="AI255" s="64"/>
      <c r="AJ255" s="31"/>
      <c r="AK255" s="31"/>
      <c r="AL255" s="82"/>
    </row>
    <row r="256" spans="1:38" ht="17" thickBot="1" x14ac:dyDescent="0.25">
      <c r="A256" s="267"/>
      <c r="B256" s="267"/>
      <c r="C256" s="288"/>
      <c r="D256" s="7" t="s">
        <v>0</v>
      </c>
      <c r="E256" s="2"/>
      <c r="F256" s="2"/>
      <c r="G256" s="2"/>
      <c r="H256" s="2"/>
      <c r="I256" s="2"/>
      <c r="J256" s="225"/>
      <c r="K256" s="225"/>
      <c r="L256" s="244"/>
      <c r="M256" s="245"/>
      <c r="N256" s="125"/>
      <c r="O256" s="307"/>
      <c r="P256" s="308"/>
      <c r="Q256" s="126"/>
      <c r="R256" s="71"/>
      <c r="S256" s="112"/>
      <c r="T256" s="112"/>
      <c r="U256" s="112"/>
      <c r="V256" s="112"/>
      <c r="W256" s="126"/>
      <c r="X256" s="65"/>
      <c r="Y256" s="34"/>
      <c r="Z256" s="34"/>
      <c r="AA256" s="34"/>
      <c r="AB256" s="34"/>
      <c r="AC256" s="32" t="s">
        <v>18</v>
      </c>
      <c r="AD256" s="33" t="str">
        <f t="shared" si="203"/>
        <v/>
      </c>
      <c r="AE256" s="33" t="str">
        <f t="shared" si="204"/>
        <v/>
      </c>
      <c r="AF256" s="33" t="str">
        <f t="shared" si="205"/>
        <v/>
      </c>
      <c r="AG256" s="33" t="str">
        <f t="shared" si="206"/>
        <v/>
      </c>
      <c r="AH256" s="59"/>
      <c r="AI256" s="65" t="s">
        <v>22</v>
      </c>
      <c r="AJ256" s="35" t="str">
        <f t="shared" ref="AJ256" si="297">IFERROR(AE256/AD256,"")</f>
        <v/>
      </c>
      <c r="AK256" s="35" t="str">
        <f t="shared" ref="AK256" si="298">IFERROR(AF256/AE256,"")</f>
        <v/>
      </c>
      <c r="AL256" s="83" t="str">
        <f t="shared" ref="AL256" si="299">IFERROR(AG256/AF256,"")</f>
        <v/>
      </c>
    </row>
    <row r="257" spans="1:38" x14ac:dyDescent="0.2">
      <c r="A257" s="293"/>
      <c r="B257" s="293"/>
      <c r="C257" s="301"/>
      <c r="D257" s="36" t="s">
        <v>1</v>
      </c>
      <c r="E257" s="75"/>
      <c r="F257" s="75"/>
      <c r="G257" s="75"/>
      <c r="H257" s="75"/>
      <c r="I257" s="75"/>
      <c r="J257" s="226"/>
      <c r="K257" s="226"/>
      <c r="L257" s="229"/>
      <c r="M257" s="230"/>
      <c r="N257" s="127"/>
      <c r="O257" s="317"/>
      <c r="P257" s="318"/>
      <c r="Q257" s="127"/>
      <c r="R257" s="66" t="s">
        <v>17</v>
      </c>
      <c r="S257" s="105" t="str">
        <f>IF(F257-E257&lt;&gt;0, F257-E257,"")</f>
        <v/>
      </c>
      <c r="T257" s="105" t="str">
        <f>IF(G257-F257&lt;&gt;0, G257-F257,"")</f>
        <v/>
      </c>
      <c r="U257" s="105" t="str">
        <f>IF(H257-G257&lt;&gt;0, H257-G257,"")</f>
        <v/>
      </c>
      <c r="V257" s="105" t="str">
        <f>IF(I257-H257&lt;&gt;0, I257-H257,"")</f>
        <v/>
      </c>
      <c r="W257" s="127"/>
      <c r="X257" s="60" t="s">
        <v>21</v>
      </c>
      <c r="Y257" s="40" t="str">
        <f>IFERROR(T257/S257,"")</f>
        <v/>
      </c>
      <c r="Z257" s="40" t="str">
        <f>IFERROR(U257/T257,"")</f>
        <v/>
      </c>
      <c r="AA257" s="40" t="str">
        <f>IFERROR(V257/U257,"")</f>
        <v/>
      </c>
      <c r="AB257" s="40"/>
      <c r="AC257" s="39"/>
      <c r="AD257" s="39"/>
      <c r="AE257" s="39"/>
      <c r="AF257" s="39"/>
      <c r="AG257" s="41"/>
      <c r="AH257" s="38"/>
      <c r="AI257" s="60"/>
      <c r="AJ257" s="42"/>
      <c r="AK257" s="42"/>
      <c r="AL257" s="78"/>
    </row>
    <row r="258" spans="1:38" ht="17" thickBot="1" x14ac:dyDescent="0.25">
      <c r="A258" s="294"/>
      <c r="B258" s="294"/>
      <c r="C258" s="296"/>
      <c r="D258" s="54" t="s">
        <v>0</v>
      </c>
      <c r="E258" s="44"/>
      <c r="F258" s="44"/>
      <c r="G258" s="44"/>
      <c r="H258" s="44"/>
      <c r="I258" s="44"/>
      <c r="J258" s="224"/>
      <c r="K258" s="224"/>
      <c r="L258" s="231"/>
      <c r="M258" s="232"/>
      <c r="N258" s="128"/>
      <c r="O258" s="319"/>
      <c r="P258" s="320"/>
      <c r="Q258" s="128"/>
      <c r="R258" s="67"/>
      <c r="S258" s="106"/>
      <c r="T258" s="106"/>
      <c r="U258" s="106"/>
      <c r="V258" s="106"/>
      <c r="W258" s="128"/>
      <c r="X258" s="61"/>
      <c r="Y258" s="48"/>
      <c r="Z258" s="48"/>
      <c r="AA258" s="48"/>
      <c r="AB258" s="48"/>
      <c r="AC258" s="46" t="s">
        <v>18</v>
      </c>
      <c r="AD258" s="47" t="str">
        <f t="shared" si="203"/>
        <v/>
      </c>
      <c r="AE258" s="47" t="str">
        <f t="shared" si="204"/>
        <v/>
      </c>
      <c r="AF258" s="47" t="str">
        <f t="shared" si="205"/>
        <v/>
      </c>
      <c r="AG258" s="47" t="str">
        <f t="shared" si="206"/>
        <v/>
      </c>
      <c r="AH258" s="45"/>
      <c r="AI258" s="61" t="s">
        <v>22</v>
      </c>
      <c r="AJ258" s="49" t="str">
        <f t="shared" ref="AJ258" si="300">IFERROR(AE258/AD258,"")</f>
        <v/>
      </c>
      <c r="AK258" s="49" t="str">
        <f t="shared" ref="AK258" si="301">IFERROR(AF258/AE258,"")</f>
        <v/>
      </c>
      <c r="AL258" s="79" t="str">
        <f t="shared" ref="AL258" si="302">IFERROR(AG258/AF258,"")</f>
        <v/>
      </c>
    </row>
    <row r="259" spans="1:38" x14ac:dyDescent="0.2">
      <c r="A259" s="266"/>
      <c r="B259" s="266"/>
      <c r="C259" s="302"/>
      <c r="D259" s="6" t="s">
        <v>1</v>
      </c>
      <c r="E259" s="72"/>
      <c r="F259" s="72"/>
      <c r="G259" s="72"/>
      <c r="H259" s="72"/>
      <c r="I259" s="72"/>
      <c r="J259" s="227"/>
      <c r="K259" s="227"/>
      <c r="L259" s="242"/>
      <c r="M259" s="243"/>
      <c r="N259" s="124"/>
      <c r="O259" s="305"/>
      <c r="P259" s="306"/>
      <c r="Q259" s="129"/>
      <c r="R259" s="70" t="s">
        <v>17</v>
      </c>
      <c r="S259" s="111" t="str">
        <f>IF(F259-E259&lt;&gt;0, F259-E259,"")</f>
        <v/>
      </c>
      <c r="T259" s="111" t="str">
        <f>IF(G259-F259&lt;&gt;0, G259-F259,"")</f>
        <v/>
      </c>
      <c r="U259" s="111" t="str">
        <f>IF(H259-G259&lt;&gt;0, H259-G259,"")</f>
        <v/>
      </c>
      <c r="V259" s="111" t="str">
        <f>IF(I259-H259&lt;&gt;0, I259-H259,"")</f>
        <v/>
      </c>
      <c r="W259" s="129"/>
      <c r="X259" s="64" t="s">
        <v>21</v>
      </c>
      <c r="Y259" s="29" t="str">
        <f>IFERROR(T259/S259,"")</f>
        <v/>
      </c>
      <c r="Z259" s="29" t="str">
        <f>IFERROR(U259/T259,"")</f>
        <v/>
      </c>
      <c r="AA259" s="29" t="str">
        <f>IFERROR(V259/U259,"")</f>
        <v/>
      </c>
      <c r="AB259" s="29"/>
      <c r="AC259" s="28"/>
      <c r="AD259" s="28"/>
      <c r="AE259" s="28"/>
      <c r="AF259" s="28"/>
      <c r="AG259" s="30"/>
      <c r="AH259" s="58"/>
      <c r="AI259" s="64"/>
      <c r="AJ259" s="31"/>
      <c r="AK259" s="31"/>
      <c r="AL259" s="82"/>
    </row>
    <row r="260" spans="1:38" ht="17" thickBot="1" x14ac:dyDescent="0.25">
      <c r="A260" s="267"/>
      <c r="B260" s="267"/>
      <c r="C260" s="288"/>
      <c r="D260" s="7" t="s">
        <v>0</v>
      </c>
      <c r="E260" s="2"/>
      <c r="F260" s="2"/>
      <c r="G260" s="2"/>
      <c r="H260" s="2"/>
      <c r="I260" s="2"/>
      <c r="J260" s="225"/>
      <c r="K260" s="225"/>
      <c r="L260" s="244"/>
      <c r="M260" s="245"/>
      <c r="N260" s="125"/>
      <c r="O260" s="307"/>
      <c r="P260" s="308"/>
      <c r="Q260" s="126"/>
      <c r="R260" s="71"/>
      <c r="S260" s="112"/>
      <c r="T260" s="112"/>
      <c r="U260" s="112"/>
      <c r="V260" s="112"/>
      <c r="W260" s="126"/>
      <c r="X260" s="65"/>
      <c r="Y260" s="34"/>
      <c r="Z260" s="34"/>
      <c r="AA260" s="34"/>
      <c r="AB260" s="34"/>
      <c r="AC260" s="32" t="s">
        <v>18</v>
      </c>
      <c r="AD260" s="33" t="str">
        <f t="shared" ref="AD260:AD322" si="303">IF(ABS($E260-$F260)&lt;&gt;0, ABS($E260-$F260),"")</f>
        <v/>
      </c>
      <c r="AE260" s="33" t="str">
        <f t="shared" ref="AE260:AE322" si="304">IF(ABS($F260-$G260)&lt;&gt;0, ABS($F260-$G260),"")</f>
        <v/>
      </c>
      <c r="AF260" s="33" t="str">
        <f t="shared" ref="AF260:AF322" si="305">IF(ABS($G260-$H260)&lt;&gt;0, ABS($G260-$H260),"")</f>
        <v/>
      </c>
      <c r="AG260" s="33" t="str">
        <f t="shared" ref="AG260:AG322" si="306">IF(ABS($H260-$I260)&lt;&gt;0, ABS($H260-$I260),"")</f>
        <v/>
      </c>
      <c r="AH260" s="59"/>
      <c r="AI260" s="65" t="s">
        <v>22</v>
      </c>
      <c r="AJ260" s="35" t="str">
        <f t="shared" ref="AJ260" si="307">IFERROR(AE260/AD260,"")</f>
        <v/>
      </c>
      <c r="AK260" s="35" t="str">
        <f t="shared" ref="AK260" si="308">IFERROR(AF260/AE260,"")</f>
        <v/>
      </c>
      <c r="AL260" s="83" t="str">
        <f t="shared" ref="AL260" si="309">IFERROR(AG260/AF260,"")</f>
        <v/>
      </c>
    </row>
    <row r="261" spans="1:38" x14ac:dyDescent="0.2">
      <c r="A261" s="293"/>
      <c r="B261" s="293"/>
      <c r="C261" s="301"/>
      <c r="D261" s="36" t="s">
        <v>1</v>
      </c>
      <c r="E261" s="75"/>
      <c r="F261" s="75"/>
      <c r="G261" s="75"/>
      <c r="H261" s="75"/>
      <c r="I261" s="75"/>
      <c r="J261" s="226"/>
      <c r="K261" s="226"/>
      <c r="L261" s="229"/>
      <c r="M261" s="230"/>
      <c r="N261" s="127"/>
      <c r="O261" s="317"/>
      <c r="P261" s="318"/>
      <c r="Q261" s="127"/>
      <c r="R261" s="66" t="s">
        <v>17</v>
      </c>
      <c r="S261" s="105" t="str">
        <f>IF(F261-E261&lt;&gt;0, F261-E261,"")</f>
        <v/>
      </c>
      <c r="T261" s="105" t="str">
        <f>IF(G261-F261&lt;&gt;0, G261-F261,"")</f>
        <v/>
      </c>
      <c r="U261" s="105" t="str">
        <f>IF(H261-G261&lt;&gt;0, H261-G261,"")</f>
        <v/>
      </c>
      <c r="V261" s="105" t="str">
        <f>IF(I261-H261&lt;&gt;0, I261-H261,"")</f>
        <v/>
      </c>
      <c r="W261" s="127"/>
      <c r="X261" s="60" t="s">
        <v>21</v>
      </c>
      <c r="Y261" s="40" t="str">
        <f>IFERROR(T261/S261,"")</f>
        <v/>
      </c>
      <c r="Z261" s="40" t="str">
        <f>IFERROR(U261/T261,"")</f>
        <v/>
      </c>
      <c r="AA261" s="40" t="str">
        <f>IFERROR(V261/U261,"")</f>
        <v/>
      </c>
      <c r="AB261" s="40"/>
      <c r="AC261" s="39"/>
      <c r="AD261" s="39"/>
      <c r="AE261" s="39"/>
      <c r="AF261" s="39"/>
      <c r="AG261" s="41"/>
      <c r="AH261" s="38"/>
      <c r="AI261" s="60"/>
      <c r="AJ261" s="42"/>
      <c r="AK261" s="42"/>
      <c r="AL261" s="78"/>
    </row>
    <row r="262" spans="1:38" ht="17" thickBot="1" x14ac:dyDescent="0.25">
      <c r="A262" s="294"/>
      <c r="B262" s="294"/>
      <c r="C262" s="296"/>
      <c r="D262" s="54" t="s">
        <v>0</v>
      </c>
      <c r="E262" s="44"/>
      <c r="F262" s="44"/>
      <c r="G262" s="44"/>
      <c r="H262" s="44"/>
      <c r="I262" s="44"/>
      <c r="J262" s="224"/>
      <c r="K262" s="224"/>
      <c r="L262" s="231"/>
      <c r="M262" s="232"/>
      <c r="N262" s="128"/>
      <c r="O262" s="319"/>
      <c r="P262" s="320"/>
      <c r="Q262" s="128"/>
      <c r="R262" s="67"/>
      <c r="S262" s="106"/>
      <c r="T262" s="106"/>
      <c r="U262" s="106"/>
      <c r="V262" s="106"/>
      <c r="W262" s="128"/>
      <c r="X262" s="61"/>
      <c r="Y262" s="48"/>
      <c r="Z262" s="48"/>
      <c r="AA262" s="48"/>
      <c r="AB262" s="48"/>
      <c r="AC262" s="46" t="s">
        <v>18</v>
      </c>
      <c r="AD262" s="47" t="str">
        <f t="shared" si="303"/>
        <v/>
      </c>
      <c r="AE262" s="47" t="str">
        <f t="shared" si="304"/>
        <v/>
      </c>
      <c r="AF262" s="47" t="str">
        <f t="shared" si="305"/>
        <v/>
      </c>
      <c r="AG262" s="47" t="str">
        <f t="shared" si="306"/>
        <v/>
      </c>
      <c r="AH262" s="45"/>
      <c r="AI262" s="61" t="s">
        <v>22</v>
      </c>
      <c r="AJ262" s="49" t="str">
        <f t="shared" ref="AJ262" si="310">IFERROR(AE262/AD262,"")</f>
        <v/>
      </c>
      <c r="AK262" s="49" t="str">
        <f t="shared" ref="AK262" si="311">IFERROR(AF262/AE262,"")</f>
        <v/>
      </c>
      <c r="AL262" s="79" t="str">
        <f t="shared" ref="AL262" si="312">IFERROR(AG262/AF262,"")</f>
        <v/>
      </c>
    </row>
    <row r="263" spans="1:38" x14ac:dyDescent="0.2">
      <c r="A263" s="266"/>
      <c r="B263" s="266"/>
      <c r="C263" s="302"/>
      <c r="D263" s="6" t="s">
        <v>1</v>
      </c>
      <c r="E263" s="72"/>
      <c r="F263" s="72"/>
      <c r="G263" s="72"/>
      <c r="H263" s="72"/>
      <c r="I263" s="72"/>
      <c r="J263" s="227"/>
      <c r="K263" s="227"/>
      <c r="L263" s="242"/>
      <c r="M263" s="243"/>
      <c r="N263" s="124"/>
      <c r="O263" s="305"/>
      <c r="P263" s="306"/>
      <c r="Q263" s="129"/>
      <c r="R263" s="70" t="s">
        <v>17</v>
      </c>
      <c r="S263" s="111" t="str">
        <f>IF(F263-E263&lt;&gt;0, F263-E263,"")</f>
        <v/>
      </c>
      <c r="T263" s="111" t="str">
        <f>IF(G263-F263&lt;&gt;0, G263-F263,"")</f>
        <v/>
      </c>
      <c r="U263" s="111" t="str">
        <f>IF(H263-G263&lt;&gt;0, H263-G263,"")</f>
        <v/>
      </c>
      <c r="V263" s="111" t="str">
        <f>IF(I263-H263&lt;&gt;0, I263-H263,"")</f>
        <v/>
      </c>
      <c r="W263" s="129"/>
      <c r="X263" s="64" t="s">
        <v>21</v>
      </c>
      <c r="Y263" s="29" t="str">
        <f>IFERROR(T263/S263,"")</f>
        <v/>
      </c>
      <c r="Z263" s="29" t="str">
        <f>IFERROR(U263/T263,"")</f>
        <v/>
      </c>
      <c r="AA263" s="29" t="str">
        <f>IFERROR(V263/U263,"")</f>
        <v/>
      </c>
      <c r="AB263" s="29"/>
      <c r="AC263" s="28"/>
      <c r="AD263" s="28"/>
      <c r="AE263" s="28"/>
      <c r="AF263" s="28"/>
      <c r="AG263" s="30"/>
      <c r="AH263" s="58"/>
      <c r="AI263" s="64"/>
      <c r="AJ263" s="31"/>
      <c r="AK263" s="31"/>
      <c r="AL263" s="82"/>
    </row>
    <row r="264" spans="1:38" ht="17" thickBot="1" x14ac:dyDescent="0.25">
      <c r="A264" s="267"/>
      <c r="B264" s="267"/>
      <c r="C264" s="288"/>
      <c r="D264" s="7" t="s">
        <v>0</v>
      </c>
      <c r="E264" s="2"/>
      <c r="F264" s="2"/>
      <c r="G264" s="2"/>
      <c r="H264" s="2"/>
      <c r="I264" s="2"/>
      <c r="J264" s="225"/>
      <c r="K264" s="225"/>
      <c r="L264" s="244"/>
      <c r="M264" s="245"/>
      <c r="N264" s="125"/>
      <c r="O264" s="307"/>
      <c r="P264" s="308"/>
      <c r="Q264" s="126"/>
      <c r="R264" s="71"/>
      <c r="S264" s="112"/>
      <c r="T264" s="112"/>
      <c r="U264" s="112"/>
      <c r="V264" s="112"/>
      <c r="W264" s="126"/>
      <c r="X264" s="65"/>
      <c r="Y264" s="34"/>
      <c r="Z264" s="34"/>
      <c r="AA264" s="34"/>
      <c r="AB264" s="34"/>
      <c r="AC264" s="32" t="s">
        <v>18</v>
      </c>
      <c r="AD264" s="33" t="str">
        <f t="shared" si="303"/>
        <v/>
      </c>
      <c r="AE264" s="33" t="str">
        <f t="shared" si="304"/>
        <v/>
      </c>
      <c r="AF264" s="33" t="str">
        <f t="shared" si="305"/>
        <v/>
      </c>
      <c r="AG264" s="33" t="str">
        <f t="shared" si="306"/>
        <v/>
      </c>
      <c r="AH264" s="59"/>
      <c r="AI264" s="65" t="s">
        <v>22</v>
      </c>
      <c r="AJ264" s="35" t="str">
        <f t="shared" ref="AJ264" si="313">IFERROR(AE264/AD264,"")</f>
        <v/>
      </c>
      <c r="AK264" s="35" t="str">
        <f t="shared" ref="AK264" si="314">IFERROR(AF264/AE264,"")</f>
        <v/>
      </c>
      <c r="AL264" s="83" t="str">
        <f t="shared" ref="AL264" si="315">IFERROR(AG264/AF264,"")</f>
        <v/>
      </c>
    </row>
    <row r="265" spans="1:38" x14ac:dyDescent="0.2">
      <c r="A265" s="293"/>
      <c r="B265" s="293"/>
      <c r="C265" s="301"/>
      <c r="D265" s="36" t="s">
        <v>1</v>
      </c>
      <c r="E265" s="75"/>
      <c r="F265" s="75"/>
      <c r="G265" s="75"/>
      <c r="H265" s="75"/>
      <c r="I265" s="75"/>
      <c r="J265" s="226"/>
      <c r="K265" s="226"/>
      <c r="L265" s="229"/>
      <c r="M265" s="230"/>
      <c r="N265" s="127"/>
      <c r="O265" s="317"/>
      <c r="P265" s="318"/>
      <c r="Q265" s="127"/>
      <c r="R265" s="66" t="s">
        <v>17</v>
      </c>
      <c r="S265" s="105" t="str">
        <f>IF(F265-E265&lt;&gt;0, F265-E265,"")</f>
        <v/>
      </c>
      <c r="T265" s="105" t="str">
        <f>IF(G265-F265&lt;&gt;0, G265-F265,"")</f>
        <v/>
      </c>
      <c r="U265" s="105" t="str">
        <f>IF(H265-G265&lt;&gt;0, H265-G265,"")</f>
        <v/>
      </c>
      <c r="V265" s="105" t="str">
        <f>IF(I265-H265&lt;&gt;0, I265-H265,"")</f>
        <v/>
      </c>
      <c r="W265" s="127"/>
      <c r="X265" s="60" t="s">
        <v>21</v>
      </c>
      <c r="Y265" s="40" t="str">
        <f>IFERROR(T265/S265,"")</f>
        <v/>
      </c>
      <c r="Z265" s="40" t="str">
        <f>IFERROR(U265/T265,"")</f>
        <v/>
      </c>
      <c r="AA265" s="40" t="str">
        <f>IFERROR(V265/U265,"")</f>
        <v/>
      </c>
      <c r="AB265" s="40"/>
      <c r="AC265" s="39"/>
      <c r="AD265" s="39"/>
      <c r="AE265" s="39"/>
      <c r="AF265" s="39"/>
      <c r="AG265" s="41"/>
      <c r="AH265" s="38"/>
      <c r="AI265" s="60"/>
      <c r="AJ265" s="42"/>
      <c r="AK265" s="42"/>
      <c r="AL265" s="78"/>
    </row>
    <row r="266" spans="1:38" ht="17" thickBot="1" x14ac:dyDescent="0.25">
      <c r="A266" s="294"/>
      <c r="B266" s="294"/>
      <c r="C266" s="296"/>
      <c r="D266" s="54" t="s">
        <v>0</v>
      </c>
      <c r="E266" s="44"/>
      <c r="F266" s="44"/>
      <c r="G266" s="44"/>
      <c r="H266" s="44"/>
      <c r="I266" s="44"/>
      <c r="J266" s="224"/>
      <c r="K266" s="224"/>
      <c r="L266" s="231"/>
      <c r="M266" s="232"/>
      <c r="N266" s="128"/>
      <c r="O266" s="319"/>
      <c r="P266" s="320"/>
      <c r="Q266" s="128"/>
      <c r="R266" s="67"/>
      <c r="S266" s="106"/>
      <c r="T266" s="106"/>
      <c r="U266" s="106"/>
      <c r="V266" s="106"/>
      <c r="W266" s="128"/>
      <c r="X266" s="61"/>
      <c r="Y266" s="48"/>
      <c r="Z266" s="48"/>
      <c r="AA266" s="48"/>
      <c r="AB266" s="48"/>
      <c r="AC266" s="46" t="s">
        <v>18</v>
      </c>
      <c r="AD266" s="47" t="str">
        <f t="shared" si="303"/>
        <v/>
      </c>
      <c r="AE266" s="47" t="str">
        <f t="shared" si="304"/>
        <v/>
      </c>
      <c r="AF266" s="47" t="str">
        <f t="shared" si="305"/>
        <v/>
      </c>
      <c r="AG266" s="47" t="str">
        <f t="shared" si="306"/>
        <v/>
      </c>
      <c r="AH266" s="45"/>
      <c r="AI266" s="61" t="s">
        <v>22</v>
      </c>
      <c r="AJ266" s="49" t="str">
        <f t="shared" ref="AJ266" si="316">IFERROR(AE266/AD266,"")</f>
        <v/>
      </c>
      <c r="AK266" s="49" t="str">
        <f t="shared" ref="AK266" si="317">IFERROR(AF266/AE266,"")</f>
        <v/>
      </c>
      <c r="AL266" s="79" t="str">
        <f t="shared" ref="AL266" si="318">IFERROR(AG266/AF266,"")</f>
        <v/>
      </c>
    </row>
    <row r="267" spans="1:38" x14ac:dyDescent="0.2">
      <c r="A267" s="266"/>
      <c r="B267" s="266"/>
      <c r="C267" s="302"/>
      <c r="D267" s="6" t="s">
        <v>1</v>
      </c>
      <c r="E267" s="72"/>
      <c r="F267" s="72"/>
      <c r="G267" s="72"/>
      <c r="H267" s="72"/>
      <c r="I267" s="72"/>
      <c r="J267" s="227"/>
      <c r="K267" s="227"/>
      <c r="L267" s="242"/>
      <c r="M267" s="243"/>
      <c r="N267" s="124"/>
      <c r="O267" s="305"/>
      <c r="P267" s="306"/>
      <c r="Q267" s="129"/>
      <c r="R267" s="70" t="s">
        <v>17</v>
      </c>
      <c r="S267" s="111" t="str">
        <f>IF(F267-E267&lt;&gt;0, F267-E267,"")</f>
        <v/>
      </c>
      <c r="T267" s="111" t="str">
        <f>IF(G267-F267&lt;&gt;0, G267-F267,"")</f>
        <v/>
      </c>
      <c r="U267" s="111" t="str">
        <f>IF(H267-G267&lt;&gt;0, H267-G267,"")</f>
        <v/>
      </c>
      <c r="V267" s="111" t="str">
        <f>IF(I267-H267&lt;&gt;0, I267-H267,"")</f>
        <v/>
      </c>
      <c r="W267" s="129"/>
      <c r="X267" s="64" t="s">
        <v>21</v>
      </c>
      <c r="Y267" s="29" t="str">
        <f>IFERROR(T267/S267,"")</f>
        <v/>
      </c>
      <c r="Z267" s="29" t="str">
        <f>IFERROR(U267/T267,"")</f>
        <v/>
      </c>
      <c r="AA267" s="29" t="str">
        <f>IFERROR(V267/U267,"")</f>
        <v/>
      </c>
      <c r="AB267" s="29"/>
      <c r="AC267" s="28"/>
      <c r="AD267" s="28"/>
      <c r="AE267" s="28"/>
      <c r="AF267" s="28"/>
      <c r="AG267" s="30"/>
      <c r="AH267" s="58"/>
      <c r="AI267" s="64"/>
      <c r="AJ267" s="31"/>
      <c r="AK267" s="31"/>
      <c r="AL267" s="82"/>
    </row>
    <row r="268" spans="1:38" ht="17" thickBot="1" x14ac:dyDescent="0.25">
      <c r="A268" s="267"/>
      <c r="B268" s="267"/>
      <c r="C268" s="288"/>
      <c r="D268" s="7" t="s">
        <v>0</v>
      </c>
      <c r="E268" s="2"/>
      <c r="F268" s="2"/>
      <c r="G268" s="2"/>
      <c r="H268" s="2"/>
      <c r="I268" s="2"/>
      <c r="J268" s="225"/>
      <c r="K268" s="225"/>
      <c r="L268" s="244"/>
      <c r="M268" s="245"/>
      <c r="N268" s="125"/>
      <c r="O268" s="307"/>
      <c r="P268" s="308"/>
      <c r="Q268" s="126"/>
      <c r="R268" s="71"/>
      <c r="S268" s="112"/>
      <c r="T268" s="112"/>
      <c r="U268" s="112"/>
      <c r="V268" s="112"/>
      <c r="W268" s="126"/>
      <c r="X268" s="65"/>
      <c r="Y268" s="34"/>
      <c r="Z268" s="34"/>
      <c r="AA268" s="34"/>
      <c r="AB268" s="34"/>
      <c r="AC268" s="32" t="s">
        <v>18</v>
      </c>
      <c r="AD268" s="33" t="str">
        <f t="shared" si="303"/>
        <v/>
      </c>
      <c r="AE268" s="33" t="str">
        <f t="shared" si="304"/>
        <v/>
      </c>
      <c r="AF268" s="33" t="str">
        <f t="shared" si="305"/>
        <v/>
      </c>
      <c r="AG268" s="33" t="str">
        <f t="shared" si="306"/>
        <v/>
      </c>
      <c r="AH268" s="59"/>
      <c r="AI268" s="65" t="s">
        <v>22</v>
      </c>
      <c r="AJ268" s="35" t="str">
        <f t="shared" ref="AJ268" si="319">IFERROR(AE268/AD268,"")</f>
        <v/>
      </c>
      <c r="AK268" s="35" t="str">
        <f t="shared" ref="AK268" si="320">IFERROR(AF268/AE268,"")</f>
        <v/>
      </c>
      <c r="AL268" s="83" t="str">
        <f t="shared" ref="AL268" si="321">IFERROR(AG268/AF268,"")</f>
        <v/>
      </c>
    </row>
    <row r="269" spans="1:38" x14ac:dyDescent="0.2">
      <c r="A269" s="293"/>
      <c r="B269" s="293"/>
      <c r="C269" s="301"/>
      <c r="D269" s="36" t="s">
        <v>1</v>
      </c>
      <c r="E269" s="75"/>
      <c r="F269" s="75"/>
      <c r="G269" s="75"/>
      <c r="H269" s="75"/>
      <c r="I269" s="75"/>
      <c r="J269" s="226"/>
      <c r="K269" s="226"/>
      <c r="L269" s="229"/>
      <c r="M269" s="230"/>
      <c r="N269" s="127"/>
      <c r="O269" s="317"/>
      <c r="P269" s="318"/>
      <c r="Q269" s="127"/>
      <c r="R269" s="66" t="s">
        <v>17</v>
      </c>
      <c r="S269" s="105" t="str">
        <f>IF(F269-E269&lt;&gt;0, F269-E269,"")</f>
        <v/>
      </c>
      <c r="T269" s="105" t="str">
        <f>IF(G269-F269&lt;&gt;0, G269-F269,"")</f>
        <v/>
      </c>
      <c r="U269" s="105" t="str">
        <f>IF(H269-G269&lt;&gt;0, H269-G269,"")</f>
        <v/>
      </c>
      <c r="V269" s="105" t="str">
        <f>IF(I269-H269&lt;&gt;0, I269-H269,"")</f>
        <v/>
      </c>
      <c r="W269" s="127"/>
      <c r="X269" s="60" t="s">
        <v>21</v>
      </c>
      <c r="Y269" s="40" t="str">
        <f>IFERROR(T269/S269,"")</f>
        <v/>
      </c>
      <c r="Z269" s="40" t="str">
        <f>IFERROR(U269/T269,"")</f>
        <v/>
      </c>
      <c r="AA269" s="40" t="str">
        <f>IFERROR(V269/U269,"")</f>
        <v/>
      </c>
      <c r="AB269" s="40"/>
      <c r="AC269" s="39"/>
      <c r="AD269" s="39"/>
      <c r="AE269" s="39"/>
      <c r="AF269" s="39"/>
      <c r="AG269" s="41"/>
      <c r="AH269" s="38"/>
      <c r="AI269" s="60"/>
      <c r="AJ269" s="42"/>
      <c r="AK269" s="42"/>
      <c r="AL269" s="78"/>
    </row>
    <row r="270" spans="1:38" ht="17" thickBot="1" x14ac:dyDescent="0.25">
      <c r="A270" s="294"/>
      <c r="B270" s="294"/>
      <c r="C270" s="296"/>
      <c r="D270" s="54" t="s">
        <v>0</v>
      </c>
      <c r="E270" s="44"/>
      <c r="F270" s="44"/>
      <c r="G270" s="44"/>
      <c r="H270" s="44"/>
      <c r="I270" s="44"/>
      <c r="J270" s="224"/>
      <c r="K270" s="224"/>
      <c r="L270" s="231"/>
      <c r="M270" s="232"/>
      <c r="N270" s="128"/>
      <c r="O270" s="319"/>
      <c r="P270" s="320"/>
      <c r="Q270" s="128"/>
      <c r="R270" s="67"/>
      <c r="S270" s="106"/>
      <c r="T270" s="106"/>
      <c r="U270" s="106"/>
      <c r="V270" s="106"/>
      <c r="W270" s="128"/>
      <c r="X270" s="61"/>
      <c r="Y270" s="48"/>
      <c r="Z270" s="48"/>
      <c r="AA270" s="48"/>
      <c r="AB270" s="48"/>
      <c r="AC270" s="46" t="s">
        <v>18</v>
      </c>
      <c r="AD270" s="47" t="str">
        <f t="shared" si="303"/>
        <v/>
      </c>
      <c r="AE270" s="47" t="str">
        <f t="shared" si="304"/>
        <v/>
      </c>
      <c r="AF270" s="47" t="str">
        <f t="shared" si="305"/>
        <v/>
      </c>
      <c r="AG270" s="47" t="str">
        <f t="shared" si="306"/>
        <v/>
      </c>
      <c r="AH270" s="45"/>
      <c r="AI270" s="61" t="s">
        <v>22</v>
      </c>
      <c r="AJ270" s="49" t="str">
        <f t="shared" ref="AJ270" si="322">IFERROR(AE270/AD270,"")</f>
        <v/>
      </c>
      <c r="AK270" s="49" t="str">
        <f t="shared" ref="AK270" si="323">IFERROR(AF270/AE270,"")</f>
        <v/>
      </c>
      <c r="AL270" s="79" t="str">
        <f t="shared" ref="AL270" si="324">IFERROR(AG270/AF270,"")</f>
        <v/>
      </c>
    </row>
    <row r="271" spans="1:38" x14ac:dyDescent="0.2">
      <c r="A271" s="266"/>
      <c r="B271" s="266"/>
      <c r="C271" s="302"/>
      <c r="D271" s="6" t="s">
        <v>1</v>
      </c>
      <c r="E271" s="72"/>
      <c r="F271" s="72"/>
      <c r="G271" s="72"/>
      <c r="H271" s="72"/>
      <c r="I271" s="72"/>
      <c r="J271" s="227"/>
      <c r="K271" s="227"/>
      <c r="L271" s="242"/>
      <c r="M271" s="243"/>
      <c r="N271" s="124"/>
      <c r="O271" s="305"/>
      <c r="P271" s="306"/>
      <c r="Q271" s="129"/>
      <c r="R271" s="70" t="s">
        <v>17</v>
      </c>
      <c r="S271" s="111" t="str">
        <f>IF(F271-E271&lt;&gt;0, F271-E271,"")</f>
        <v/>
      </c>
      <c r="T271" s="111" t="str">
        <f>IF(G271-F271&lt;&gt;0, G271-F271,"")</f>
        <v/>
      </c>
      <c r="U271" s="111" t="str">
        <f>IF(H271-G271&lt;&gt;0, H271-G271,"")</f>
        <v/>
      </c>
      <c r="V271" s="111" t="str">
        <f>IF(I271-H271&lt;&gt;0, I271-H271,"")</f>
        <v/>
      </c>
      <c r="W271" s="129"/>
      <c r="X271" s="64" t="s">
        <v>21</v>
      </c>
      <c r="Y271" s="29" t="str">
        <f>IFERROR(T271/S271,"")</f>
        <v/>
      </c>
      <c r="Z271" s="29" t="str">
        <f>IFERROR(U271/T271,"")</f>
        <v/>
      </c>
      <c r="AA271" s="29" t="str">
        <f>IFERROR(V271/U271,"")</f>
        <v/>
      </c>
      <c r="AB271" s="29"/>
      <c r="AC271" s="28"/>
      <c r="AD271" s="28"/>
      <c r="AE271" s="28"/>
      <c r="AF271" s="28"/>
      <c r="AG271" s="30"/>
      <c r="AH271" s="58"/>
      <c r="AI271" s="64"/>
      <c r="AJ271" s="31"/>
      <c r="AK271" s="31"/>
      <c r="AL271" s="82"/>
    </row>
    <row r="272" spans="1:38" ht="17" thickBot="1" x14ac:dyDescent="0.25">
      <c r="A272" s="267"/>
      <c r="B272" s="267"/>
      <c r="C272" s="288"/>
      <c r="D272" s="7" t="s">
        <v>0</v>
      </c>
      <c r="E272" s="2"/>
      <c r="F272" s="2"/>
      <c r="G272" s="2"/>
      <c r="H272" s="2"/>
      <c r="I272" s="2"/>
      <c r="J272" s="225"/>
      <c r="K272" s="225"/>
      <c r="L272" s="244"/>
      <c r="M272" s="245"/>
      <c r="N272" s="125"/>
      <c r="O272" s="307"/>
      <c r="P272" s="308"/>
      <c r="Q272" s="126"/>
      <c r="R272" s="71"/>
      <c r="S272" s="112"/>
      <c r="T272" s="112"/>
      <c r="U272" s="112"/>
      <c r="V272" s="112"/>
      <c r="W272" s="126"/>
      <c r="X272" s="65"/>
      <c r="Y272" s="34"/>
      <c r="Z272" s="34"/>
      <c r="AA272" s="34"/>
      <c r="AB272" s="34"/>
      <c r="AC272" s="32" t="s">
        <v>18</v>
      </c>
      <c r="AD272" s="33" t="str">
        <f t="shared" si="303"/>
        <v/>
      </c>
      <c r="AE272" s="33" t="str">
        <f t="shared" si="304"/>
        <v/>
      </c>
      <c r="AF272" s="33" t="str">
        <f t="shared" si="305"/>
        <v/>
      </c>
      <c r="AG272" s="33" t="str">
        <f t="shared" si="306"/>
        <v/>
      </c>
      <c r="AH272" s="59"/>
      <c r="AI272" s="65" t="s">
        <v>22</v>
      </c>
      <c r="AJ272" s="35" t="str">
        <f t="shared" ref="AJ272" si="325">IFERROR(AE272/AD272,"")</f>
        <v/>
      </c>
      <c r="AK272" s="35" t="str">
        <f t="shared" ref="AK272" si="326">IFERROR(AF272/AE272,"")</f>
        <v/>
      </c>
      <c r="AL272" s="83" t="str">
        <f t="shared" ref="AL272" si="327">IFERROR(AG272/AF272,"")</f>
        <v/>
      </c>
    </row>
    <row r="273" spans="1:38" x14ac:dyDescent="0.2">
      <c r="A273" s="293"/>
      <c r="B273" s="293"/>
      <c r="C273" s="301"/>
      <c r="D273" s="36" t="s">
        <v>1</v>
      </c>
      <c r="E273" s="75"/>
      <c r="F273" s="75"/>
      <c r="G273" s="75"/>
      <c r="H273" s="75"/>
      <c r="I273" s="75"/>
      <c r="J273" s="226"/>
      <c r="K273" s="226"/>
      <c r="L273" s="229"/>
      <c r="M273" s="230"/>
      <c r="N273" s="127"/>
      <c r="O273" s="317"/>
      <c r="P273" s="318"/>
      <c r="Q273" s="127"/>
      <c r="R273" s="66" t="s">
        <v>17</v>
      </c>
      <c r="S273" s="105" t="str">
        <f>IF(F273-E273&lt;&gt;0, F273-E273,"")</f>
        <v/>
      </c>
      <c r="T273" s="105" t="str">
        <f>IF(G273-F273&lt;&gt;0, G273-F273,"")</f>
        <v/>
      </c>
      <c r="U273" s="105" t="str">
        <f>IF(H273-G273&lt;&gt;0, H273-G273,"")</f>
        <v/>
      </c>
      <c r="V273" s="105" t="str">
        <f>IF(I273-H273&lt;&gt;0, I273-H273,"")</f>
        <v/>
      </c>
      <c r="W273" s="127"/>
      <c r="X273" s="60" t="s">
        <v>21</v>
      </c>
      <c r="Y273" s="40" t="str">
        <f>IFERROR(T273/S273,"")</f>
        <v/>
      </c>
      <c r="Z273" s="40" t="str">
        <f>IFERROR(U273/T273,"")</f>
        <v/>
      </c>
      <c r="AA273" s="40" t="str">
        <f>IFERROR(V273/U273,"")</f>
        <v/>
      </c>
      <c r="AB273" s="40"/>
      <c r="AC273" s="39"/>
      <c r="AD273" s="39"/>
      <c r="AE273" s="39"/>
      <c r="AF273" s="39"/>
      <c r="AG273" s="41"/>
      <c r="AH273" s="38"/>
      <c r="AI273" s="60"/>
      <c r="AJ273" s="42"/>
      <c r="AK273" s="42"/>
      <c r="AL273" s="78"/>
    </row>
    <row r="274" spans="1:38" ht="17" thickBot="1" x14ac:dyDescent="0.25">
      <c r="A274" s="294"/>
      <c r="B274" s="294"/>
      <c r="C274" s="296"/>
      <c r="D274" s="54" t="s">
        <v>0</v>
      </c>
      <c r="E274" s="44"/>
      <c r="F274" s="44"/>
      <c r="G274" s="44"/>
      <c r="H274" s="44"/>
      <c r="I274" s="44"/>
      <c r="J274" s="224"/>
      <c r="K274" s="224"/>
      <c r="L274" s="231"/>
      <c r="M274" s="232"/>
      <c r="N274" s="128"/>
      <c r="O274" s="319"/>
      <c r="P274" s="320"/>
      <c r="Q274" s="128"/>
      <c r="R274" s="67"/>
      <c r="S274" s="106"/>
      <c r="T274" s="106"/>
      <c r="U274" s="106"/>
      <c r="V274" s="106"/>
      <c r="W274" s="128"/>
      <c r="X274" s="61"/>
      <c r="Y274" s="48"/>
      <c r="Z274" s="48"/>
      <c r="AA274" s="48"/>
      <c r="AB274" s="48"/>
      <c r="AC274" s="46" t="s">
        <v>18</v>
      </c>
      <c r="AD274" s="47" t="str">
        <f t="shared" si="303"/>
        <v/>
      </c>
      <c r="AE274" s="47" t="str">
        <f t="shared" si="304"/>
        <v/>
      </c>
      <c r="AF274" s="47" t="str">
        <f t="shared" si="305"/>
        <v/>
      </c>
      <c r="AG274" s="47" t="str">
        <f t="shared" si="306"/>
        <v/>
      </c>
      <c r="AH274" s="45"/>
      <c r="AI274" s="61" t="s">
        <v>22</v>
      </c>
      <c r="AJ274" s="49" t="str">
        <f t="shared" ref="AJ274" si="328">IFERROR(AE274/AD274,"")</f>
        <v/>
      </c>
      <c r="AK274" s="49" t="str">
        <f t="shared" ref="AK274" si="329">IFERROR(AF274/AE274,"")</f>
        <v/>
      </c>
      <c r="AL274" s="79" t="str">
        <f t="shared" ref="AL274" si="330">IFERROR(AG274/AF274,"")</f>
        <v/>
      </c>
    </row>
    <row r="275" spans="1:38" x14ac:dyDescent="0.2">
      <c r="A275" s="266"/>
      <c r="B275" s="266"/>
      <c r="C275" s="302"/>
      <c r="D275" s="6" t="s">
        <v>1</v>
      </c>
      <c r="E275" s="72"/>
      <c r="F275" s="72"/>
      <c r="G275" s="72"/>
      <c r="H275" s="72"/>
      <c r="I275" s="72"/>
      <c r="J275" s="227"/>
      <c r="K275" s="227"/>
      <c r="L275" s="242"/>
      <c r="M275" s="243"/>
      <c r="N275" s="124"/>
      <c r="O275" s="305"/>
      <c r="P275" s="306"/>
      <c r="Q275" s="129"/>
      <c r="R275" s="70" t="s">
        <v>17</v>
      </c>
      <c r="S275" s="111" t="str">
        <f>IF(F275-E275&lt;&gt;0, F275-E275,"")</f>
        <v/>
      </c>
      <c r="T275" s="111" t="str">
        <f>IF(G275-F275&lt;&gt;0, G275-F275,"")</f>
        <v/>
      </c>
      <c r="U275" s="111" t="str">
        <f>IF(H275-G275&lt;&gt;0, H275-G275,"")</f>
        <v/>
      </c>
      <c r="V275" s="111" t="str">
        <f>IF(I275-H275&lt;&gt;0, I275-H275,"")</f>
        <v/>
      </c>
      <c r="W275" s="129"/>
      <c r="X275" s="64" t="s">
        <v>21</v>
      </c>
      <c r="Y275" s="29" t="str">
        <f>IFERROR(T275/S275,"")</f>
        <v/>
      </c>
      <c r="Z275" s="29" t="str">
        <f>IFERROR(U275/T275,"")</f>
        <v/>
      </c>
      <c r="AA275" s="29" t="str">
        <f>IFERROR(V275/U275,"")</f>
        <v/>
      </c>
      <c r="AB275" s="29"/>
      <c r="AC275" s="28"/>
      <c r="AD275" s="28"/>
      <c r="AE275" s="28"/>
      <c r="AF275" s="28"/>
      <c r="AG275" s="30"/>
      <c r="AH275" s="58"/>
      <c r="AI275" s="64"/>
      <c r="AJ275" s="31"/>
      <c r="AK275" s="31"/>
      <c r="AL275" s="82"/>
    </row>
    <row r="276" spans="1:38" ht="17" thickBot="1" x14ac:dyDescent="0.25">
      <c r="A276" s="267"/>
      <c r="B276" s="267"/>
      <c r="C276" s="288"/>
      <c r="D276" s="7" t="s">
        <v>0</v>
      </c>
      <c r="E276" s="2"/>
      <c r="F276" s="2"/>
      <c r="G276" s="2"/>
      <c r="H276" s="2"/>
      <c r="I276" s="2"/>
      <c r="J276" s="225"/>
      <c r="K276" s="225"/>
      <c r="L276" s="244"/>
      <c r="M276" s="245"/>
      <c r="N276" s="125"/>
      <c r="O276" s="307"/>
      <c r="P276" s="308"/>
      <c r="Q276" s="126"/>
      <c r="R276" s="71"/>
      <c r="S276" s="112"/>
      <c r="T276" s="112"/>
      <c r="U276" s="112"/>
      <c r="V276" s="112"/>
      <c r="W276" s="126"/>
      <c r="X276" s="65"/>
      <c r="Y276" s="34"/>
      <c r="Z276" s="34"/>
      <c r="AA276" s="34"/>
      <c r="AB276" s="34"/>
      <c r="AC276" s="32" t="s">
        <v>18</v>
      </c>
      <c r="AD276" s="33" t="str">
        <f t="shared" si="303"/>
        <v/>
      </c>
      <c r="AE276" s="33" t="str">
        <f t="shared" si="304"/>
        <v/>
      </c>
      <c r="AF276" s="33" t="str">
        <f t="shared" si="305"/>
        <v/>
      </c>
      <c r="AG276" s="33" t="str">
        <f t="shared" si="306"/>
        <v/>
      </c>
      <c r="AH276" s="59"/>
      <c r="AI276" s="65" t="s">
        <v>22</v>
      </c>
      <c r="AJ276" s="35" t="str">
        <f t="shared" ref="AJ276" si="331">IFERROR(AE276/AD276,"")</f>
        <v/>
      </c>
      <c r="AK276" s="35" t="str">
        <f t="shared" ref="AK276" si="332">IFERROR(AF276/AE276,"")</f>
        <v/>
      </c>
      <c r="AL276" s="83" t="str">
        <f t="shared" ref="AL276" si="333">IFERROR(AG276/AF276,"")</f>
        <v/>
      </c>
    </row>
    <row r="277" spans="1:38" x14ac:dyDescent="0.2">
      <c r="A277" s="293"/>
      <c r="B277" s="293"/>
      <c r="C277" s="301"/>
      <c r="D277" s="36" t="s">
        <v>1</v>
      </c>
      <c r="E277" s="75"/>
      <c r="F277" s="75"/>
      <c r="G277" s="75"/>
      <c r="H277" s="75"/>
      <c r="I277" s="75"/>
      <c r="J277" s="226"/>
      <c r="K277" s="226"/>
      <c r="L277" s="229"/>
      <c r="M277" s="230"/>
      <c r="N277" s="127"/>
      <c r="O277" s="317"/>
      <c r="P277" s="318"/>
      <c r="Q277" s="127"/>
      <c r="R277" s="66" t="s">
        <v>17</v>
      </c>
      <c r="S277" s="105" t="str">
        <f>IF(F277-E277&lt;&gt;0, F277-E277,"")</f>
        <v/>
      </c>
      <c r="T277" s="105" t="str">
        <f>IF(G277-F277&lt;&gt;0, G277-F277,"")</f>
        <v/>
      </c>
      <c r="U277" s="105" t="str">
        <f>IF(H277-G277&lt;&gt;0, H277-G277,"")</f>
        <v/>
      </c>
      <c r="V277" s="105" t="str">
        <f>IF(I277-H277&lt;&gt;0, I277-H277,"")</f>
        <v/>
      </c>
      <c r="W277" s="127"/>
      <c r="X277" s="60" t="s">
        <v>21</v>
      </c>
      <c r="Y277" s="40" t="str">
        <f>IFERROR(T277/S277,"")</f>
        <v/>
      </c>
      <c r="Z277" s="40" t="str">
        <f>IFERROR(U277/T277,"")</f>
        <v/>
      </c>
      <c r="AA277" s="40" t="str">
        <f>IFERROR(V277/U277,"")</f>
        <v/>
      </c>
      <c r="AB277" s="40"/>
      <c r="AC277" s="39"/>
      <c r="AD277" s="39"/>
      <c r="AE277" s="39"/>
      <c r="AF277" s="39"/>
      <c r="AG277" s="41"/>
      <c r="AH277" s="38"/>
      <c r="AI277" s="60"/>
      <c r="AJ277" s="42"/>
      <c r="AK277" s="42"/>
      <c r="AL277" s="78"/>
    </row>
    <row r="278" spans="1:38" ht="17" thickBot="1" x14ac:dyDescent="0.25">
      <c r="A278" s="294"/>
      <c r="B278" s="294"/>
      <c r="C278" s="296"/>
      <c r="D278" s="54" t="s">
        <v>0</v>
      </c>
      <c r="E278" s="44"/>
      <c r="F278" s="44"/>
      <c r="G278" s="44"/>
      <c r="H278" s="44"/>
      <c r="I278" s="44"/>
      <c r="J278" s="224"/>
      <c r="K278" s="224"/>
      <c r="L278" s="231"/>
      <c r="M278" s="232"/>
      <c r="N278" s="128"/>
      <c r="O278" s="319"/>
      <c r="P278" s="320"/>
      <c r="Q278" s="128"/>
      <c r="R278" s="67"/>
      <c r="S278" s="106"/>
      <c r="T278" s="106"/>
      <c r="U278" s="106"/>
      <c r="V278" s="106"/>
      <c r="W278" s="128"/>
      <c r="X278" s="61"/>
      <c r="Y278" s="48"/>
      <c r="Z278" s="48"/>
      <c r="AA278" s="48"/>
      <c r="AB278" s="48"/>
      <c r="AC278" s="46" t="s">
        <v>18</v>
      </c>
      <c r="AD278" s="47" t="str">
        <f t="shared" si="303"/>
        <v/>
      </c>
      <c r="AE278" s="47" t="str">
        <f t="shared" si="304"/>
        <v/>
      </c>
      <c r="AF278" s="47" t="str">
        <f t="shared" si="305"/>
        <v/>
      </c>
      <c r="AG278" s="47" t="str">
        <f t="shared" si="306"/>
        <v/>
      </c>
      <c r="AH278" s="45"/>
      <c r="AI278" s="61" t="s">
        <v>22</v>
      </c>
      <c r="AJ278" s="49" t="str">
        <f t="shared" ref="AJ278" si="334">IFERROR(AE278/AD278,"")</f>
        <v/>
      </c>
      <c r="AK278" s="49" t="str">
        <f t="shared" ref="AK278" si="335">IFERROR(AF278/AE278,"")</f>
        <v/>
      </c>
      <c r="AL278" s="79" t="str">
        <f t="shared" ref="AL278" si="336">IFERROR(AG278/AF278,"")</f>
        <v/>
      </c>
    </row>
    <row r="279" spans="1:38" x14ac:dyDescent="0.2">
      <c r="A279" s="266"/>
      <c r="B279" s="266"/>
      <c r="C279" s="302"/>
      <c r="D279" s="6" t="s">
        <v>1</v>
      </c>
      <c r="E279" s="72"/>
      <c r="F279" s="72"/>
      <c r="G279" s="72"/>
      <c r="H279" s="72"/>
      <c r="I279" s="72"/>
      <c r="J279" s="227"/>
      <c r="K279" s="227"/>
      <c r="L279" s="242"/>
      <c r="M279" s="243"/>
      <c r="N279" s="124"/>
      <c r="O279" s="305"/>
      <c r="P279" s="306"/>
      <c r="Q279" s="129"/>
      <c r="R279" s="70" t="s">
        <v>17</v>
      </c>
      <c r="S279" s="111" t="str">
        <f>IF(F279-E279&lt;&gt;0, F279-E279,"")</f>
        <v/>
      </c>
      <c r="T279" s="111" t="str">
        <f>IF(G279-F279&lt;&gt;0, G279-F279,"")</f>
        <v/>
      </c>
      <c r="U279" s="111" t="str">
        <f>IF(H279-G279&lt;&gt;0, H279-G279,"")</f>
        <v/>
      </c>
      <c r="V279" s="111" t="str">
        <f>IF(I279-H279&lt;&gt;0, I279-H279,"")</f>
        <v/>
      </c>
      <c r="W279" s="129"/>
      <c r="X279" s="64" t="s">
        <v>21</v>
      </c>
      <c r="Y279" s="29" t="str">
        <f>IFERROR(T279/S279,"")</f>
        <v/>
      </c>
      <c r="Z279" s="29" t="str">
        <f>IFERROR(U279/T279,"")</f>
        <v/>
      </c>
      <c r="AA279" s="29" t="str">
        <f>IFERROR(V279/U279,"")</f>
        <v/>
      </c>
      <c r="AB279" s="29"/>
      <c r="AC279" s="28"/>
      <c r="AD279" s="28"/>
      <c r="AE279" s="28"/>
      <c r="AF279" s="28"/>
      <c r="AG279" s="30"/>
      <c r="AH279" s="58"/>
      <c r="AI279" s="64"/>
      <c r="AJ279" s="31"/>
      <c r="AK279" s="31"/>
      <c r="AL279" s="82"/>
    </row>
    <row r="280" spans="1:38" ht="17" thickBot="1" x14ac:dyDescent="0.25">
      <c r="A280" s="267"/>
      <c r="B280" s="267"/>
      <c r="C280" s="288"/>
      <c r="D280" s="7" t="s">
        <v>0</v>
      </c>
      <c r="E280" s="2"/>
      <c r="F280" s="2"/>
      <c r="G280" s="2"/>
      <c r="H280" s="2"/>
      <c r="I280" s="2"/>
      <c r="J280" s="225"/>
      <c r="K280" s="225"/>
      <c r="L280" s="244"/>
      <c r="M280" s="245"/>
      <c r="N280" s="125"/>
      <c r="O280" s="307"/>
      <c r="P280" s="308"/>
      <c r="Q280" s="126"/>
      <c r="R280" s="71"/>
      <c r="S280" s="112"/>
      <c r="T280" s="112"/>
      <c r="U280" s="112"/>
      <c r="V280" s="112"/>
      <c r="W280" s="126"/>
      <c r="X280" s="65"/>
      <c r="Y280" s="34"/>
      <c r="Z280" s="34"/>
      <c r="AA280" s="34"/>
      <c r="AB280" s="34"/>
      <c r="AC280" s="32" t="s">
        <v>18</v>
      </c>
      <c r="AD280" s="33" t="str">
        <f t="shared" si="303"/>
        <v/>
      </c>
      <c r="AE280" s="33" t="str">
        <f t="shared" si="304"/>
        <v/>
      </c>
      <c r="AF280" s="33" t="str">
        <f t="shared" si="305"/>
        <v/>
      </c>
      <c r="AG280" s="33" t="str">
        <f t="shared" si="306"/>
        <v/>
      </c>
      <c r="AH280" s="59"/>
      <c r="AI280" s="65" t="s">
        <v>22</v>
      </c>
      <c r="AJ280" s="35" t="str">
        <f t="shared" ref="AJ280" si="337">IFERROR(AE280/AD280,"")</f>
        <v/>
      </c>
      <c r="AK280" s="35" t="str">
        <f t="shared" ref="AK280" si="338">IFERROR(AF280/AE280,"")</f>
        <v/>
      </c>
      <c r="AL280" s="83" t="str">
        <f t="shared" ref="AL280" si="339">IFERROR(AG280/AF280,"")</f>
        <v/>
      </c>
    </row>
    <row r="281" spans="1:38" x14ac:dyDescent="0.2">
      <c r="A281" s="293"/>
      <c r="B281" s="293"/>
      <c r="C281" s="301"/>
      <c r="D281" s="36" t="s">
        <v>1</v>
      </c>
      <c r="E281" s="75"/>
      <c r="F281" s="75"/>
      <c r="G281" s="75"/>
      <c r="H281" s="75"/>
      <c r="I281" s="75"/>
      <c r="J281" s="226"/>
      <c r="K281" s="226"/>
      <c r="L281" s="229"/>
      <c r="M281" s="230"/>
      <c r="N281" s="127"/>
      <c r="O281" s="317"/>
      <c r="P281" s="318"/>
      <c r="Q281" s="127"/>
      <c r="R281" s="66" t="s">
        <v>17</v>
      </c>
      <c r="S281" s="105" t="str">
        <f>IF(F281-E281&lt;&gt;0, F281-E281,"")</f>
        <v/>
      </c>
      <c r="T281" s="105" t="str">
        <f>IF(G281-F281&lt;&gt;0, G281-F281,"")</f>
        <v/>
      </c>
      <c r="U281" s="105" t="str">
        <f>IF(H281-G281&lt;&gt;0, H281-G281,"")</f>
        <v/>
      </c>
      <c r="V281" s="105" t="str">
        <f>IF(I281-H281&lt;&gt;0, I281-H281,"")</f>
        <v/>
      </c>
      <c r="W281" s="127"/>
      <c r="X281" s="60" t="s">
        <v>21</v>
      </c>
      <c r="Y281" s="40" t="str">
        <f>IFERROR(T281/S281,"")</f>
        <v/>
      </c>
      <c r="Z281" s="40" t="str">
        <f>IFERROR(U281/T281,"")</f>
        <v/>
      </c>
      <c r="AA281" s="40" t="str">
        <f>IFERROR(V281/U281,"")</f>
        <v/>
      </c>
      <c r="AB281" s="40"/>
      <c r="AC281" s="39"/>
      <c r="AD281" s="39"/>
      <c r="AE281" s="39"/>
      <c r="AF281" s="39"/>
      <c r="AG281" s="41"/>
      <c r="AH281" s="38"/>
      <c r="AI281" s="60"/>
      <c r="AJ281" s="42"/>
      <c r="AK281" s="42"/>
      <c r="AL281" s="78"/>
    </row>
    <row r="282" spans="1:38" ht="17" thickBot="1" x14ac:dyDescent="0.25">
      <c r="A282" s="294"/>
      <c r="B282" s="294"/>
      <c r="C282" s="296"/>
      <c r="D282" s="54" t="s">
        <v>0</v>
      </c>
      <c r="E282" s="44"/>
      <c r="F282" s="44"/>
      <c r="G282" s="44"/>
      <c r="H282" s="44"/>
      <c r="I282" s="44"/>
      <c r="J282" s="224"/>
      <c r="K282" s="224"/>
      <c r="L282" s="231"/>
      <c r="M282" s="232"/>
      <c r="N282" s="128"/>
      <c r="O282" s="319"/>
      <c r="P282" s="320"/>
      <c r="Q282" s="128"/>
      <c r="R282" s="67"/>
      <c r="S282" s="106"/>
      <c r="T282" s="106"/>
      <c r="U282" s="106"/>
      <c r="V282" s="106"/>
      <c r="W282" s="128"/>
      <c r="X282" s="61"/>
      <c r="Y282" s="48"/>
      <c r="Z282" s="48"/>
      <c r="AA282" s="48"/>
      <c r="AB282" s="48"/>
      <c r="AC282" s="46" t="s">
        <v>18</v>
      </c>
      <c r="AD282" s="47" t="str">
        <f t="shared" si="303"/>
        <v/>
      </c>
      <c r="AE282" s="47" t="str">
        <f t="shared" si="304"/>
        <v/>
      </c>
      <c r="AF282" s="47" t="str">
        <f t="shared" si="305"/>
        <v/>
      </c>
      <c r="AG282" s="47" t="str">
        <f t="shared" si="306"/>
        <v/>
      </c>
      <c r="AH282" s="45"/>
      <c r="AI282" s="61" t="s">
        <v>22</v>
      </c>
      <c r="AJ282" s="49" t="str">
        <f t="shared" ref="AJ282" si="340">IFERROR(AE282/AD282,"")</f>
        <v/>
      </c>
      <c r="AK282" s="49" t="str">
        <f t="shared" ref="AK282" si="341">IFERROR(AF282/AE282,"")</f>
        <v/>
      </c>
      <c r="AL282" s="79" t="str">
        <f t="shared" ref="AL282" si="342">IFERROR(AG282/AF282,"")</f>
        <v/>
      </c>
    </row>
    <row r="283" spans="1:38" x14ac:dyDescent="0.2">
      <c r="A283" s="266"/>
      <c r="B283" s="266"/>
      <c r="C283" s="302"/>
      <c r="D283" s="6" t="s">
        <v>1</v>
      </c>
      <c r="E283" s="72"/>
      <c r="F283" s="72"/>
      <c r="G283" s="72"/>
      <c r="H283" s="72"/>
      <c r="I283" s="72"/>
      <c r="J283" s="227"/>
      <c r="K283" s="227"/>
      <c r="L283" s="242"/>
      <c r="M283" s="243"/>
      <c r="N283" s="124"/>
      <c r="O283" s="305"/>
      <c r="P283" s="306"/>
      <c r="Q283" s="129"/>
      <c r="R283" s="70" t="s">
        <v>17</v>
      </c>
      <c r="S283" s="111" t="str">
        <f>IF(F283-E283&lt;&gt;0, F283-E283,"")</f>
        <v/>
      </c>
      <c r="T283" s="111" t="str">
        <f>IF(G283-F283&lt;&gt;0, G283-F283,"")</f>
        <v/>
      </c>
      <c r="U283" s="111" t="str">
        <f>IF(H283-G283&lt;&gt;0, H283-G283,"")</f>
        <v/>
      </c>
      <c r="V283" s="111" t="str">
        <f>IF(I283-H283&lt;&gt;0, I283-H283,"")</f>
        <v/>
      </c>
      <c r="W283" s="129"/>
      <c r="X283" s="64" t="s">
        <v>21</v>
      </c>
      <c r="Y283" s="29" t="str">
        <f>IFERROR(T283/S283,"")</f>
        <v/>
      </c>
      <c r="Z283" s="29" t="str">
        <f>IFERROR(U283/T283,"")</f>
        <v/>
      </c>
      <c r="AA283" s="29" t="str">
        <f>IFERROR(V283/U283,"")</f>
        <v/>
      </c>
      <c r="AB283" s="29"/>
      <c r="AC283" s="28"/>
      <c r="AD283" s="28"/>
      <c r="AE283" s="28"/>
      <c r="AF283" s="28"/>
      <c r="AG283" s="30"/>
      <c r="AH283" s="58"/>
      <c r="AI283" s="64"/>
      <c r="AJ283" s="31"/>
      <c r="AK283" s="31"/>
      <c r="AL283" s="82"/>
    </row>
    <row r="284" spans="1:38" ht="17" thickBot="1" x14ac:dyDescent="0.25">
      <c r="A284" s="267"/>
      <c r="B284" s="267"/>
      <c r="C284" s="288"/>
      <c r="D284" s="7" t="s">
        <v>0</v>
      </c>
      <c r="E284" s="2"/>
      <c r="F284" s="2"/>
      <c r="G284" s="2"/>
      <c r="H284" s="2"/>
      <c r="I284" s="2"/>
      <c r="J284" s="225"/>
      <c r="K284" s="225"/>
      <c r="L284" s="244"/>
      <c r="M284" s="245"/>
      <c r="N284" s="125"/>
      <c r="O284" s="307"/>
      <c r="P284" s="308"/>
      <c r="Q284" s="126"/>
      <c r="R284" s="71"/>
      <c r="S284" s="112"/>
      <c r="T284" s="112"/>
      <c r="U284" s="112"/>
      <c r="V284" s="112"/>
      <c r="W284" s="126"/>
      <c r="X284" s="65"/>
      <c r="Y284" s="34"/>
      <c r="Z284" s="34"/>
      <c r="AA284" s="34"/>
      <c r="AB284" s="34"/>
      <c r="AC284" s="32" t="s">
        <v>18</v>
      </c>
      <c r="AD284" s="33" t="str">
        <f t="shared" si="303"/>
        <v/>
      </c>
      <c r="AE284" s="33" t="str">
        <f t="shared" si="304"/>
        <v/>
      </c>
      <c r="AF284" s="33" t="str">
        <f t="shared" si="305"/>
        <v/>
      </c>
      <c r="AG284" s="33" t="str">
        <f t="shared" si="306"/>
        <v/>
      </c>
      <c r="AH284" s="59"/>
      <c r="AI284" s="65" t="s">
        <v>22</v>
      </c>
      <c r="AJ284" s="35" t="str">
        <f t="shared" ref="AJ284" si="343">IFERROR(AE284/AD284,"")</f>
        <v/>
      </c>
      <c r="AK284" s="35" t="str">
        <f t="shared" ref="AK284" si="344">IFERROR(AF284/AE284,"")</f>
        <v/>
      </c>
      <c r="AL284" s="83" t="str">
        <f t="shared" ref="AL284" si="345">IFERROR(AG284/AF284,"")</f>
        <v/>
      </c>
    </row>
    <row r="285" spans="1:38" x14ac:dyDescent="0.2">
      <c r="A285" s="293"/>
      <c r="B285" s="293"/>
      <c r="C285" s="301"/>
      <c r="D285" s="36" t="s">
        <v>1</v>
      </c>
      <c r="E285" s="75"/>
      <c r="F285" s="75"/>
      <c r="G285" s="75"/>
      <c r="H285" s="75"/>
      <c r="I285" s="75"/>
      <c r="J285" s="226"/>
      <c r="K285" s="226"/>
      <c r="L285" s="229"/>
      <c r="M285" s="230"/>
      <c r="N285" s="127"/>
      <c r="O285" s="317"/>
      <c r="P285" s="318"/>
      <c r="Q285" s="127"/>
      <c r="R285" s="66" t="s">
        <v>17</v>
      </c>
      <c r="S285" s="105" t="str">
        <f>IF(F285-E285&lt;&gt;0, F285-E285,"")</f>
        <v/>
      </c>
      <c r="T285" s="105" t="str">
        <f>IF(G285-F285&lt;&gt;0, G285-F285,"")</f>
        <v/>
      </c>
      <c r="U285" s="105" t="str">
        <f>IF(H285-G285&lt;&gt;0, H285-G285,"")</f>
        <v/>
      </c>
      <c r="V285" s="105" t="str">
        <f>IF(I285-H285&lt;&gt;0, I285-H285,"")</f>
        <v/>
      </c>
      <c r="W285" s="127"/>
      <c r="X285" s="60" t="s">
        <v>21</v>
      </c>
      <c r="Y285" s="40" t="str">
        <f>IFERROR(T285/S285,"")</f>
        <v/>
      </c>
      <c r="Z285" s="40" t="str">
        <f>IFERROR(U285/T285,"")</f>
        <v/>
      </c>
      <c r="AA285" s="40" t="str">
        <f>IFERROR(V285/U285,"")</f>
        <v/>
      </c>
      <c r="AB285" s="40"/>
      <c r="AC285" s="39"/>
      <c r="AD285" s="39"/>
      <c r="AE285" s="39"/>
      <c r="AF285" s="39"/>
      <c r="AG285" s="41"/>
      <c r="AH285" s="38"/>
      <c r="AI285" s="60"/>
      <c r="AJ285" s="42"/>
      <c r="AK285" s="42"/>
      <c r="AL285" s="78"/>
    </row>
    <row r="286" spans="1:38" ht="17" thickBot="1" x14ac:dyDescent="0.25">
      <c r="A286" s="294"/>
      <c r="B286" s="294"/>
      <c r="C286" s="296"/>
      <c r="D286" s="54" t="s">
        <v>0</v>
      </c>
      <c r="E286" s="44"/>
      <c r="F286" s="44"/>
      <c r="G286" s="44"/>
      <c r="H286" s="44"/>
      <c r="I286" s="44"/>
      <c r="J286" s="224"/>
      <c r="K286" s="224"/>
      <c r="L286" s="231"/>
      <c r="M286" s="232"/>
      <c r="N286" s="128"/>
      <c r="O286" s="319"/>
      <c r="P286" s="320"/>
      <c r="Q286" s="128"/>
      <c r="R286" s="67"/>
      <c r="S286" s="106"/>
      <c r="T286" s="106"/>
      <c r="U286" s="106"/>
      <c r="V286" s="106"/>
      <c r="W286" s="128"/>
      <c r="X286" s="61"/>
      <c r="Y286" s="48"/>
      <c r="Z286" s="48"/>
      <c r="AA286" s="48"/>
      <c r="AB286" s="48"/>
      <c r="AC286" s="46" t="s">
        <v>18</v>
      </c>
      <c r="AD286" s="47" t="str">
        <f t="shared" si="303"/>
        <v/>
      </c>
      <c r="AE286" s="47" t="str">
        <f t="shared" si="304"/>
        <v/>
      </c>
      <c r="AF286" s="47" t="str">
        <f t="shared" si="305"/>
        <v/>
      </c>
      <c r="AG286" s="47" t="str">
        <f t="shared" si="306"/>
        <v/>
      </c>
      <c r="AH286" s="45"/>
      <c r="AI286" s="61" t="s">
        <v>22</v>
      </c>
      <c r="AJ286" s="49" t="str">
        <f t="shared" ref="AJ286" si="346">IFERROR(AE286/AD286,"")</f>
        <v/>
      </c>
      <c r="AK286" s="49" t="str">
        <f t="shared" ref="AK286" si="347">IFERROR(AF286/AE286,"")</f>
        <v/>
      </c>
      <c r="AL286" s="79" t="str">
        <f t="shared" ref="AL286" si="348">IFERROR(AG286/AF286,"")</f>
        <v/>
      </c>
    </row>
    <row r="287" spans="1:38" x14ac:dyDescent="0.2">
      <c r="A287" s="266"/>
      <c r="B287" s="266"/>
      <c r="C287" s="302"/>
      <c r="D287" s="6" t="s">
        <v>1</v>
      </c>
      <c r="E287" s="72"/>
      <c r="F287" s="72"/>
      <c r="G287" s="72"/>
      <c r="H287" s="72"/>
      <c r="I287" s="72"/>
      <c r="J287" s="227"/>
      <c r="K287" s="227"/>
      <c r="L287" s="242"/>
      <c r="M287" s="243"/>
      <c r="N287" s="124"/>
      <c r="O287" s="305"/>
      <c r="P287" s="306"/>
      <c r="Q287" s="129"/>
      <c r="R287" s="70" t="s">
        <v>17</v>
      </c>
      <c r="S287" s="111" t="str">
        <f>IF(F287-E287&lt;&gt;0, F287-E287,"")</f>
        <v/>
      </c>
      <c r="T287" s="111" t="str">
        <f>IF(G287-F287&lt;&gt;0, G287-F287,"")</f>
        <v/>
      </c>
      <c r="U287" s="111" t="str">
        <f>IF(H287-G287&lt;&gt;0, H287-G287,"")</f>
        <v/>
      </c>
      <c r="V287" s="111" t="str">
        <f>IF(I287-H287&lt;&gt;0, I287-H287,"")</f>
        <v/>
      </c>
      <c r="W287" s="129"/>
      <c r="X287" s="64" t="s">
        <v>21</v>
      </c>
      <c r="Y287" s="29" t="str">
        <f>IFERROR(T287/S287,"")</f>
        <v/>
      </c>
      <c r="Z287" s="29" t="str">
        <f>IFERROR(U287/T287,"")</f>
        <v/>
      </c>
      <c r="AA287" s="29" t="str">
        <f>IFERROR(V287/U287,"")</f>
        <v/>
      </c>
      <c r="AB287" s="29"/>
      <c r="AC287" s="28"/>
      <c r="AD287" s="28"/>
      <c r="AE287" s="28"/>
      <c r="AF287" s="28"/>
      <c r="AG287" s="30"/>
      <c r="AH287" s="58"/>
      <c r="AI287" s="64"/>
      <c r="AJ287" s="31"/>
      <c r="AK287" s="31"/>
      <c r="AL287" s="82"/>
    </row>
    <row r="288" spans="1:38" ht="17" thickBot="1" x14ac:dyDescent="0.25">
      <c r="A288" s="267"/>
      <c r="B288" s="267"/>
      <c r="C288" s="288"/>
      <c r="D288" s="7" t="s">
        <v>0</v>
      </c>
      <c r="E288" s="2"/>
      <c r="F288" s="2"/>
      <c r="G288" s="2"/>
      <c r="H288" s="2"/>
      <c r="I288" s="2"/>
      <c r="J288" s="225"/>
      <c r="K288" s="225"/>
      <c r="L288" s="244"/>
      <c r="M288" s="245"/>
      <c r="N288" s="125"/>
      <c r="O288" s="307"/>
      <c r="P288" s="308"/>
      <c r="Q288" s="126"/>
      <c r="R288" s="71"/>
      <c r="S288" s="112"/>
      <c r="T288" s="112"/>
      <c r="U288" s="112"/>
      <c r="V288" s="112"/>
      <c r="W288" s="126"/>
      <c r="X288" s="65"/>
      <c r="Y288" s="34"/>
      <c r="Z288" s="34"/>
      <c r="AA288" s="34"/>
      <c r="AB288" s="34"/>
      <c r="AC288" s="32" t="s">
        <v>18</v>
      </c>
      <c r="AD288" s="33" t="str">
        <f t="shared" si="303"/>
        <v/>
      </c>
      <c r="AE288" s="33" t="str">
        <f t="shared" si="304"/>
        <v/>
      </c>
      <c r="AF288" s="33" t="str">
        <f t="shared" si="305"/>
        <v/>
      </c>
      <c r="AG288" s="33" t="str">
        <f t="shared" si="306"/>
        <v/>
      </c>
      <c r="AH288" s="59"/>
      <c r="AI288" s="65" t="s">
        <v>22</v>
      </c>
      <c r="AJ288" s="35" t="str">
        <f t="shared" ref="AJ288" si="349">IFERROR(AE288/AD288,"")</f>
        <v/>
      </c>
      <c r="AK288" s="35" t="str">
        <f t="shared" ref="AK288" si="350">IFERROR(AF288/AE288,"")</f>
        <v/>
      </c>
      <c r="AL288" s="83" t="str">
        <f t="shared" ref="AL288" si="351">IFERROR(AG288/AF288,"")</f>
        <v/>
      </c>
    </row>
    <row r="289" spans="1:38" x14ac:dyDescent="0.2">
      <c r="A289" s="293"/>
      <c r="B289" s="293"/>
      <c r="C289" s="301"/>
      <c r="D289" s="36" t="s">
        <v>1</v>
      </c>
      <c r="E289" s="75"/>
      <c r="F289" s="75"/>
      <c r="G289" s="75"/>
      <c r="H289" s="75"/>
      <c r="I289" s="75"/>
      <c r="J289" s="226"/>
      <c r="K289" s="226"/>
      <c r="L289" s="229"/>
      <c r="M289" s="230"/>
      <c r="N289" s="127"/>
      <c r="O289" s="317"/>
      <c r="P289" s="318"/>
      <c r="Q289" s="127"/>
      <c r="R289" s="66" t="s">
        <v>17</v>
      </c>
      <c r="S289" s="105" t="str">
        <f>IF(F289-E289&lt;&gt;0, F289-E289,"")</f>
        <v/>
      </c>
      <c r="T289" s="105" t="str">
        <f>IF(G289-F289&lt;&gt;0, G289-F289,"")</f>
        <v/>
      </c>
      <c r="U289" s="105" t="str">
        <f>IF(H289-G289&lt;&gt;0, H289-G289,"")</f>
        <v/>
      </c>
      <c r="V289" s="105" t="str">
        <f>IF(I289-H289&lt;&gt;0, I289-H289,"")</f>
        <v/>
      </c>
      <c r="W289" s="127"/>
      <c r="X289" s="60" t="s">
        <v>21</v>
      </c>
      <c r="Y289" s="40" t="str">
        <f>IFERROR(T289/S289,"")</f>
        <v/>
      </c>
      <c r="Z289" s="40" t="str">
        <f>IFERROR(U289/T289,"")</f>
        <v/>
      </c>
      <c r="AA289" s="40" t="str">
        <f>IFERROR(V289/U289,"")</f>
        <v/>
      </c>
      <c r="AB289" s="40"/>
      <c r="AC289" s="39"/>
      <c r="AD289" s="39"/>
      <c r="AE289" s="39"/>
      <c r="AF289" s="39"/>
      <c r="AG289" s="41"/>
      <c r="AH289" s="38"/>
      <c r="AI289" s="60"/>
      <c r="AJ289" s="42"/>
      <c r="AK289" s="42"/>
      <c r="AL289" s="78"/>
    </row>
    <row r="290" spans="1:38" ht="17" thickBot="1" x14ac:dyDescent="0.25">
      <c r="A290" s="294"/>
      <c r="B290" s="294"/>
      <c r="C290" s="296"/>
      <c r="D290" s="54" t="s">
        <v>0</v>
      </c>
      <c r="E290" s="44"/>
      <c r="F290" s="44"/>
      <c r="G290" s="44"/>
      <c r="H290" s="44"/>
      <c r="I290" s="44"/>
      <c r="J290" s="224"/>
      <c r="K290" s="224"/>
      <c r="L290" s="231"/>
      <c r="M290" s="232"/>
      <c r="N290" s="128"/>
      <c r="O290" s="319"/>
      <c r="P290" s="320"/>
      <c r="Q290" s="128"/>
      <c r="R290" s="67"/>
      <c r="S290" s="106"/>
      <c r="T290" s="106"/>
      <c r="U290" s="106"/>
      <c r="V290" s="106"/>
      <c r="W290" s="128"/>
      <c r="X290" s="61"/>
      <c r="Y290" s="48"/>
      <c r="Z290" s="48"/>
      <c r="AA290" s="48"/>
      <c r="AB290" s="48"/>
      <c r="AC290" s="46" t="s">
        <v>18</v>
      </c>
      <c r="AD290" s="47" t="str">
        <f t="shared" si="303"/>
        <v/>
      </c>
      <c r="AE290" s="47" t="str">
        <f t="shared" si="304"/>
        <v/>
      </c>
      <c r="AF290" s="47" t="str">
        <f t="shared" si="305"/>
        <v/>
      </c>
      <c r="AG290" s="47" t="str">
        <f t="shared" si="306"/>
        <v/>
      </c>
      <c r="AH290" s="45"/>
      <c r="AI290" s="61" t="s">
        <v>22</v>
      </c>
      <c r="AJ290" s="49" t="str">
        <f t="shared" ref="AJ290" si="352">IFERROR(AE290/AD290,"")</f>
        <v/>
      </c>
      <c r="AK290" s="49" t="str">
        <f t="shared" ref="AK290" si="353">IFERROR(AF290/AE290,"")</f>
        <v/>
      </c>
      <c r="AL290" s="79" t="str">
        <f t="shared" ref="AL290" si="354">IFERROR(AG290/AF290,"")</f>
        <v/>
      </c>
    </row>
    <row r="291" spans="1:38" x14ac:dyDescent="0.2">
      <c r="A291" s="266"/>
      <c r="B291" s="266"/>
      <c r="C291" s="302"/>
      <c r="D291" s="6" t="s">
        <v>1</v>
      </c>
      <c r="E291" s="72"/>
      <c r="F291" s="72"/>
      <c r="G291" s="72"/>
      <c r="H291" s="72"/>
      <c r="I291" s="72"/>
      <c r="J291" s="227"/>
      <c r="K291" s="227"/>
      <c r="L291" s="242"/>
      <c r="M291" s="243"/>
      <c r="N291" s="124"/>
      <c r="O291" s="305"/>
      <c r="P291" s="306"/>
      <c r="Q291" s="129"/>
      <c r="R291" s="70" t="s">
        <v>17</v>
      </c>
      <c r="S291" s="111" t="str">
        <f>IF(F291-E291&lt;&gt;0, F291-E291,"")</f>
        <v/>
      </c>
      <c r="T291" s="111" t="str">
        <f>IF(G291-F291&lt;&gt;0, G291-F291,"")</f>
        <v/>
      </c>
      <c r="U291" s="111" t="str">
        <f>IF(H291-G291&lt;&gt;0, H291-G291,"")</f>
        <v/>
      </c>
      <c r="V291" s="111" t="str">
        <f>IF(I291-H291&lt;&gt;0, I291-H291,"")</f>
        <v/>
      </c>
      <c r="W291" s="129"/>
      <c r="X291" s="64" t="s">
        <v>21</v>
      </c>
      <c r="Y291" s="29" t="str">
        <f>IFERROR(T291/S291,"")</f>
        <v/>
      </c>
      <c r="Z291" s="29" t="str">
        <f>IFERROR(U291/T291,"")</f>
        <v/>
      </c>
      <c r="AA291" s="29" t="str">
        <f>IFERROR(V291/U291,"")</f>
        <v/>
      </c>
      <c r="AB291" s="29"/>
      <c r="AC291" s="28"/>
      <c r="AD291" s="28"/>
      <c r="AE291" s="28"/>
      <c r="AF291" s="28"/>
      <c r="AG291" s="30"/>
      <c r="AH291" s="58"/>
      <c r="AI291" s="64"/>
      <c r="AJ291" s="31"/>
      <c r="AK291" s="31"/>
      <c r="AL291" s="82"/>
    </row>
    <row r="292" spans="1:38" ht="17" thickBot="1" x14ac:dyDescent="0.25">
      <c r="A292" s="267"/>
      <c r="B292" s="267"/>
      <c r="C292" s="288"/>
      <c r="D292" s="7" t="s">
        <v>0</v>
      </c>
      <c r="E292" s="2"/>
      <c r="F292" s="2"/>
      <c r="G292" s="2"/>
      <c r="H292" s="2"/>
      <c r="I292" s="2"/>
      <c r="J292" s="225"/>
      <c r="K292" s="225"/>
      <c r="L292" s="244"/>
      <c r="M292" s="245"/>
      <c r="N292" s="125"/>
      <c r="O292" s="307"/>
      <c r="P292" s="308"/>
      <c r="Q292" s="126"/>
      <c r="R292" s="71"/>
      <c r="S292" s="112"/>
      <c r="T292" s="112"/>
      <c r="U292" s="112"/>
      <c r="V292" s="112"/>
      <c r="W292" s="126"/>
      <c r="X292" s="65"/>
      <c r="Y292" s="34"/>
      <c r="Z292" s="34"/>
      <c r="AA292" s="34"/>
      <c r="AB292" s="34"/>
      <c r="AC292" s="32" t="s">
        <v>18</v>
      </c>
      <c r="AD292" s="33" t="str">
        <f t="shared" si="303"/>
        <v/>
      </c>
      <c r="AE292" s="33" t="str">
        <f t="shared" si="304"/>
        <v/>
      </c>
      <c r="AF292" s="33" t="str">
        <f t="shared" si="305"/>
        <v/>
      </c>
      <c r="AG292" s="33" t="str">
        <f t="shared" si="306"/>
        <v/>
      </c>
      <c r="AH292" s="59"/>
      <c r="AI292" s="65" t="s">
        <v>22</v>
      </c>
      <c r="AJ292" s="35" t="str">
        <f t="shared" ref="AJ292" si="355">IFERROR(AE292/AD292,"")</f>
        <v/>
      </c>
      <c r="AK292" s="35" t="str">
        <f t="shared" ref="AK292" si="356">IFERROR(AF292/AE292,"")</f>
        <v/>
      </c>
      <c r="AL292" s="83" t="str">
        <f t="shared" ref="AL292" si="357">IFERROR(AG292/AF292,"")</f>
        <v/>
      </c>
    </row>
    <row r="293" spans="1:38" x14ac:dyDescent="0.2">
      <c r="A293" s="293"/>
      <c r="B293" s="293"/>
      <c r="C293" s="301"/>
      <c r="D293" s="36" t="s">
        <v>1</v>
      </c>
      <c r="E293" s="75"/>
      <c r="F293" s="75"/>
      <c r="G293" s="75"/>
      <c r="H293" s="75"/>
      <c r="I293" s="75"/>
      <c r="J293" s="226"/>
      <c r="K293" s="226"/>
      <c r="L293" s="229"/>
      <c r="M293" s="230"/>
      <c r="N293" s="127"/>
      <c r="O293" s="317"/>
      <c r="P293" s="318"/>
      <c r="Q293" s="127"/>
      <c r="R293" s="66" t="s">
        <v>17</v>
      </c>
      <c r="S293" s="105" t="str">
        <f>IF(F293-E293&lt;&gt;0, F293-E293,"")</f>
        <v/>
      </c>
      <c r="T293" s="105" t="str">
        <f>IF(G293-F293&lt;&gt;0, G293-F293,"")</f>
        <v/>
      </c>
      <c r="U293" s="105" t="str">
        <f>IF(H293-G293&lt;&gt;0, H293-G293,"")</f>
        <v/>
      </c>
      <c r="V293" s="105" t="str">
        <f>IF(I293-H293&lt;&gt;0, I293-H293,"")</f>
        <v/>
      </c>
      <c r="W293" s="127"/>
      <c r="X293" s="60" t="s">
        <v>21</v>
      </c>
      <c r="Y293" s="40" t="str">
        <f>IFERROR(T293/S293,"")</f>
        <v/>
      </c>
      <c r="Z293" s="40" t="str">
        <f>IFERROR(U293/T293,"")</f>
        <v/>
      </c>
      <c r="AA293" s="40" t="str">
        <f>IFERROR(V293/U293,"")</f>
        <v/>
      </c>
      <c r="AB293" s="40"/>
      <c r="AC293" s="39"/>
      <c r="AD293" s="39"/>
      <c r="AE293" s="39"/>
      <c r="AF293" s="39"/>
      <c r="AG293" s="41"/>
      <c r="AH293" s="38"/>
      <c r="AI293" s="60"/>
      <c r="AJ293" s="42"/>
      <c r="AK293" s="42"/>
      <c r="AL293" s="78"/>
    </row>
    <row r="294" spans="1:38" ht="17" thickBot="1" x14ac:dyDescent="0.25">
      <c r="A294" s="294"/>
      <c r="B294" s="294"/>
      <c r="C294" s="296"/>
      <c r="D294" s="54" t="s">
        <v>0</v>
      </c>
      <c r="E294" s="44"/>
      <c r="F294" s="44"/>
      <c r="G294" s="44"/>
      <c r="H294" s="44"/>
      <c r="I294" s="44"/>
      <c r="J294" s="224"/>
      <c r="K294" s="224"/>
      <c r="L294" s="231"/>
      <c r="M294" s="232"/>
      <c r="N294" s="128"/>
      <c r="O294" s="319"/>
      <c r="P294" s="320"/>
      <c r="Q294" s="128"/>
      <c r="R294" s="67"/>
      <c r="S294" s="106"/>
      <c r="T294" s="106"/>
      <c r="U294" s="106"/>
      <c r="V294" s="106"/>
      <c r="W294" s="128"/>
      <c r="X294" s="61"/>
      <c r="Y294" s="48"/>
      <c r="Z294" s="48"/>
      <c r="AA294" s="48"/>
      <c r="AB294" s="48"/>
      <c r="AC294" s="46" t="s">
        <v>18</v>
      </c>
      <c r="AD294" s="47" t="str">
        <f t="shared" si="303"/>
        <v/>
      </c>
      <c r="AE294" s="47" t="str">
        <f t="shared" si="304"/>
        <v/>
      </c>
      <c r="AF294" s="47" t="str">
        <f t="shared" si="305"/>
        <v/>
      </c>
      <c r="AG294" s="47" t="str">
        <f t="shared" si="306"/>
        <v/>
      </c>
      <c r="AH294" s="45"/>
      <c r="AI294" s="61" t="s">
        <v>22</v>
      </c>
      <c r="AJ294" s="49" t="str">
        <f t="shared" ref="AJ294" si="358">IFERROR(AE294/AD294,"")</f>
        <v/>
      </c>
      <c r="AK294" s="49" t="str">
        <f t="shared" ref="AK294" si="359">IFERROR(AF294/AE294,"")</f>
        <v/>
      </c>
      <c r="AL294" s="79" t="str">
        <f t="shared" ref="AL294" si="360">IFERROR(AG294/AF294,"")</f>
        <v/>
      </c>
    </row>
    <row r="295" spans="1:38" x14ac:dyDescent="0.2">
      <c r="A295" s="266"/>
      <c r="B295" s="266"/>
      <c r="C295" s="302"/>
      <c r="D295" s="6" t="s">
        <v>1</v>
      </c>
      <c r="E295" s="72"/>
      <c r="F295" s="72"/>
      <c r="G295" s="72"/>
      <c r="H295" s="72"/>
      <c r="I295" s="72"/>
      <c r="J295" s="227"/>
      <c r="K295" s="227"/>
      <c r="L295" s="242"/>
      <c r="M295" s="243"/>
      <c r="N295" s="124"/>
      <c r="O295" s="305"/>
      <c r="P295" s="306"/>
      <c r="Q295" s="129"/>
      <c r="R295" s="70" t="s">
        <v>17</v>
      </c>
      <c r="S295" s="111" t="str">
        <f>IF(F295-E295&lt;&gt;0, F295-E295,"")</f>
        <v/>
      </c>
      <c r="T295" s="111" t="str">
        <f>IF(G295-F295&lt;&gt;0, G295-F295,"")</f>
        <v/>
      </c>
      <c r="U295" s="111" t="str">
        <f>IF(H295-G295&lt;&gt;0, H295-G295,"")</f>
        <v/>
      </c>
      <c r="V295" s="111" t="str">
        <f>IF(I295-H295&lt;&gt;0, I295-H295,"")</f>
        <v/>
      </c>
      <c r="W295" s="129"/>
      <c r="X295" s="64" t="s">
        <v>21</v>
      </c>
      <c r="Y295" s="29" t="str">
        <f>IFERROR(T295/S295,"")</f>
        <v/>
      </c>
      <c r="Z295" s="29" t="str">
        <f>IFERROR(U295/T295,"")</f>
        <v/>
      </c>
      <c r="AA295" s="29" t="str">
        <f>IFERROR(V295/U295,"")</f>
        <v/>
      </c>
      <c r="AB295" s="29"/>
      <c r="AC295" s="28"/>
      <c r="AD295" s="28"/>
      <c r="AE295" s="28"/>
      <c r="AF295" s="28"/>
      <c r="AG295" s="30"/>
      <c r="AH295" s="58"/>
      <c r="AI295" s="64"/>
      <c r="AJ295" s="31"/>
      <c r="AK295" s="31"/>
      <c r="AL295" s="82"/>
    </row>
    <row r="296" spans="1:38" ht="17" thickBot="1" x14ac:dyDescent="0.25">
      <c r="A296" s="267"/>
      <c r="B296" s="267"/>
      <c r="C296" s="288"/>
      <c r="D296" s="7" t="s">
        <v>0</v>
      </c>
      <c r="E296" s="2"/>
      <c r="F296" s="2"/>
      <c r="G296" s="2"/>
      <c r="H296" s="2"/>
      <c r="I296" s="2"/>
      <c r="J296" s="225"/>
      <c r="K296" s="225"/>
      <c r="L296" s="244"/>
      <c r="M296" s="245"/>
      <c r="N296" s="125"/>
      <c r="O296" s="307"/>
      <c r="P296" s="308"/>
      <c r="Q296" s="126"/>
      <c r="R296" s="71"/>
      <c r="S296" s="112"/>
      <c r="T296" s="112"/>
      <c r="U296" s="112"/>
      <c r="V296" s="112"/>
      <c r="W296" s="126"/>
      <c r="X296" s="65"/>
      <c r="Y296" s="34"/>
      <c r="Z296" s="34"/>
      <c r="AA296" s="34"/>
      <c r="AB296" s="34"/>
      <c r="AC296" s="32" t="s">
        <v>18</v>
      </c>
      <c r="AD296" s="33" t="str">
        <f t="shared" si="303"/>
        <v/>
      </c>
      <c r="AE296" s="33" t="str">
        <f t="shared" si="304"/>
        <v/>
      </c>
      <c r="AF296" s="33" t="str">
        <f t="shared" si="305"/>
        <v/>
      </c>
      <c r="AG296" s="33" t="str">
        <f t="shared" si="306"/>
        <v/>
      </c>
      <c r="AH296" s="59"/>
      <c r="AI296" s="65" t="s">
        <v>22</v>
      </c>
      <c r="AJ296" s="35" t="str">
        <f t="shared" ref="AJ296" si="361">IFERROR(AE296/AD296,"")</f>
        <v/>
      </c>
      <c r="AK296" s="35" t="str">
        <f t="shared" ref="AK296" si="362">IFERROR(AF296/AE296,"")</f>
        <v/>
      </c>
      <c r="AL296" s="83" t="str">
        <f t="shared" ref="AL296" si="363">IFERROR(AG296/AF296,"")</f>
        <v/>
      </c>
    </row>
    <row r="297" spans="1:38" x14ac:dyDescent="0.2">
      <c r="A297" s="293"/>
      <c r="B297" s="293"/>
      <c r="C297" s="301"/>
      <c r="D297" s="36" t="s">
        <v>1</v>
      </c>
      <c r="E297" s="75"/>
      <c r="F297" s="75"/>
      <c r="G297" s="75"/>
      <c r="H297" s="75"/>
      <c r="I297" s="75"/>
      <c r="J297" s="226"/>
      <c r="K297" s="226"/>
      <c r="L297" s="229"/>
      <c r="M297" s="230"/>
      <c r="N297" s="127"/>
      <c r="O297" s="317"/>
      <c r="P297" s="318"/>
      <c r="Q297" s="127"/>
      <c r="R297" s="66" t="s">
        <v>17</v>
      </c>
      <c r="S297" s="105" t="str">
        <f>IF(F297-E297&lt;&gt;0, F297-E297,"")</f>
        <v/>
      </c>
      <c r="T297" s="105" t="str">
        <f>IF(G297-F297&lt;&gt;0, G297-F297,"")</f>
        <v/>
      </c>
      <c r="U297" s="105" t="str">
        <f>IF(H297-G297&lt;&gt;0, H297-G297,"")</f>
        <v/>
      </c>
      <c r="V297" s="105" t="str">
        <f>IF(I297-H297&lt;&gt;0, I297-H297,"")</f>
        <v/>
      </c>
      <c r="W297" s="127"/>
      <c r="X297" s="60" t="s">
        <v>21</v>
      </c>
      <c r="Y297" s="40" t="str">
        <f>IFERROR(T297/S297,"")</f>
        <v/>
      </c>
      <c r="Z297" s="40" t="str">
        <f>IFERROR(U297/T297,"")</f>
        <v/>
      </c>
      <c r="AA297" s="40" t="str">
        <f>IFERROR(V297/U297,"")</f>
        <v/>
      </c>
      <c r="AB297" s="40"/>
      <c r="AC297" s="39"/>
      <c r="AD297" s="39"/>
      <c r="AE297" s="39"/>
      <c r="AF297" s="39"/>
      <c r="AG297" s="41"/>
      <c r="AH297" s="38"/>
      <c r="AI297" s="60"/>
      <c r="AJ297" s="42"/>
      <c r="AK297" s="42"/>
      <c r="AL297" s="78"/>
    </row>
    <row r="298" spans="1:38" ht="17" thickBot="1" x14ac:dyDescent="0.25">
      <c r="A298" s="294"/>
      <c r="B298" s="294"/>
      <c r="C298" s="296"/>
      <c r="D298" s="54" t="s">
        <v>0</v>
      </c>
      <c r="E298" s="44"/>
      <c r="F298" s="44"/>
      <c r="G298" s="44"/>
      <c r="H298" s="44"/>
      <c r="I298" s="44"/>
      <c r="J298" s="224"/>
      <c r="K298" s="224"/>
      <c r="L298" s="231"/>
      <c r="M298" s="232"/>
      <c r="N298" s="128"/>
      <c r="O298" s="319"/>
      <c r="P298" s="320"/>
      <c r="Q298" s="128"/>
      <c r="R298" s="67"/>
      <c r="S298" s="106"/>
      <c r="T298" s="106"/>
      <c r="U298" s="106"/>
      <c r="V298" s="106"/>
      <c r="W298" s="128"/>
      <c r="X298" s="61"/>
      <c r="Y298" s="48"/>
      <c r="Z298" s="48"/>
      <c r="AA298" s="48"/>
      <c r="AB298" s="48"/>
      <c r="AC298" s="46" t="s">
        <v>18</v>
      </c>
      <c r="AD298" s="47" t="str">
        <f t="shared" si="303"/>
        <v/>
      </c>
      <c r="AE298" s="47" t="str">
        <f t="shared" si="304"/>
        <v/>
      </c>
      <c r="AF298" s="47" t="str">
        <f t="shared" si="305"/>
        <v/>
      </c>
      <c r="AG298" s="47" t="str">
        <f t="shared" si="306"/>
        <v/>
      </c>
      <c r="AH298" s="45"/>
      <c r="AI298" s="61" t="s">
        <v>22</v>
      </c>
      <c r="AJ298" s="49" t="str">
        <f t="shared" ref="AJ298" si="364">IFERROR(AE298/AD298,"")</f>
        <v/>
      </c>
      <c r="AK298" s="49" t="str">
        <f t="shared" ref="AK298" si="365">IFERROR(AF298/AE298,"")</f>
        <v/>
      </c>
      <c r="AL298" s="79" t="str">
        <f t="shared" ref="AL298" si="366">IFERROR(AG298/AF298,"")</f>
        <v/>
      </c>
    </row>
    <row r="299" spans="1:38" x14ac:dyDescent="0.2">
      <c r="A299" s="266"/>
      <c r="B299" s="266"/>
      <c r="C299" s="302"/>
      <c r="D299" s="6" t="s">
        <v>1</v>
      </c>
      <c r="E299" s="72"/>
      <c r="F299" s="72"/>
      <c r="G299" s="72"/>
      <c r="H299" s="72"/>
      <c r="I299" s="72"/>
      <c r="J299" s="227"/>
      <c r="K299" s="227"/>
      <c r="L299" s="242"/>
      <c r="M299" s="243"/>
      <c r="N299" s="124"/>
      <c r="O299" s="305"/>
      <c r="P299" s="306"/>
      <c r="Q299" s="129"/>
      <c r="R299" s="70" t="s">
        <v>17</v>
      </c>
      <c r="S299" s="111" t="str">
        <f>IF(F299-E299&lt;&gt;0, F299-E299,"")</f>
        <v/>
      </c>
      <c r="T299" s="111" t="str">
        <f>IF(G299-F299&lt;&gt;0, G299-F299,"")</f>
        <v/>
      </c>
      <c r="U299" s="111" t="str">
        <f>IF(H299-G299&lt;&gt;0, H299-G299,"")</f>
        <v/>
      </c>
      <c r="V299" s="111" t="str">
        <f>IF(I299-H299&lt;&gt;0, I299-H299,"")</f>
        <v/>
      </c>
      <c r="W299" s="129"/>
      <c r="X299" s="64" t="s">
        <v>21</v>
      </c>
      <c r="Y299" s="29" t="str">
        <f>IFERROR(T299/S299,"")</f>
        <v/>
      </c>
      <c r="Z299" s="29" t="str">
        <f>IFERROR(U299/T299,"")</f>
        <v/>
      </c>
      <c r="AA299" s="29" t="str">
        <f>IFERROR(V299/U299,"")</f>
        <v/>
      </c>
      <c r="AB299" s="29"/>
      <c r="AC299" s="28"/>
      <c r="AD299" s="28"/>
      <c r="AE299" s="28"/>
      <c r="AF299" s="28"/>
      <c r="AG299" s="30"/>
      <c r="AH299" s="58"/>
      <c r="AI299" s="64"/>
      <c r="AJ299" s="31"/>
      <c r="AK299" s="31"/>
      <c r="AL299" s="82"/>
    </row>
    <row r="300" spans="1:38" ht="17" thickBot="1" x14ac:dyDescent="0.25">
      <c r="A300" s="267"/>
      <c r="B300" s="267"/>
      <c r="C300" s="288"/>
      <c r="D300" s="7" t="s">
        <v>0</v>
      </c>
      <c r="E300" s="2"/>
      <c r="F300" s="2"/>
      <c r="G300" s="2"/>
      <c r="H300" s="2"/>
      <c r="I300" s="2"/>
      <c r="J300" s="225"/>
      <c r="K300" s="225"/>
      <c r="L300" s="244"/>
      <c r="M300" s="245"/>
      <c r="N300" s="125"/>
      <c r="O300" s="307"/>
      <c r="P300" s="308"/>
      <c r="Q300" s="126"/>
      <c r="R300" s="71"/>
      <c r="S300" s="112"/>
      <c r="T300" s="112"/>
      <c r="U300" s="112"/>
      <c r="V300" s="112"/>
      <c r="W300" s="126"/>
      <c r="X300" s="65"/>
      <c r="Y300" s="34"/>
      <c r="Z300" s="34"/>
      <c r="AA300" s="34"/>
      <c r="AB300" s="34"/>
      <c r="AC300" s="32" t="s">
        <v>18</v>
      </c>
      <c r="AD300" s="33" t="str">
        <f t="shared" si="303"/>
        <v/>
      </c>
      <c r="AE300" s="33" t="str">
        <f t="shared" si="304"/>
        <v/>
      </c>
      <c r="AF300" s="33" t="str">
        <f t="shared" si="305"/>
        <v/>
      </c>
      <c r="AG300" s="33" t="str">
        <f t="shared" si="306"/>
        <v/>
      </c>
      <c r="AH300" s="59"/>
      <c r="AI300" s="65" t="s">
        <v>22</v>
      </c>
      <c r="AJ300" s="35" t="str">
        <f t="shared" ref="AJ300" si="367">IFERROR(AE300/AD300,"")</f>
        <v/>
      </c>
      <c r="AK300" s="35" t="str">
        <f t="shared" ref="AK300" si="368">IFERROR(AF300/AE300,"")</f>
        <v/>
      </c>
      <c r="AL300" s="83" t="str">
        <f t="shared" ref="AL300" si="369">IFERROR(AG300/AF300,"")</f>
        <v/>
      </c>
    </row>
    <row r="301" spans="1:38" x14ac:dyDescent="0.2">
      <c r="A301" s="293"/>
      <c r="B301" s="293"/>
      <c r="C301" s="301"/>
      <c r="D301" s="36" t="s">
        <v>1</v>
      </c>
      <c r="E301" s="75"/>
      <c r="F301" s="75"/>
      <c r="G301" s="75"/>
      <c r="H301" s="75"/>
      <c r="I301" s="75"/>
      <c r="J301" s="226"/>
      <c r="K301" s="226"/>
      <c r="L301" s="229"/>
      <c r="M301" s="230"/>
      <c r="N301" s="127"/>
      <c r="O301" s="317"/>
      <c r="P301" s="318"/>
      <c r="Q301" s="127"/>
      <c r="R301" s="66" t="s">
        <v>17</v>
      </c>
      <c r="S301" s="105" t="str">
        <f>IF(F301-E301&lt;&gt;0, F301-E301,"")</f>
        <v/>
      </c>
      <c r="T301" s="105" t="str">
        <f>IF(G301-F301&lt;&gt;0, G301-F301,"")</f>
        <v/>
      </c>
      <c r="U301" s="105" t="str">
        <f>IF(H301-G301&lt;&gt;0, H301-G301,"")</f>
        <v/>
      </c>
      <c r="V301" s="105" t="str">
        <f>IF(I301-H301&lt;&gt;0, I301-H301,"")</f>
        <v/>
      </c>
      <c r="W301" s="127"/>
      <c r="X301" s="60" t="s">
        <v>21</v>
      </c>
      <c r="Y301" s="40" t="str">
        <f>IFERROR(T301/S301,"")</f>
        <v/>
      </c>
      <c r="Z301" s="40" t="str">
        <f>IFERROR(U301/T301,"")</f>
        <v/>
      </c>
      <c r="AA301" s="40" t="str">
        <f>IFERROR(V301/U301,"")</f>
        <v/>
      </c>
      <c r="AB301" s="40"/>
      <c r="AC301" s="39"/>
      <c r="AD301" s="39"/>
      <c r="AE301" s="39"/>
      <c r="AF301" s="39"/>
      <c r="AG301" s="41"/>
      <c r="AH301" s="38"/>
      <c r="AI301" s="60"/>
      <c r="AJ301" s="42"/>
      <c r="AK301" s="42"/>
      <c r="AL301" s="78"/>
    </row>
    <row r="302" spans="1:38" ht="17" thickBot="1" x14ac:dyDescent="0.25">
      <c r="A302" s="294"/>
      <c r="B302" s="294"/>
      <c r="C302" s="296"/>
      <c r="D302" s="54" t="s">
        <v>0</v>
      </c>
      <c r="E302" s="44"/>
      <c r="F302" s="44"/>
      <c r="G302" s="44"/>
      <c r="H302" s="44"/>
      <c r="I302" s="44"/>
      <c r="J302" s="224"/>
      <c r="K302" s="224"/>
      <c r="L302" s="231"/>
      <c r="M302" s="232"/>
      <c r="N302" s="128"/>
      <c r="O302" s="319"/>
      <c r="P302" s="320"/>
      <c r="Q302" s="128"/>
      <c r="R302" s="67"/>
      <c r="S302" s="106"/>
      <c r="T302" s="106"/>
      <c r="U302" s="106"/>
      <c r="V302" s="106"/>
      <c r="W302" s="128"/>
      <c r="X302" s="61"/>
      <c r="Y302" s="48"/>
      <c r="Z302" s="48"/>
      <c r="AA302" s="48"/>
      <c r="AB302" s="48"/>
      <c r="AC302" s="46" t="s">
        <v>18</v>
      </c>
      <c r="AD302" s="47" t="str">
        <f t="shared" si="303"/>
        <v/>
      </c>
      <c r="AE302" s="47" t="str">
        <f t="shared" si="304"/>
        <v/>
      </c>
      <c r="AF302" s="47" t="str">
        <f t="shared" si="305"/>
        <v/>
      </c>
      <c r="AG302" s="47" t="str">
        <f t="shared" si="306"/>
        <v/>
      </c>
      <c r="AH302" s="45"/>
      <c r="AI302" s="61" t="s">
        <v>22</v>
      </c>
      <c r="AJ302" s="49" t="str">
        <f t="shared" ref="AJ302" si="370">IFERROR(AE302/AD302,"")</f>
        <v/>
      </c>
      <c r="AK302" s="49" t="str">
        <f t="shared" ref="AK302" si="371">IFERROR(AF302/AE302,"")</f>
        <v/>
      </c>
      <c r="AL302" s="79" t="str">
        <f t="shared" ref="AL302" si="372">IFERROR(AG302/AF302,"")</f>
        <v/>
      </c>
    </row>
    <row r="303" spans="1:38" x14ac:dyDescent="0.2">
      <c r="A303" s="266"/>
      <c r="B303" s="266"/>
      <c r="C303" s="302"/>
      <c r="D303" s="6" t="s">
        <v>1</v>
      </c>
      <c r="E303" s="72"/>
      <c r="F303" s="72"/>
      <c r="G303" s="72"/>
      <c r="H303" s="72"/>
      <c r="I303" s="72"/>
      <c r="J303" s="227"/>
      <c r="K303" s="227"/>
      <c r="L303" s="242"/>
      <c r="M303" s="243"/>
      <c r="N303" s="124"/>
      <c r="O303" s="305"/>
      <c r="P303" s="306"/>
      <c r="Q303" s="129"/>
      <c r="R303" s="70" t="s">
        <v>17</v>
      </c>
      <c r="S303" s="111" t="str">
        <f>IF(F303-E303&lt;&gt;0, F303-E303,"")</f>
        <v/>
      </c>
      <c r="T303" s="111" t="str">
        <f>IF(G303-F303&lt;&gt;0, G303-F303,"")</f>
        <v/>
      </c>
      <c r="U303" s="111" t="str">
        <f>IF(H303-G303&lt;&gt;0, H303-G303,"")</f>
        <v/>
      </c>
      <c r="V303" s="111" t="str">
        <f>IF(I303-H303&lt;&gt;0, I303-H303,"")</f>
        <v/>
      </c>
      <c r="W303" s="129"/>
      <c r="X303" s="64" t="s">
        <v>21</v>
      </c>
      <c r="Y303" s="29" t="str">
        <f>IFERROR(T303/S303,"")</f>
        <v/>
      </c>
      <c r="Z303" s="29" t="str">
        <f>IFERROR(U303/T303,"")</f>
        <v/>
      </c>
      <c r="AA303" s="29" t="str">
        <f>IFERROR(V303/U303,"")</f>
        <v/>
      </c>
      <c r="AB303" s="29"/>
      <c r="AC303" s="28"/>
      <c r="AD303" s="28"/>
      <c r="AE303" s="28"/>
      <c r="AF303" s="28"/>
      <c r="AG303" s="30"/>
      <c r="AH303" s="58"/>
      <c r="AI303" s="64"/>
      <c r="AJ303" s="31"/>
      <c r="AK303" s="31"/>
      <c r="AL303" s="82"/>
    </row>
    <row r="304" spans="1:38" ht="17" thickBot="1" x14ac:dyDescent="0.25">
      <c r="A304" s="267"/>
      <c r="B304" s="267"/>
      <c r="C304" s="288"/>
      <c r="D304" s="7" t="s">
        <v>0</v>
      </c>
      <c r="E304" s="2"/>
      <c r="F304" s="2"/>
      <c r="G304" s="2"/>
      <c r="H304" s="2"/>
      <c r="I304" s="2"/>
      <c r="J304" s="225"/>
      <c r="K304" s="225"/>
      <c r="L304" s="244"/>
      <c r="M304" s="245"/>
      <c r="N304" s="125"/>
      <c r="O304" s="307"/>
      <c r="P304" s="308"/>
      <c r="Q304" s="126"/>
      <c r="R304" s="71"/>
      <c r="S304" s="112"/>
      <c r="T304" s="112"/>
      <c r="U304" s="112"/>
      <c r="V304" s="112"/>
      <c r="W304" s="126"/>
      <c r="X304" s="65"/>
      <c r="Y304" s="34"/>
      <c r="Z304" s="34"/>
      <c r="AA304" s="34"/>
      <c r="AB304" s="34"/>
      <c r="AC304" s="32" t="s">
        <v>18</v>
      </c>
      <c r="AD304" s="33" t="str">
        <f t="shared" si="303"/>
        <v/>
      </c>
      <c r="AE304" s="33" t="str">
        <f t="shared" si="304"/>
        <v/>
      </c>
      <c r="AF304" s="33" t="str">
        <f t="shared" si="305"/>
        <v/>
      </c>
      <c r="AG304" s="33" t="str">
        <f t="shared" si="306"/>
        <v/>
      </c>
      <c r="AH304" s="59"/>
      <c r="AI304" s="65" t="s">
        <v>22</v>
      </c>
      <c r="AJ304" s="35" t="str">
        <f t="shared" ref="AJ304" si="373">IFERROR(AE304/AD304,"")</f>
        <v/>
      </c>
      <c r="AK304" s="35" t="str">
        <f t="shared" ref="AK304" si="374">IFERROR(AF304/AE304,"")</f>
        <v/>
      </c>
      <c r="AL304" s="83" t="str">
        <f t="shared" ref="AL304" si="375">IFERROR(AG304/AF304,"")</f>
        <v/>
      </c>
    </row>
    <row r="305" spans="1:38" x14ac:dyDescent="0.2">
      <c r="A305" s="293"/>
      <c r="B305" s="293"/>
      <c r="C305" s="301"/>
      <c r="D305" s="36" t="s">
        <v>1</v>
      </c>
      <c r="E305" s="75"/>
      <c r="F305" s="75"/>
      <c r="G305" s="75"/>
      <c r="H305" s="75"/>
      <c r="I305" s="75"/>
      <c r="J305" s="226"/>
      <c r="K305" s="226"/>
      <c r="L305" s="229"/>
      <c r="M305" s="230"/>
      <c r="N305" s="127"/>
      <c r="O305" s="317"/>
      <c r="P305" s="318"/>
      <c r="Q305" s="127"/>
      <c r="R305" s="66" t="s">
        <v>17</v>
      </c>
      <c r="S305" s="105" t="str">
        <f>IF(F305-E305&lt;&gt;0, F305-E305,"")</f>
        <v/>
      </c>
      <c r="T305" s="105" t="str">
        <f>IF(G305-F305&lt;&gt;0, G305-F305,"")</f>
        <v/>
      </c>
      <c r="U305" s="105" t="str">
        <f>IF(H305-G305&lt;&gt;0, H305-G305,"")</f>
        <v/>
      </c>
      <c r="V305" s="105" t="str">
        <f>IF(I305-H305&lt;&gt;0, I305-H305,"")</f>
        <v/>
      </c>
      <c r="W305" s="127"/>
      <c r="X305" s="60" t="s">
        <v>21</v>
      </c>
      <c r="Y305" s="40" t="str">
        <f>IFERROR(T305/S305,"")</f>
        <v/>
      </c>
      <c r="Z305" s="40" t="str">
        <f>IFERROR(U305/T305,"")</f>
        <v/>
      </c>
      <c r="AA305" s="40" t="str">
        <f>IFERROR(V305/U305,"")</f>
        <v/>
      </c>
      <c r="AB305" s="40"/>
      <c r="AC305" s="39"/>
      <c r="AD305" s="39"/>
      <c r="AE305" s="39"/>
      <c r="AF305" s="39"/>
      <c r="AG305" s="41"/>
      <c r="AH305" s="38"/>
      <c r="AI305" s="60"/>
      <c r="AJ305" s="42"/>
      <c r="AK305" s="42"/>
      <c r="AL305" s="78"/>
    </row>
    <row r="306" spans="1:38" ht="17" thickBot="1" x14ac:dyDescent="0.25">
      <c r="A306" s="294"/>
      <c r="B306" s="294"/>
      <c r="C306" s="296"/>
      <c r="D306" s="54" t="s">
        <v>0</v>
      </c>
      <c r="E306" s="44"/>
      <c r="F306" s="44"/>
      <c r="G306" s="44"/>
      <c r="H306" s="44"/>
      <c r="I306" s="44"/>
      <c r="J306" s="224"/>
      <c r="K306" s="224"/>
      <c r="L306" s="231"/>
      <c r="M306" s="232"/>
      <c r="N306" s="128"/>
      <c r="O306" s="319"/>
      <c r="P306" s="320"/>
      <c r="Q306" s="128"/>
      <c r="R306" s="67"/>
      <c r="S306" s="106"/>
      <c r="T306" s="106"/>
      <c r="U306" s="106"/>
      <c r="V306" s="106"/>
      <c r="W306" s="128"/>
      <c r="X306" s="61"/>
      <c r="Y306" s="48"/>
      <c r="Z306" s="48"/>
      <c r="AA306" s="48"/>
      <c r="AB306" s="48"/>
      <c r="AC306" s="46" t="s">
        <v>18</v>
      </c>
      <c r="AD306" s="47" t="str">
        <f t="shared" si="303"/>
        <v/>
      </c>
      <c r="AE306" s="47" t="str">
        <f t="shared" si="304"/>
        <v/>
      </c>
      <c r="AF306" s="47" t="str">
        <f t="shared" si="305"/>
        <v/>
      </c>
      <c r="AG306" s="47" t="str">
        <f t="shared" si="306"/>
        <v/>
      </c>
      <c r="AH306" s="45"/>
      <c r="AI306" s="61" t="s">
        <v>22</v>
      </c>
      <c r="AJ306" s="49" t="str">
        <f t="shared" ref="AJ306" si="376">IFERROR(AE306/AD306,"")</f>
        <v/>
      </c>
      <c r="AK306" s="49" t="str">
        <f t="shared" ref="AK306" si="377">IFERROR(AF306/AE306,"")</f>
        <v/>
      </c>
      <c r="AL306" s="79" t="str">
        <f t="shared" ref="AL306" si="378">IFERROR(AG306/AF306,"")</f>
        <v/>
      </c>
    </row>
    <row r="307" spans="1:38" x14ac:dyDescent="0.2">
      <c r="A307" s="266"/>
      <c r="B307" s="266"/>
      <c r="C307" s="302"/>
      <c r="D307" s="6" t="s">
        <v>1</v>
      </c>
      <c r="E307" s="72"/>
      <c r="F307" s="72"/>
      <c r="G307" s="72"/>
      <c r="H307" s="72"/>
      <c r="I307" s="72"/>
      <c r="J307" s="227"/>
      <c r="K307" s="227"/>
      <c r="L307" s="242"/>
      <c r="M307" s="243"/>
      <c r="N307" s="124"/>
      <c r="O307" s="305"/>
      <c r="P307" s="306"/>
      <c r="Q307" s="129"/>
      <c r="R307" s="70" t="s">
        <v>17</v>
      </c>
      <c r="S307" s="111" t="str">
        <f>IF(F307-E307&lt;&gt;0, F307-E307,"")</f>
        <v/>
      </c>
      <c r="T307" s="111" t="str">
        <f>IF(G307-F307&lt;&gt;0, G307-F307,"")</f>
        <v/>
      </c>
      <c r="U307" s="111" t="str">
        <f>IF(H307-G307&lt;&gt;0, H307-G307,"")</f>
        <v/>
      </c>
      <c r="V307" s="111" t="str">
        <f>IF(I307-H307&lt;&gt;0, I307-H307,"")</f>
        <v/>
      </c>
      <c r="W307" s="129"/>
      <c r="X307" s="64" t="s">
        <v>21</v>
      </c>
      <c r="Y307" s="29" t="str">
        <f>IFERROR(T307/S307,"")</f>
        <v/>
      </c>
      <c r="Z307" s="29" t="str">
        <f>IFERROR(U307/T307,"")</f>
        <v/>
      </c>
      <c r="AA307" s="29" t="str">
        <f>IFERROR(V307/U307,"")</f>
        <v/>
      </c>
      <c r="AB307" s="29"/>
      <c r="AC307" s="28"/>
      <c r="AD307" s="28"/>
      <c r="AE307" s="28"/>
      <c r="AF307" s="28"/>
      <c r="AG307" s="30"/>
      <c r="AH307" s="58"/>
      <c r="AI307" s="64"/>
      <c r="AJ307" s="31"/>
      <c r="AK307" s="31"/>
      <c r="AL307" s="82"/>
    </row>
    <row r="308" spans="1:38" ht="17" thickBot="1" x14ac:dyDescent="0.25">
      <c r="A308" s="267"/>
      <c r="B308" s="267"/>
      <c r="C308" s="288"/>
      <c r="D308" s="7" t="s">
        <v>0</v>
      </c>
      <c r="E308" s="2"/>
      <c r="F308" s="2"/>
      <c r="G308" s="2"/>
      <c r="H308" s="2"/>
      <c r="I308" s="2"/>
      <c r="J308" s="225"/>
      <c r="K308" s="225"/>
      <c r="L308" s="244"/>
      <c r="M308" s="245"/>
      <c r="N308" s="125"/>
      <c r="O308" s="307"/>
      <c r="P308" s="308"/>
      <c r="Q308" s="126"/>
      <c r="R308" s="71"/>
      <c r="S308" s="112"/>
      <c r="T308" s="112"/>
      <c r="U308" s="112"/>
      <c r="V308" s="112"/>
      <c r="W308" s="126"/>
      <c r="X308" s="65"/>
      <c r="Y308" s="34"/>
      <c r="Z308" s="34"/>
      <c r="AA308" s="34"/>
      <c r="AB308" s="34"/>
      <c r="AC308" s="32" t="s">
        <v>18</v>
      </c>
      <c r="AD308" s="33" t="str">
        <f t="shared" si="303"/>
        <v/>
      </c>
      <c r="AE308" s="33" t="str">
        <f t="shared" si="304"/>
        <v/>
      </c>
      <c r="AF308" s="33" t="str">
        <f t="shared" si="305"/>
        <v/>
      </c>
      <c r="AG308" s="33" t="str">
        <f t="shared" si="306"/>
        <v/>
      </c>
      <c r="AH308" s="59"/>
      <c r="AI308" s="65" t="s">
        <v>22</v>
      </c>
      <c r="AJ308" s="35" t="str">
        <f t="shared" ref="AJ308" si="379">IFERROR(AE308/AD308,"")</f>
        <v/>
      </c>
      <c r="AK308" s="35" t="str">
        <f t="shared" ref="AK308" si="380">IFERROR(AF308/AE308,"")</f>
        <v/>
      </c>
      <c r="AL308" s="83" t="str">
        <f t="shared" ref="AL308" si="381">IFERROR(AG308/AF308,"")</f>
        <v/>
      </c>
    </row>
    <row r="309" spans="1:38" x14ac:dyDescent="0.2">
      <c r="A309" s="293"/>
      <c r="B309" s="293"/>
      <c r="C309" s="301"/>
      <c r="D309" s="36" t="s">
        <v>1</v>
      </c>
      <c r="E309" s="75"/>
      <c r="F309" s="75"/>
      <c r="G309" s="75"/>
      <c r="H309" s="75"/>
      <c r="I309" s="75"/>
      <c r="J309" s="226"/>
      <c r="K309" s="226"/>
      <c r="L309" s="229"/>
      <c r="M309" s="230"/>
      <c r="N309" s="127"/>
      <c r="O309" s="317"/>
      <c r="P309" s="318"/>
      <c r="Q309" s="127"/>
      <c r="R309" s="66" t="s">
        <v>17</v>
      </c>
      <c r="S309" s="105" t="str">
        <f>IF(F309-E309&lt;&gt;0, F309-E309,"")</f>
        <v/>
      </c>
      <c r="T309" s="105" t="str">
        <f>IF(G309-F309&lt;&gt;0, G309-F309,"")</f>
        <v/>
      </c>
      <c r="U309" s="105" t="str">
        <f>IF(H309-G309&lt;&gt;0, H309-G309,"")</f>
        <v/>
      </c>
      <c r="V309" s="105" t="str">
        <f>IF(I309-H309&lt;&gt;0, I309-H309,"")</f>
        <v/>
      </c>
      <c r="W309" s="127"/>
      <c r="X309" s="60" t="s">
        <v>21</v>
      </c>
      <c r="Y309" s="40" t="str">
        <f>IFERROR(T309/S309,"")</f>
        <v/>
      </c>
      <c r="Z309" s="40" t="str">
        <f>IFERROR(U309/T309,"")</f>
        <v/>
      </c>
      <c r="AA309" s="40" t="str">
        <f>IFERROR(V309/U309,"")</f>
        <v/>
      </c>
      <c r="AB309" s="40"/>
      <c r="AC309" s="39"/>
      <c r="AD309" s="39"/>
      <c r="AE309" s="39"/>
      <c r="AF309" s="39"/>
      <c r="AG309" s="41"/>
      <c r="AH309" s="38"/>
      <c r="AI309" s="60"/>
      <c r="AJ309" s="42"/>
      <c r="AK309" s="42"/>
      <c r="AL309" s="78"/>
    </row>
    <row r="310" spans="1:38" ht="17" thickBot="1" x14ac:dyDescent="0.25">
      <c r="A310" s="294"/>
      <c r="B310" s="294"/>
      <c r="C310" s="296"/>
      <c r="D310" s="54" t="s">
        <v>0</v>
      </c>
      <c r="E310" s="44"/>
      <c r="F310" s="44"/>
      <c r="G310" s="44"/>
      <c r="H310" s="44"/>
      <c r="I310" s="44"/>
      <c r="J310" s="224"/>
      <c r="K310" s="224"/>
      <c r="L310" s="231"/>
      <c r="M310" s="232"/>
      <c r="N310" s="128"/>
      <c r="O310" s="319"/>
      <c r="P310" s="320"/>
      <c r="Q310" s="128"/>
      <c r="R310" s="67"/>
      <c r="S310" s="106"/>
      <c r="T310" s="106"/>
      <c r="U310" s="106"/>
      <c r="V310" s="106"/>
      <c r="W310" s="128"/>
      <c r="X310" s="61"/>
      <c r="Y310" s="48"/>
      <c r="Z310" s="48"/>
      <c r="AA310" s="48"/>
      <c r="AB310" s="48"/>
      <c r="AC310" s="46" t="s">
        <v>18</v>
      </c>
      <c r="AD310" s="47" t="str">
        <f t="shared" si="303"/>
        <v/>
      </c>
      <c r="AE310" s="47" t="str">
        <f t="shared" si="304"/>
        <v/>
      </c>
      <c r="AF310" s="47" t="str">
        <f t="shared" si="305"/>
        <v/>
      </c>
      <c r="AG310" s="47" t="str">
        <f t="shared" si="306"/>
        <v/>
      </c>
      <c r="AH310" s="45"/>
      <c r="AI310" s="61" t="s">
        <v>22</v>
      </c>
      <c r="AJ310" s="49" t="str">
        <f t="shared" ref="AJ310" si="382">IFERROR(AE310/AD310,"")</f>
        <v/>
      </c>
      <c r="AK310" s="49" t="str">
        <f t="shared" ref="AK310" si="383">IFERROR(AF310/AE310,"")</f>
        <v/>
      </c>
      <c r="AL310" s="79" t="str">
        <f t="shared" ref="AL310" si="384">IFERROR(AG310/AF310,"")</f>
        <v/>
      </c>
    </row>
    <row r="311" spans="1:38" x14ac:dyDescent="0.2">
      <c r="A311" s="266"/>
      <c r="B311" s="266"/>
      <c r="C311" s="302"/>
      <c r="D311" s="6" t="s">
        <v>1</v>
      </c>
      <c r="E311" s="72"/>
      <c r="F311" s="72"/>
      <c r="G311" s="72"/>
      <c r="H311" s="72"/>
      <c r="I311" s="72"/>
      <c r="J311" s="227"/>
      <c r="K311" s="227"/>
      <c r="L311" s="242"/>
      <c r="M311" s="243"/>
      <c r="N311" s="124"/>
      <c r="O311" s="305"/>
      <c r="P311" s="306"/>
      <c r="Q311" s="129"/>
      <c r="R311" s="70" t="s">
        <v>17</v>
      </c>
      <c r="S311" s="111" t="str">
        <f>IF(F311-E311&lt;&gt;0, F311-E311,"")</f>
        <v/>
      </c>
      <c r="T311" s="111" t="str">
        <f>IF(G311-F311&lt;&gt;0, G311-F311,"")</f>
        <v/>
      </c>
      <c r="U311" s="111" t="str">
        <f>IF(H311-G311&lt;&gt;0, H311-G311,"")</f>
        <v/>
      </c>
      <c r="V311" s="111" t="str">
        <f>IF(I311-H311&lt;&gt;0, I311-H311,"")</f>
        <v/>
      </c>
      <c r="W311" s="129"/>
      <c r="X311" s="64" t="s">
        <v>21</v>
      </c>
      <c r="Y311" s="29" t="str">
        <f>IFERROR(T311/S311,"")</f>
        <v/>
      </c>
      <c r="Z311" s="29" t="str">
        <f>IFERROR(U311/T311,"")</f>
        <v/>
      </c>
      <c r="AA311" s="29" t="str">
        <f>IFERROR(V311/U311,"")</f>
        <v/>
      </c>
      <c r="AB311" s="29"/>
      <c r="AC311" s="28"/>
      <c r="AD311" s="28"/>
      <c r="AE311" s="28"/>
      <c r="AF311" s="28"/>
      <c r="AG311" s="30"/>
      <c r="AH311" s="58"/>
      <c r="AI311" s="64"/>
      <c r="AJ311" s="31"/>
      <c r="AK311" s="31"/>
      <c r="AL311" s="82"/>
    </row>
    <row r="312" spans="1:38" ht="17" thickBot="1" x14ac:dyDescent="0.25">
      <c r="A312" s="267"/>
      <c r="B312" s="267"/>
      <c r="C312" s="288"/>
      <c r="D312" s="7" t="s">
        <v>0</v>
      </c>
      <c r="E312" s="2"/>
      <c r="F312" s="2"/>
      <c r="G312" s="2"/>
      <c r="H312" s="2"/>
      <c r="I312" s="2"/>
      <c r="J312" s="225"/>
      <c r="K312" s="225"/>
      <c r="L312" s="244"/>
      <c r="M312" s="245"/>
      <c r="N312" s="125"/>
      <c r="O312" s="307"/>
      <c r="P312" s="308"/>
      <c r="Q312" s="126"/>
      <c r="R312" s="71"/>
      <c r="S312" s="112"/>
      <c r="T312" s="112"/>
      <c r="U312" s="112"/>
      <c r="V312" s="112"/>
      <c r="W312" s="126"/>
      <c r="X312" s="65"/>
      <c r="Y312" s="34"/>
      <c r="Z312" s="34"/>
      <c r="AA312" s="34"/>
      <c r="AB312" s="34"/>
      <c r="AC312" s="32" t="s">
        <v>18</v>
      </c>
      <c r="AD312" s="33" t="str">
        <f t="shared" si="303"/>
        <v/>
      </c>
      <c r="AE312" s="33" t="str">
        <f t="shared" si="304"/>
        <v/>
      </c>
      <c r="AF312" s="33" t="str">
        <f t="shared" si="305"/>
        <v/>
      </c>
      <c r="AG312" s="33" t="str">
        <f t="shared" si="306"/>
        <v/>
      </c>
      <c r="AH312" s="59"/>
      <c r="AI312" s="65" t="s">
        <v>22</v>
      </c>
      <c r="AJ312" s="35" t="str">
        <f t="shared" ref="AJ312" si="385">IFERROR(AE312/AD312,"")</f>
        <v/>
      </c>
      <c r="AK312" s="35" t="str">
        <f t="shared" ref="AK312" si="386">IFERROR(AF312/AE312,"")</f>
        <v/>
      </c>
      <c r="AL312" s="83" t="str">
        <f t="shared" ref="AL312" si="387">IFERROR(AG312/AF312,"")</f>
        <v/>
      </c>
    </row>
    <row r="313" spans="1:38" x14ac:dyDescent="0.2">
      <c r="A313" s="293"/>
      <c r="B313" s="293"/>
      <c r="C313" s="301"/>
      <c r="D313" s="36" t="s">
        <v>1</v>
      </c>
      <c r="E313" s="75"/>
      <c r="F313" s="75"/>
      <c r="G313" s="75"/>
      <c r="H313" s="75"/>
      <c r="I313" s="75"/>
      <c r="J313" s="226"/>
      <c r="K313" s="226"/>
      <c r="L313" s="229"/>
      <c r="M313" s="230"/>
      <c r="N313" s="127"/>
      <c r="O313" s="317"/>
      <c r="P313" s="318"/>
      <c r="Q313" s="127"/>
      <c r="R313" s="66" t="s">
        <v>17</v>
      </c>
      <c r="S313" s="105" t="str">
        <f>IF(F313-E313&lt;&gt;0, F313-E313,"")</f>
        <v/>
      </c>
      <c r="T313" s="105" t="str">
        <f>IF(G313-F313&lt;&gt;0, G313-F313,"")</f>
        <v/>
      </c>
      <c r="U313" s="105" t="str">
        <f>IF(H313-G313&lt;&gt;0, H313-G313,"")</f>
        <v/>
      </c>
      <c r="V313" s="105" t="str">
        <f>IF(I313-H313&lt;&gt;0, I313-H313,"")</f>
        <v/>
      </c>
      <c r="W313" s="127"/>
      <c r="X313" s="60" t="s">
        <v>21</v>
      </c>
      <c r="Y313" s="40" t="str">
        <f>IFERROR(T313/S313,"")</f>
        <v/>
      </c>
      <c r="Z313" s="40" t="str">
        <f>IFERROR(U313/T313,"")</f>
        <v/>
      </c>
      <c r="AA313" s="40" t="str">
        <f>IFERROR(V313/U313,"")</f>
        <v/>
      </c>
      <c r="AB313" s="40"/>
      <c r="AC313" s="39"/>
      <c r="AD313" s="39"/>
      <c r="AE313" s="39"/>
      <c r="AF313" s="39"/>
      <c r="AG313" s="41"/>
      <c r="AH313" s="38"/>
      <c r="AI313" s="60"/>
      <c r="AJ313" s="42"/>
      <c r="AK313" s="42"/>
      <c r="AL313" s="78"/>
    </row>
    <row r="314" spans="1:38" ht="17" thickBot="1" x14ac:dyDescent="0.25">
      <c r="A314" s="294"/>
      <c r="B314" s="294"/>
      <c r="C314" s="296"/>
      <c r="D314" s="54" t="s">
        <v>0</v>
      </c>
      <c r="E314" s="44"/>
      <c r="F314" s="44"/>
      <c r="G314" s="44"/>
      <c r="H314" s="44"/>
      <c r="I314" s="44"/>
      <c r="J314" s="224"/>
      <c r="K314" s="224"/>
      <c r="L314" s="231"/>
      <c r="M314" s="232"/>
      <c r="N314" s="128"/>
      <c r="O314" s="319"/>
      <c r="P314" s="320"/>
      <c r="Q314" s="128"/>
      <c r="R314" s="67"/>
      <c r="S314" s="106"/>
      <c r="T314" s="106"/>
      <c r="U314" s="106"/>
      <c r="V314" s="106"/>
      <c r="W314" s="128"/>
      <c r="X314" s="61"/>
      <c r="Y314" s="48"/>
      <c r="Z314" s="48"/>
      <c r="AA314" s="48"/>
      <c r="AB314" s="48"/>
      <c r="AC314" s="46" t="s">
        <v>18</v>
      </c>
      <c r="AD314" s="47" t="str">
        <f t="shared" si="303"/>
        <v/>
      </c>
      <c r="AE314" s="47" t="str">
        <f t="shared" si="304"/>
        <v/>
      </c>
      <c r="AF314" s="47" t="str">
        <f t="shared" si="305"/>
        <v/>
      </c>
      <c r="AG314" s="47" t="str">
        <f t="shared" si="306"/>
        <v/>
      </c>
      <c r="AH314" s="45"/>
      <c r="AI314" s="61" t="s">
        <v>22</v>
      </c>
      <c r="AJ314" s="49" t="str">
        <f t="shared" ref="AJ314" si="388">IFERROR(AE314/AD314,"")</f>
        <v/>
      </c>
      <c r="AK314" s="49" t="str">
        <f t="shared" ref="AK314" si="389">IFERROR(AF314/AE314,"")</f>
        <v/>
      </c>
      <c r="AL314" s="79" t="str">
        <f t="shared" ref="AL314" si="390">IFERROR(AG314/AF314,"")</f>
        <v/>
      </c>
    </row>
    <row r="315" spans="1:38" x14ac:dyDescent="0.2">
      <c r="A315" s="266"/>
      <c r="B315" s="266"/>
      <c r="C315" s="302"/>
      <c r="D315" s="6" t="s">
        <v>1</v>
      </c>
      <c r="E315" s="72"/>
      <c r="F315" s="72"/>
      <c r="G315" s="72"/>
      <c r="H315" s="72"/>
      <c r="I315" s="72"/>
      <c r="J315" s="227"/>
      <c r="K315" s="227"/>
      <c r="L315" s="242"/>
      <c r="M315" s="243"/>
      <c r="N315" s="124"/>
      <c r="O315" s="145"/>
      <c r="P315" s="146"/>
      <c r="Q315" s="129"/>
      <c r="R315" s="70" t="s">
        <v>17</v>
      </c>
      <c r="S315" s="111" t="str">
        <f>IF(F315-E315&lt;&gt;0, F315-E315,"")</f>
        <v/>
      </c>
      <c r="T315" s="111" t="str">
        <f>IF(G315-F315&lt;&gt;0, G315-F315,"")</f>
        <v/>
      </c>
      <c r="U315" s="111" t="str">
        <f>IF(H315-G315&lt;&gt;0, H315-G315,"")</f>
        <v/>
      </c>
      <c r="V315" s="111" t="str">
        <f>IF(I315-H315&lt;&gt;0, I315-H315,"")</f>
        <v/>
      </c>
      <c r="W315" s="129"/>
      <c r="X315" s="64" t="s">
        <v>21</v>
      </c>
      <c r="Y315" s="29" t="str">
        <f>IFERROR(T315/S315,"")</f>
        <v/>
      </c>
      <c r="Z315" s="29" t="str">
        <f>IFERROR(U315/T315,"")</f>
        <v/>
      </c>
      <c r="AA315" s="29" t="str">
        <f>IFERROR(V315/U315,"")</f>
        <v/>
      </c>
      <c r="AB315" s="29"/>
      <c r="AC315" s="28"/>
      <c r="AD315" s="28"/>
      <c r="AE315" s="28"/>
      <c r="AF315" s="28"/>
      <c r="AG315" s="30"/>
      <c r="AH315" s="58"/>
      <c r="AI315" s="64"/>
      <c r="AJ315" s="31"/>
      <c r="AK315" s="31"/>
      <c r="AL315" s="82"/>
    </row>
    <row r="316" spans="1:38" ht="17" thickBot="1" x14ac:dyDescent="0.25">
      <c r="A316" s="267"/>
      <c r="B316" s="267"/>
      <c r="C316" s="288"/>
      <c r="D316" s="7" t="s">
        <v>0</v>
      </c>
      <c r="E316" s="2"/>
      <c r="F316" s="2"/>
      <c r="G316" s="2"/>
      <c r="H316" s="2"/>
      <c r="I316" s="2"/>
      <c r="J316" s="225"/>
      <c r="K316" s="225"/>
      <c r="L316" s="244"/>
      <c r="M316" s="245"/>
      <c r="N316" s="125"/>
      <c r="O316" s="147"/>
      <c r="P316" s="148"/>
      <c r="Q316" s="126"/>
      <c r="R316" s="71"/>
      <c r="S316" s="112"/>
      <c r="T316" s="112"/>
      <c r="U316" s="112"/>
      <c r="V316" s="112"/>
      <c r="W316" s="126"/>
      <c r="X316" s="65"/>
      <c r="Y316" s="34"/>
      <c r="Z316" s="34"/>
      <c r="AA316" s="34"/>
      <c r="AB316" s="34"/>
      <c r="AC316" s="32" t="s">
        <v>18</v>
      </c>
      <c r="AD316" s="33" t="str">
        <f t="shared" si="303"/>
        <v/>
      </c>
      <c r="AE316" s="33" t="str">
        <f t="shared" si="304"/>
        <v/>
      </c>
      <c r="AF316" s="33" t="str">
        <f t="shared" si="305"/>
        <v/>
      </c>
      <c r="AG316" s="33" t="str">
        <f t="shared" si="306"/>
        <v/>
      </c>
      <c r="AH316" s="59"/>
      <c r="AI316" s="65" t="s">
        <v>22</v>
      </c>
      <c r="AJ316" s="35" t="str">
        <f t="shared" ref="AJ316" si="391">IFERROR(AE316/AD316,"")</f>
        <v/>
      </c>
      <c r="AK316" s="35" t="str">
        <f t="shared" ref="AK316" si="392">IFERROR(AF316/AE316,"")</f>
        <v/>
      </c>
      <c r="AL316" s="83" t="str">
        <f t="shared" ref="AL316" si="393">IFERROR(AG316/AF316,"")</f>
        <v/>
      </c>
    </row>
    <row r="317" spans="1:38" x14ac:dyDescent="0.2">
      <c r="A317" s="293"/>
      <c r="B317" s="293"/>
      <c r="C317" s="301"/>
      <c r="D317" s="36" t="s">
        <v>1</v>
      </c>
      <c r="E317" s="75"/>
      <c r="F317" s="75"/>
      <c r="G317" s="75"/>
      <c r="H317" s="75"/>
      <c r="I317" s="75"/>
      <c r="J317" s="226"/>
      <c r="K317" s="226"/>
      <c r="L317" s="229"/>
      <c r="M317" s="230"/>
      <c r="N317" s="127"/>
      <c r="O317" s="143"/>
      <c r="P317" s="144"/>
      <c r="Q317" s="127"/>
      <c r="R317" s="66" t="s">
        <v>17</v>
      </c>
      <c r="S317" s="105" t="str">
        <f>IF(F317-E317&lt;&gt;0, F317-E317,"")</f>
        <v/>
      </c>
      <c r="T317" s="105" t="str">
        <f>IF(G317-F317&lt;&gt;0, G317-F317,"")</f>
        <v/>
      </c>
      <c r="U317" s="105" t="str">
        <f>IF(H317-G317&lt;&gt;0, H317-G317,"")</f>
        <v/>
      </c>
      <c r="V317" s="105" t="str">
        <f>IF(I317-H317&lt;&gt;0, I317-H317,"")</f>
        <v/>
      </c>
      <c r="W317" s="127"/>
      <c r="X317" s="60" t="s">
        <v>21</v>
      </c>
      <c r="Y317" s="40" t="str">
        <f>IFERROR(T317/S317,"")</f>
        <v/>
      </c>
      <c r="Z317" s="40" t="str">
        <f>IFERROR(U317/T317,"")</f>
        <v/>
      </c>
      <c r="AA317" s="40" t="str">
        <f>IFERROR(V317/U317,"")</f>
        <v/>
      </c>
      <c r="AB317" s="40"/>
      <c r="AC317" s="39"/>
      <c r="AD317" s="39"/>
      <c r="AE317" s="39"/>
      <c r="AF317" s="39"/>
      <c r="AG317" s="41"/>
      <c r="AH317" s="38"/>
      <c r="AI317" s="60"/>
      <c r="AJ317" s="42"/>
      <c r="AK317" s="42"/>
      <c r="AL317" s="78"/>
    </row>
    <row r="318" spans="1:38" ht="17" thickBot="1" x14ac:dyDescent="0.25">
      <c r="A318" s="294"/>
      <c r="B318" s="294"/>
      <c r="C318" s="296"/>
      <c r="D318" s="54" t="s">
        <v>0</v>
      </c>
      <c r="E318" s="44"/>
      <c r="F318" s="44"/>
      <c r="G318" s="44"/>
      <c r="H318" s="44"/>
      <c r="I318" s="44"/>
      <c r="J318" s="224"/>
      <c r="K318" s="224"/>
      <c r="L318" s="231"/>
      <c r="M318" s="232"/>
      <c r="N318" s="128"/>
      <c r="O318" s="139"/>
      <c r="P318" s="140"/>
      <c r="Q318" s="128"/>
      <c r="R318" s="67"/>
      <c r="S318" s="106"/>
      <c r="T318" s="106"/>
      <c r="U318" s="106"/>
      <c r="V318" s="106"/>
      <c r="W318" s="128"/>
      <c r="X318" s="61"/>
      <c r="Y318" s="48"/>
      <c r="Z318" s="48"/>
      <c r="AA318" s="48"/>
      <c r="AB318" s="48"/>
      <c r="AC318" s="46" t="s">
        <v>18</v>
      </c>
      <c r="AD318" s="47" t="str">
        <f t="shared" si="303"/>
        <v/>
      </c>
      <c r="AE318" s="47" t="str">
        <f t="shared" si="304"/>
        <v/>
      </c>
      <c r="AF318" s="47" t="str">
        <f t="shared" si="305"/>
        <v/>
      </c>
      <c r="AG318" s="47" t="str">
        <f t="shared" si="306"/>
        <v/>
      </c>
      <c r="AH318" s="45"/>
      <c r="AI318" s="61" t="s">
        <v>22</v>
      </c>
      <c r="AJ318" s="49" t="str">
        <f t="shared" ref="AJ318" si="394">IFERROR(AE318/AD318,"")</f>
        <v/>
      </c>
      <c r="AK318" s="49" t="str">
        <f t="shared" ref="AK318" si="395">IFERROR(AF318/AE318,"")</f>
        <v/>
      </c>
      <c r="AL318" s="79" t="str">
        <f t="shared" ref="AL318" si="396">IFERROR(AG318/AF318,"")</f>
        <v/>
      </c>
    </row>
    <row r="319" spans="1:38" x14ac:dyDescent="0.2">
      <c r="A319" s="266"/>
      <c r="B319" s="266"/>
      <c r="C319" s="302"/>
      <c r="D319" s="6" t="s">
        <v>1</v>
      </c>
      <c r="E319" s="72"/>
      <c r="F319" s="72"/>
      <c r="G319" s="72"/>
      <c r="H319" s="72"/>
      <c r="I319" s="72"/>
      <c r="J319" s="227"/>
      <c r="K319" s="227"/>
      <c r="L319" s="242"/>
      <c r="M319" s="243"/>
      <c r="N319" s="124"/>
      <c r="O319" s="145"/>
      <c r="P319" s="146"/>
      <c r="Q319" s="129"/>
      <c r="R319" s="70" t="s">
        <v>17</v>
      </c>
      <c r="S319" s="111" t="str">
        <f>IF(F319-E319&lt;&gt;0, F319-E319,"")</f>
        <v/>
      </c>
      <c r="T319" s="111" t="str">
        <f>IF(G319-F319&lt;&gt;0, G319-F319,"")</f>
        <v/>
      </c>
      <c r="U319" s="111" t="str">
        <f>IF(H319-G319&lt;&gt;0, H319-G319,"")</f>
        <v/>
      </c>
      <c r="V319" s="111" t="str">
        <f>IF(I319-H319&lt;&gt;0, I319-H319,"")</f>
        <v/>
      </c>
      <c r="W319" s="129"/>
      <c r="X319" s="64" t="s">
        <v>21</v>
      </c>
      <c r="Y319" s="29" t="str">
        <f>IFERROR(T319/S319,"")</f>
        <v/>
      </c>
      <c r="Z319" s="29" t="str">
        <f>IFERROR(U319/T319,"")</f>
        <v/>
      </c>
      <c r="AA319" s="29" t="str">
        <f>IFERROR(V319/U319,"")</f>
        <v/>
      </c>
      <c r="AB319" s="29"/>
      <c r="AC319" s="28"/>
      <c r="AD319" s="28"/>
      <c r="AE319" s="28"/>
      <c r="AF319" s="28"/>
      <c r="AG319" s="30"/>
      <c r="AH319" s="58"/>
      <c r="AI319" s="64"/>
      <c r="AJ319" s="31"/>
      <c r="AK319" s="31"/>
      <c r="AL319" s="82"/>
    </row>
    <row r="320" spans="1:38" ht="17" thickBot="1" x14ac:dyDescent="0.25">
      <c r="A320" s="267"/>
      <c r="B320" s="267"/>
      <c r="C320" s="288"/>
      <c r="D320" s="7" t="s">
        <v>0</v>
      </c>
      <c r="E320" s="2"/>
      <c r="F320" s="2"/>
      <c r="G320" s="2"/>
      <c r="H320" s="2"/>
      <c r="I320" s="2"/>
      <c r="J320" s="225"/>
      <c r="K320" s="225"/>
      <c r="L320" s="244"/>
      <c r="M320" s="245"/>
      <c r="N320" s="125"/>
      <c r="O320" s="147"/>
      <c r="P320" s="148"/>
      <c r="Q320" s="126"/>
      <c r="R320" s="71"/>
      <c r="S320" s="112"/>
      <c r="T320" s="112"/>
      <c r="U320" s="112"/>
      <c r="V320" s="112"/>
      <c r="W320" s="126"/>
      <c r="X320" s="65"/>
      <c r="Y320" s="34"/>
      <c r="Z320" s="34"/>
      <c r="AA320" s="34"/>
      <c r="AB320" s="34"/>
      <c r="AC320" s="32" t="s">
        <v>18</v>
      </c>
      <c r="AD320" s="33" t="str">
        <f t="shared" si="303"/>
        <v/>
      </c>
      <c r="AE320" s="33" t="str">
        <f t="shared" si="304"/>
        <v/>
      </c>
      <c r="AF320" s="33" t="str">
        <f t="shared" si="305"/>
        <v/>
      </c>
      <c r="AG320" s="33" t="str">
        <f t="shared" si="306"/>
        <v/>
      </c>
      <c r="AH320" s="59"/>
      <c r="AI320" s="65" t="s">
        <v>22</v>
      </c>
      <c r="AJ320" s="35" t="str">
        <f t="shared" ref="AJ320" si="397">IFERROR(AE320/AD320,"")</f>
        <v/>
      </c>
      <c r="AK320" s="35" t="str">
        <f t="shared" ref="AK320" si="398">IFERROR(AF320/AE320,"")</f>
        <v/>
      </c>
      <c r="AL320" s="83" t="str">
        <f t="shared" ref="AL320" si="399">IFERROR(AG320/AF320,"")</f>
        <v/>
      </c>
    </row>
    <row r="321" spans="1:38" x14ac:dyDescent="0.2">
      <c r="A321" s="293"/>
      <c r="B321" s="293"/>
      <c r="C321" s="301"/>
      <c r="D321" s="36" t="s">
        <v>1</v>
      </c>
      <c r="E321" s="75"/>
      <c r="F321" s="75"/>
      <c r="G321" s="75"/>
      <c r="H321" s="75"/>
      <c r="I321" s="75"/>
      <c r="J321" s="226"/>
      <c r="K321" s="226"/>
      <c r="L321" s="229"/>
      <c r="M321" s="230"/>
      <c r="N321" s="127"/>
      <c r="O321" s="143"/>
      <c r="P321" s="144"/>
      <c r="Q321" s="127"/>
      <c r="R321" s="66" t="s">
        <v>17</v>
      </c>
      <c r="S321" s="105" t="str">
        <f>IF(F321-E321&lt;&gt;0, F321-E321,"")</f>
        <v/>
      </c>
      <c r="T321" s="105" t="str">
        <f>IF(G321-F321&lt;&gt;0, G321-F321,"")</f>
        <v/>
      </c>
      <c r="U321" s="105" t="str">
        <f>IF(H321-G321&lt;&gt;0, H321-G321,"")</f>
        <v/>
      </c>
      <c r="V321" s="105" t="str">
        <f>IF(I321-H321&lt;&gt;0, I321-H321,"")</f>
        <v/>
      </c>
      <c r="W321" s="127"/>
      <c r="X321" s="60" t="s">
        <v>21</v>
      </c>
      <c r="Y321" s="40" t="str">
        <f>IFERROR(T321/S321,"")</f>
        <v/>
      </c>
      <c r="Z321" s="40" t="str">
        <f>IFERROR(U321/T321,"")</f>
        <v/>
      </c>
      <c r="AA321" s="40" t="str">
        <f>IFERROR(V321/U321,"")</f>
        <v/>
      </c>
      <c r="AB321" s="40"/>
      <c r="AC321" s="39"/>
      <c r="AD321" s="39"/>
      <c r="AE321" s="39"/>
      <c r="AF321" s="39"/>
      <c r="AG321" s="41"/>
      <c r="AH321" s="38"/>
      <c r="AI321" s="60"/>
      <c r="AJ321" s="42"/>
      <c r="AK321" s="42"/>
      <c r="AL321" s="78"/>
    </row>
    <row r="322" spans="1:38" ht="17" thickBot="1" x14ac:dyDescent="0.25">
      <c r="A322" s="294"/>
      <c r="B322" s="294"/>
      <c r="C322" s="296"/>
      <c r="D322" s="54" t="s">
        <v>0</v>
      </c>
      <c r="E322" s="44"/>
      <c r="F322" s="44"/>
      <c r="G322" s="44"/>
      <c r="H322" s="44"/>
      <c r="I322" s="44"/>
      <c r="J322" s="224"/>
      <c r="K322" s="224"/>
      <c r="L322" s="231"/>
      <c r="M322" s="232"/>
      <c r="N322" s="128"/>
      <c r="O322" s="139"/>
      <c r="P322" s="140"/>
      <c r="Q322" s="128"/>
      <c r="R322" s="67"/>
      <c r="S322" s="106"/>
      <c r="T322" s="106"/>
      <c r="U322" s="106"/>
      <c r="V322" s="106"/>
      <c r="W322" s="128"/>
      <c r="X322" s="61"/>
      <c r="Y322" s="48"/>
      <c r="Z322" s="48"/>
      <c r="AA322" s="48"/>
      <c r="AB322" s="48"/>
      <c r="AC322" s="46" t="s">
        <v>18</v>
      </c>
      <c r="AD322" s="47" t="str">
        <f t="shared" si="303"/>
        <v/>
      </c>
      <c r="AE322" s="47" t="str">
        <f t="shared" si="304"/>
        <v/>
      </c>
      <c r="AF322" s="47" t="str">
        <f t="shared" si="305"/>
        <v/>
      </c>
      <c r="AG322" s="47" t="str">
        <f t="shared" si="306"/>
        <v/>
      </c>
      <c r="AH322" s="45"/>
      <c r="AI322" s="61" t="s">
        <v>22</v>
      </c>
      <c r="AJ322" s="49" t="str">
        <f t="shared" ref="AJ322" si="400">IFERROR(AE322/AD322,"")</f>
        <v/>
      </c>
      <c r="AK322" s="49" t="str">
        <f t="shared" ref="AK322" si="401">IFERROR(AF322/AE322,"")</f>
        <v/>
      </c>
      <c r="AL322" s="79" t="str">
        <f t="shared" ref="AL322" si="402">IFERROR(AG322/AF322,"")</f>
        <v/>
      </c>
    </row>
    <row r="323" spans="1:38" x14ac:dyDescent="0.2">
      <c r="A323" s="266"/>
      <c r="B323" s="266"/>
      <c r="C323" s="302"/>
      <c r="D323" s="6" t="s">
        <v>1</v>
      </c>
      <c r="E323" s="72"/>
      <c r="F323" s="72"/>
      <c r="G323" s="72"/>
      <c r="H323" s="72"/>
      <c r="I323" s="72"/>
      <c r="J323" s="227"/>
      <c r="K323" s="227"/>
      <c r="L323" s="242"/>
      <c r="M323" s="243"/>
      <c r="N323" s="124"/>
      <c r="O323" s="145"/>
      <c r="P323" s="146"/>
      <c r="Q323" s="129"/>
      <c r="R323" s="70" t="s">
        <v>17</v>
      </c>
      <c r="S323" s="111" t="str">
        <f>IF(F323-E323&lt;&gt;0, F323-E323,"")</f>
        <v/>
      </c>
      <c r="T323" s="111" t="str">
        <f>IF(G323-F323&lt;&gt;0, G323-F323,"")</f>
        <v/>
      </c>
      <c r="U323" s="111" t="str">
        <f>IF(H323-G323&lt;&gt;0, H323-G323,"")</f>
        <v/>
      </c>
      <c r="V323" s="111" t="str">
        <f>IF(I323-H323&lt;&gt;0, I323-H323,"")</f>
        <v/>
      </c>
      <c r="W323" s="129"/>
      <c r="X323" s="64" t="s">
        <v>21</v>
      </c>
      <c r="Y323" s="29" t="str">
        <f>IFERROR(T323/S323,"")</f>
        <v/>
      </c>
      <c r="Z323" s="29" t="str">
        <f>IFERROR(U323/T323,"")</f>
        <v/>
      </c>
      <c r="AA323" s="29" t="str">
        <f>IFERROR(V323/U323,"")</f>
        <v/>
      </c>
      <c r="AB323" s="29"/>
      <c r="AC323" s="28"/>
      <c r="AD323" s="28"/>
      <c r="AE323" s="28"/>
      <c r="AF323" s="28"/>
      <c r="AG323" s="30"/>
      <c r="AH323" s="58"/>
      <c r="AI323" s="64"/>
      <c r="AJ323" s="31"/>
      <c r="AK323" s="31"/>
      <c r="AL323" s="82"/>
    </row>
    <row r="324" spans="1:38" ht="17" thickBot="1" x14ac:dyDescent="0.25">
      <c r="A324" s="267"/>
      <c r="B324" s="267"/>
      <c r="C324" s="288"/>
      <c r="D324" s="7" t="s">
        <v>0</v>
      </c>
      <c r="E324" s="2"/>
      <c r="F324" s="2"/>
      <c r="G324" s="2"/>
      <c r="H324" s="2"/>
      <c r="I324" s="2"/>
      <c r="J324" s="225"/>
      <c r="K324" s="225"/>
      <c r="L324" s="244"/>
      <c r="M324" s="245"/>
      <c r="N324" s="125"/>
      <c r="O324" s="147"/>
      <c r="P324" s="148"/>
      <c r="Q324" s="126"/>
      <c r="R324" s="71"/>
      <c r="S324" s="112"/>
      <c r="T324" s="112"/>
      <c r="U324" s="112"/>
      <c r="V324" s="112"/>
      <c r="W324" s="126"/>
      <c r="X324" s="65"/>
      <c r="Y324" s="34"/>
      <c r="Z324" s="34"/>
      <c r="AA324" s="34"/>
      <c r="AB324" s="34"/>
      <c r="AC324" s="32" t="s">
        <v>18</v>
      </c>
      <c r="AD324" s="33" t="str">
        <f t="shared" ref="AD324:AD386" si="403">IF(ABS($E324-$F324)&lt;&gt;0, ABS($E324-$F324),"")</f>
        <v/>
      </c>
      <c r="AE324" s="33" t="str">
        <f t="shared" ref="AE324:AE386" si="404">IF(ABS($F324-$G324)&lt;&gt;0, ABS($F324-$G324),"")</f>
        <v/>
      </c>
      <c r="AF324" s="33" t="str">
        <f t="shared" ref="AF324:AF386" si="405">IF(ABS($G324-$H324)&lt;&gt;0, ABS($G324-$H324),"")</f>
        <v/>
      </c>
      <c r="AG324" s="33" t="str">
        <f t="shared" ref="AG324:AG386" si="406">IF(ABS($H324-$I324)&lt;&gt;0, ABS($H324-$I324),"")</f>
        <v/>
      </c>
      <c r="AH324" s="59"/>
      <c r="AI324" s="65" t="s">
        <v>22</v>
      </c>
      <c r="AJ324" s="35" t="str">
        <f t="shared" ref="AJ324" si="407">IFERROR(AE324/AD324,"")</f>
        <v/>
      </c>
      <c r="AK324" s="35" t="str">
        <f t="shared" ref="AK324" si="408">IFERROR(AF324/AE324,"")</f>
        <v/>
      </c>
      <c r="AL324" s="83" t="str">
        <f t="shared" ref="AL324" si="409">IFERROR(AG324/AF324,"")</f>
        <v/>
      </c>
    </row>
    <row r="325" spans="1:38" x14ac:dyDescent="0.2">
      <c r="A325" s="293"/>
      <c r="B325" s="293"/>
      <c r="C325" s="301"/>
      <c r="D325" s="36" t="s">
        <v>1</v>
      </c>
      <c r="E325" s="75"/>
      <c r="F325" s="75"/>
      <c r="G325" s="75"/>
      <c r="H325" s="75"/>
      <c r="I325" s="75"/>
      <c r="J325" s="226"/>
      <c r="K325" s="226"/>
      <c r="L325" s="229"/>
      <c r="M325" s="230"/>
      <c r="N325" s="127"/>
      <c r="O325" s="143"/>
      <c r="P325" s="144"/>
      <c r="Q325" s="127"/>
      <c r="R325" s="66" t="s">
        <v>17</v>
      </c>
      <c r="S325" s="105" t="str">
        <f>IF(F325-E325&lt;&gt;0, F325-E325,"")</f>
        <v/>
      </c>
      <c r="T325" s="105" t="str">
        <f>IF(G325-F325&lt;&gt;0, G325-F325,"")</f>
        <v/>
      </c>
      <c r="U325" s="105" t="str">
        <f>IF(H325-G325&lt;&gt;0, H325-G325,"")</f>
        <v/>
      </c>
      <c r="V325" s="105" t="str">
        <f>IF(I325-H325&lt;&gt;0, I325-H325,"")</f>
        <v/>
      </c>
      <c r="W325" s="127"/>
      <c r="X325" s="60" t="s">
        <v>21</v>
      </c>
      <c r="Y325" s="40" t="str">
        <f>IFERROR(T325/S325,"")</f>
        <v/>
      </c>
      <c r="Z325" s="40" t="str">
        <f>IFERROR(U325/T325,"")</f>
        <v/>
      </c>
      <c r="AA325" s="40" t="str">
        <f>IFERROR(V325/U325,"")</f>
        <v/>
      </c>
      <c r="AB325" s="40"/>
      <c r="AC325" s="39"/>
      <c r="AD325" s="39"/>
      <c r="AE325" s="39"/>
      <c r="AF325" s="39"/>
      <c r="AG325" s="41"/>
      <c r="AH325" s="38"/>
      <c r="AI325" s="60"/>
      <c r="AJ325" s="42"/>
      <c r="AK325" s="42"/>
      <c r="AL325" s="78"/>
    </row>
    <row r="326" spans="1:38" ht="17" thickBot="1" x14ac:dyDescent="0.25">
      <c r="A326" s="294"/>
      <c r="B326" s="294"/>
      <c r="C326" s="296"/>
      <c r="D326" s="54" t="s">
        <v>0</v>
      </c>
      <c r="E326" s="44"/>
      <c r="F326" s="44"/>
      <c r="G326" s="44"/>
      <c r="H326" s="44"/>
      <c r="I326" s="44"/>
      <c r="J326" s="224"/>
      <c r="K326" s="224"/>
      <c r="L326" s="231"/>
      <c r="M326" s="232"/>
      <c r="N326" s="128"/>
      <c r="O326" s="139"/>
      <c r="P326" s="140"/>
      <c r="Q326" s="128"/>
      <c r="R326" s="67"/>
      <c r="S326" s="106"/>
      <c r="T326" s="106"/>
      <c r="U326" s="106"/>
      <c r="V326" s="106"/>
      <c r="W326" s="128"/>
      <c r="X326" s="61"/>
      <c r="Y326" s="48"/>
      <c r="Z326" s="48"/>
      <c r="AA326" s="48"/>
      <c r="AB326" s="48"/>
      <c r="AC326" s="46" t="s">
        <v>18</v>
      </c>
      <c r="AD326" s="47" t="str">
        <f t="shared" si="403"/>
        <v/>
      </c>
      <c r="AE326" s="47" t="str">
        <f t="shared" si="404"/>
        <v/>
      </c>
      <c r="AF326" s="47" t="str">
        <f t="shared" si="405"/>
        <v/>
      </c>
      <c r="AG326" s="47" t="str">
        <f t="shared" si="406"/>
        <v/>
      </c>
      <c r="AH326" s="45"/>
      <c r="AI326" s="61" t="s">
        <v>22</v>
      </c>
      <c r="AJ326" s="49" t="str">
        <f t="shared" ref="AJ326" si="410">IFERROR(AE326/AD326,"")</f>
        <v/>
      </c>
      <c r="AK326" s="49" t="str">
        <f t="shared" ref="AK326" si="411">IFERROR(AF326/AE326,"")</f>
        <v/>
      </c>
      <c r="AL326" s="79" t="str">
        <f t="shared" ref="AL326" si="412">IFERROR(AG326/AF326,"")</f>
        <v/>
      </c>
    </row>
    <row r="327" spans="1:38" x14ac:dyDescent="0.2">
      <c r="A327" s="266"/>
      <c r="B327" s="266"/>
      <c r="C327" s="302"/>
      <c r="D327" s="6" t="s">
        <v>1</v>
      </c>
      <c r="E327" s="72"/>
      <c r="F327" s="72"/>
      <c r="G327" s="72"/>
      <c r="H327" s="72"/>
      <c r="I327" s="72"/>
      <c r="J327" s="227"/>
      <c r="K327" s="227"/>
      <c r="L327" s="242"/>
      <c r="M327" s="243"/>
      <c r="N327" s="124"/>
      <c r="O327" s="145"/>
      <c r="P327" s="146"/>
      <c r="Q327" s="129"/>
      <c r="R327" s="70" t="s">
        <v>17</v>
      </c>
      <c r="S327" s="111" t="str">
        <f>IF(F327-E327&lt;&gt;0, F327-E327,"")</f>
        <v/>
      </c>
      <c r="T327" s="111" t="str">
        <f>IF(G327-F327&lt;&gt;0, G327-F327,"")</f>
        <v/>
      </c>
      <c r="U327" s="111" t="str">
        <f>IF(H327-G327&lt;&gt;0, H327-G327,"")</f>
        <v/>
      </c>
      <c r="V327" s="111" t="str">
        <f>IF(I327-H327&lt;&gt;0, I327-H327,"")</f>
        <v/>
      </c>
      <c r="W327" s="129"/>
      <c r="X327" s="64" t="s">
        <v>21</v>
      </c>
      <c r="Y327" s="29" t="str">
        <f>IFERROR(T327/S327,"")</f>
        <v/>
      </c>
      <c r="Z327" s="29" t="str">
        <f>IFERROR(U327/T327,"")</f>
        <v/>
      </c>
      <c r="AA327" s="29" t="str">
        <f>IFERROR(V327/U327,"")</f>
        <v/>
      </c>
      <c r="AB327" s="29"/>
      <c r="AC327" s="28"/>
      <c r="AD327" s="28"/>
      <c r="AE327" s="28"/>
      <c r="AF327" s="28"/>
      <c r="AG327" s="30"/>
      <c r="AH327" s="58"/>
      <c r="AI327" s="64"/>
      <c r="AJ327" s="31"/>
      <c r="AK327" s="31"/>
      <c r="AL327" s="82"/>
    </row>
    <row r="328" spans="1:38" ht="17" thickBot="1" x14ac:dyDescent="0.25">
      <c r="A328" s="267"/>
      <c r="B328" s="267"/>
      <c r="C328" s="288"/>
      <c r="D328" s="7" t="s">
        <v>0</v>
      </c>
      <c r="E328" s="2"/>
      <c r="F328" s="2"/>
      <c r="G328" s="2"/>
      <c r="H328" s="2"/>
      <c r="I328" s="2"/>
      <c r="J328" s="225"/>
      <c r="K328" s="225"/>
      <c r="L328" s="244"/>
      <c r="M328" s="245"/>
      <c r="N328" s="125"/>
      <c r="O328" s="147"/>
      <c r="P328" s="148"/>
      <c r="Q328" s="126"/>
      <c r="R328" s="71"/>
      <c r="S328" s="112"/>
      <c r="T328" s="112"/>
      <c r="U328" s="112"/>
      <c r="V328" s="112"/>
      <c r="W328" s="126"/>
      <c r="X328" s="65"/>
      <c r="Y328" s="34"/>
      <c r="Z328" s="34"/>
      <c r="AA328" s="34"/>
      <c r="AB328" s="34"/>
      <c r="AC328" s="32" t="s">
        <v>18</v>
      </c>
      <c r="AD328" s="33" t="str">
        <f t="shared" si="403"/>
        <v/>
      </c>
      <c r="AE328" s="33" t="str">
        <f t="shared" si="404"/>
        <v/>
      </c>
      <c r="AF328" s="33" t="str">
        <f t="shared" si="405"/>
        <v/>
      </c>
      <c r="AG328" s="33" t="str">
        <f t="shared" si="406"/>
        <v/>
      </c>
      <c r="AH328" s="59"/>
      <c r="AI328" s="65" t="s">
        <v>22</v>
      </c>
      <c r="AJ328" s="35" t="str">
        <f t="shared" ref="AJ328" si="413">IFERROR(AE328/AD328,"")</f>
        <v/>
      </c>
      <c r="AK328" s="35" t="str">
        <f t="shared" ref="AK328" si="414">IFERROR(AF328/AE328,"")</f>
        <v/>
      </c>
      <c r="AL328" s="83" t="str">
        <f t="shared" ref="AL328" si="415">IFERROR(AG328/AF328,"")</f>
        <v/>
      </c>
    </row>
    <row r="329" spans="1:38" x14ac:dyDescent="0.2">
      <c r="A329" s="293"/>
      <c r="B329" s="293"/>
      <c r="C329" s="301"/>
      <c r="D329" s="36" t="s">
        <v>1</v>
      </c>
      <c r="E329" s="75"/>
      <c r="F329" s="75"/>
      <c r="G329" s="75"/>
      <c r="H329" s="75"/>
      <c r="I329" s="75"/>
      <c r="J329" s="226"/>
      <c r="K329" s="226"/>
      <c r="L329" s="229"/>
      <c r="M329" s="230"/>
      <c r="N329" s="127"/>
      <c r="O329" s="143"/>
      <c r="P329" s="144"/>
      <c r="Q329" s="127"/>
      <c r="R329" s="66" t="s">
        <v>17</v>
      </c>
      <c r="S329" s="105" t="str">
        <f>IF(F329-E329&lt;&gt;0, F329-E329,"")</f>
        <v/>
      </c>
      <c r="T329" s="105" t="str">
        <f>IF(G329-F329&lt;&gt;0, G329-F329,"")</f>
        <v/>
      </c>
      <c r="U329" s="105" t="str">
        <f>IF(H329-G329&lt;&gt;0, H329-G329,"")</f>
        <v/>
      </c>
      <c r="V329" s="105" t="str">
        <f>IF(I329-H329&lt;&gt;0, I329-H329,"")</f>
        <v/>
      </c>
      <c r="W329" s="127"/>
      <c r="X329" s="60" t="s">
        <v>21</v>
      </c>
      <c r="Y329" s="40" t="str">
        <f>IFERROR(T329/S329,"")</f>
        <v/>
      </c>
      <c r="Z329" s="40" t="str">
        <f>IFERROR(U329/T329,"")</f>
        <v/>
      </c>
      <c r="AA329" s="40" t="str">
        <f>IFERROR(V329/U329,"")</f>
        <v/>
      </c>
      <c r="AB329" s="40"/>
      <c r="AC329" s="39"/>
      <c r="AD329" s="39"/>
      <c r="AE329" s="39"/>
      <c r="AF329" s="39"/>
      <c r="AG329" s="41"/>
      <c r="AH329" s="38"/>
      <c r="AI329" s="60"/>
      <c r="AJ329" s="42"/>
      <c r="AK329" s="42"/>
      <c r="AL329" s="78"/>
    </row>
    <row r="330" spans="1:38" ht="17" thickBot="1" x14ac:dyDescent="0.25">
      <c r="A330" s="294"/>
      <c r="B330" s="294"/>
      <c r="C330" s="296"/>
      <c r="D330" s="54" t="s">
        <v>0</v>
      </c>
      <c r="E330" s="44"/>
      <c r="F330" s="44"/>
      <c r="G330" s="44"/>
      <c r="H330" s="44"/>
      <c r="I330" s="44"/>
      <c r="J330" s="224"/>
      <c r="K330" s="224"/>
      <c r="L330" s="231"/>
      <c r="M330" s="232"/>
      <c r="N330" s="128"/>
      <c r="O330" s="139"/>
      <c r="P330" s="140"/>
      <c r="Q330" s="128"/>
      <c r="R330" s="67"/>
      <c r="S330" s="106"/>
      <c r="T330" s="106"/>
      <c r="U330" s="106"/>
      <c r="V330" s="106"/>
      <c r="W330" s="128"/>
      <c r="X330" s="61"/>
      <c r="Y330" s="48"/>
      <c r="Z330" s="48"/>
      <c r="AA330" s="48"/>
      <c r="AB330" s="48"/>
      <c r="AC330" s="46" t="s">
        <v>18</v>
      </c>
      <c r="AD330" s="47" t="str">
        <f t="shared" si="403"/>
        <v/>
      </c>
      <c r="AE330" s="47" t="str">
        <f t="shared" si="404"/>
        <v/>
      </c>
      <c r="AF330" s="47" t="str">
        <f t="shared" si="405"/>
        <v/>
      </c>
      <c r="AG330" s="47" t="str">
        <f t="shared" si="406"/>
        <v/>
      </c>
      <c r="AH330" s="45"/>
      <c r="AI330" s="61" t="s">
        <v>22</v>
      </c>
      <c r="AJ330" s="49" t="str">
        <f t="shared" ref="AJ330" si="416">IFERROR(AE330/AD330,"")</f>
        <v/>
      </c>
      <c r="AK330" s="49" t="str">
        <f t="shared" ref="AK330" si="417">IFERROR(AF330/AE330,"")</f>
        <v/>
      </c>
      <c r="AL330" s="79" t="str">
        <f t="shared" ref="AL330" si="418">IFERROR(AG330/AF330,"")</f>
        <v/>
      </c>
    </row>
    <row r="331" spans="1:38" x14ac:dyDescent="0.2">
      <c r="A331" s="266"/>
      <c r="B331" s="266"/>
      <c r="C331" s="302"/>
      <c r="D331" s="6" t="s">
        <v>1</v>
      </c>
      <c r="E331" s="72"/>
      <c r="F331" s="72"/>
      <c r="G331" s="72"/>
      <c r="H331" s="72"/>
      <c r="I331" s="72"/>
      <c r="J331" s="227"/>
      <c r="K331" s="227"/>
      <c r="L331" s="242"/>
      <c r="M331" s="243"/>
      <c r="N331" s="124"/>
      <c r="O331" s="145"/>
      <c r="P331" s="146"/>
      <c r="Q331" s="129"/>
      <c r="R331" s="70" t="s">
        <v>17</v>
      </c>
      <c r="S331" s="111" t="str">
        <f>IF(F331-E331&lt;&gt;0, F331-E331,"")</f>
        <v/>
      </c>
      <c r="T331" s="111" t="str">
        <f>IF(G331-F331&lt;&gt;0, G331-F331,"")</f>
        <v/>
      </c>
      <c r="U331" s="111" t="str">
        <f>IF(H331-G331&lt;&gt;0, H331-G331,"")</f>
        <v/>
      </c>
      <c r="V331" s="111" t="str">
        <f>IF(I331-H331&lt;&gt;0, I331-H331,"")</f>
        <v/>
      </c>
      <c r="W331" s="129"/>
      <c r="X331" s="64" t="s">
        <v>21</v>
      </c>
      <c r="Y331" s="29" t="str">
        <f>IFERROR(T331/S331,"")</f>
        <v/>
      </c>
      <c r="Z331" s="29" t="str">
        <f>IFERROR(U331/T331,"")</f>
        <v/>
      </c>
      <c r="AA331" s="29" t="str">
        <f>IFERROR(V331/U331,"")</f>
        <v/>
      </c>
      <c r="AB331" s="29"/>
      <c r="AC331" s="28"/>
      <c r="AD331" s="28"/>
      <c r="AE331" s="28"/>
      <c r="AF331" s="28"/>
      <c r="AG331" s="30"/>
      <c r="AH331" s="58"/>
      <c r="AI331" s="64"/>
      <c r="AJ331" s="31"/>
      <c r="AK331" s="31"/>
      <c r="AL331" s="82"/>
    </row>
    <row r="332" spans="1:38" ht="17" thickBot="1" x14ac:dyDescent="0.25">
      <c r="A332" s="267"/>
      <c r="B332" s="267"/>
      <c r="C332" s="288"/>
      <c r="D332" s="7" t="s">
        <v>0</v>
      </c>
      <c r="E332" s="2"/>
      <c r="F332" s="2"/>
      <c r="G332" s="2"/>
      <c r="H332" s="2"/>
      <c r="I332" s="2"/>
      <c r="J332" s="225"/>
      <c r="K332" s="225"/>
      <c r="L332" s="244"/>
      <c r="M332" s="245"/>
      <c r="N332" s="125"/>
      <c r="O332" s="147"/>
      <c r="P332" s="148"/>
      <c r="Q332" s="126"/>
      <c r="R332" s="71"/>
      <c r="S332" s="112"/>
      <c r="T332" s="112"/>
      <c r="U332" s="112"/>
      <c r="V332" s="112"/>
      <c r="W332" s="126"/>
      <c r="X332" s="65"/>
      <c r="Y332" s="34"/>
      <c r="Z332" s="34"/>
      <c r="AA332" s="34"/>
      <c r="AB332" s="34"/>
      <c r="AC332" s="32" t="s">
        <v>18</v>
      </c>
      <c r="AD332" s="33" t="str">
        <f t="shared" si="403"/>
        <v/>
      </c>
      <c r="AE332" s="33" t="str">
        <f t="shared" si="404"/>
        <v/>
      </c>
      <c r="AF332" s="33" t="str">
        <f t="shared" si="405"/>
        <v/>
      </c>
      <c r="AG332" s="33" t="str">
        <f t="shared" si="406"/>
        <v/>
      </c>
      <c r="AH332" s="59"/>
      <c r="AI332" s="65" t="s">
        <v>22</v>
      </c>
      <c r="AJ332" s="35" t="str">
        <f t="shared" ref="AJ332" si="419">IFERROR(AE332/AD332,"")</f>
        <v/>
      </c>
      <c r="AK332" s="35" t="str">
        <f t="shared" ref="AK332" si="420">IFERROR(AF332/AE332,"")</f>
        <v/>
      </c>
      <c r="AL332" s="83" t="str">
        <f t="shared" ref="AL332" si="421">IFERROR(AG332/AF332,"")</f>
        <v/>
      </c>
    </row>
    <row r="333" spans="1:38" x14ac:dyDescent="0.2">
      <c r="A333" s="293"/>
      <c r="B333" s="293"/>
      <c r="C333" s="301"/>
      <c r="D333" s="36" t="s">
        <v>1</v>
      </c>
      <c r="E333" s="75"/>
      <c r="F333" s="75"/>
      <c r="G333" s="75"/>
      <c r="H333" s="75"/>
      <c r="I333" s="75"/>
      <c r="J333" s="226"/>
      <c r="K333" s="226"/>
      <c r="L333" s="229"/>
      <c r="M333" s="230"/>
      <c r="N333" s="127"/>
      <c r="O333" s="143"/>
      <c r="P333" s="144"/>
      <c r="Q333" s="127"/>
      <c r="R333" s="66" t="s">
        <v>17</v>
      </c>
      <c r="S333" s="105" t="str">
        <f>IF(F333-E333&lt;&gt;0, F333-E333,"")</f>
        <v/>
      </c>
      <c r="T333" s="105" t="str">
        <f>IF(G333-F333&lt;&gt;0, G333-F333,"")</f>
        <v/>
      </c>
      <c r="U333" s="105" t="str">
        <f>IF(H333-G333&lt;&gt;0, H333-G333,"")</f>
        <v/>
      </c>
      <c r="V333" s="105" t="str">
        <f>IF(I333-H333&lt;&gt;0, I333-H333,"")</f>
        <v/>
      </c>
      <c r="W333" s="127"/>
      <c r="X333" s="60" t="s">
        <v>21</v>
      </c>
      <c r="Y333" s="40" t="str">
        <f>IFERROR(T333/S333,"")</f>
        <v/>
      </c>
      <c r="Z333" s="40" t="str">
        <f>IFERROR(U333/T333,"")</f>
        <v/>
      </c>
      <c r="AA333" s="40" t="str">
        <f>IFERROR(V333/U333,"")</f>
        <v/>
      </c>
      <c r="AB333" s="40"/>
      <c r="AC333" s="39"/>
      <c r="AD333" s="39"/>
      <c r="AE333" s="39"/>
      <c r="AF333" s="39"/>
      <c r="AG333" s="41"/>
      <c r="AH333" s="38"/>
      <c r="AI333" s="60"/>
      <c r="AJ333" s="42"/>
      <c r="AK333" s="42"/>
      <c r="AL333" s="78"/>
    </row>
    <row r="334" spans="1:38" ht="17" thickBot="1" x14ac:dyDescent="0.25">
      <c r="A334" s="294"/>
      <c r="B334" s="294"/>
      <c r="C334" s="296"/>
      <c r="D334" s="54" t="s">
        <v>0</v>
      </c>
      <c r="E334" s="44"/>
      <c r="F334" s="44"/>
      <c r="G334" s="44"/>
      <c r="H334" s="44"/>
      <c r="I334" s="44"/>
      <c r="J334" s="224"/>
      <c r="K334" s="224"/>
      <c r="L334" s="231"/>
      <c r="M334" s="232"/>
      <c r="N334" s="128"/>
      <c r="O334" s="139"/>
      <c r="P334" s="140"/>
      <c r="Q334" s="128"/>
      <c r="R334" s="67"/>
      <c r="S334" s="106"/>
      <c r="T334" s="106"/>
      <c r="U334" s="106"/>
      <c r="V334" s="106"/>
      <c r="W334" s="128"/>
      <c r="X334" s="61"/>
      <c r="Y334" s="48"/>
      <c r="Z334" s="48"/>
      <c r="AA334" s="48"/>
      <c r="AB334" s="48"/>
      <c r="AC334" s="46" t="s">
        <v>18</v>
      </c>
      <c r="AD334" s="47" t="str">
        <f t="shared" si="403"/>
        <v/>
      </c>
      <c r="AE334" s="47" t="str">
        <f t="shared" si="404"/>
        <v/>
      </c>
      <c r="AF334" s="47" t="str">
        <f t="shared" si="405"/>
        <v/>
      </c>
      <c r="AG334" s="47" t="str">
        <f t="shared" si="406"/>
        <v/>
      </c>
      <c r="AH334" s="45"/>
      <c r="AI334" s="61" t="s">
        <v>22</v>
      </c>
      <c r="AJ334" s="49" t="str">
        <f t="shared" ref="AJ334" si="422">IFERROR(AE334/AD334,"")</f>
        <v/>
      </c>
      <c r="AK334" s="49" t="str">
        <f t="shared" ref="AK334" si="423">IFERROR(AF334/AE334,"")</f>
        <v/>
      </c>
      <c r="AL334" s="79" t="str">
        <f t="shared" ref="AL334" si="424">IFERROR(AG334/AF334,"")</f>
        <v/>
      </c>
    </row>
    <row r="335" spans="1:38" x14ac:dyDescent="0.2">
      <c r="A335" s="266"/>
      <c r="B335" s="266"/>
      <c r="C335" s="302"/>
      <c r="D335" s="6" t="s">
        <v>1</v>
      </c>
      <c r="E335" s="72"/>
      <c r="F335" s="72"/>
      <c r="G335" s="72"/>
      <c r="H335" s="72"/>
      <c r="I335" s="72"/>
      <c r="J335" s="227"/>
      <c r="K335" s="227"/>
      <c r="L335" s="242"/>
      <c r="M335" s="243"/>
      <c r="N335" s="124"/>
      <c r="O335" s="145"/>
      <c r="P335" s="146"/>
      <c r="Q335" s="129"/>
      <c r="R335" s="70" t="s">
        <v>17</v>
      </c>
      <c r="S335" s="111" t="str">
        <f>IF(F335-E335&lt;&gt;0, F335-E335,"")</f>
        <v/>
      </c>
      <c r="T335" s="111" t="str">
        <f>IF(G335-F335&lt;&gt;0, G335-F335,"")</f>
        <v/>
      </c>
      <c r="U335" s="111" t="str">
        <f>IF(H335-G335&lt;&gt;0, H335-G335,"")</f>
        <v/>
      </c>
      <c r="V335" s="111" t="str">
        <f>IF(I335-H335&lt;&gt;0, I335-H335,"")</f>
        <v/>
      </c>
      <c r="W335" s="129"/>
      <c r="X335" s="64" t="s">
        <v>21</v>
      </c>
      <c r="Y335" s="29" t="str">
        <f>IFERROR(T335/S335,"")</f>
        <v/>
      </c>
      <c r="Z335" s="29" t="str">
        <f>IFERROR(U335/T335,"")</f>
        <v/>
      </c>
      <c r="AA335" s="29" t="str">
        <f>IFERROR(V335/U335,"")</f>
        <v/>
      </c>
      <c r="AB335" s="29"/>
      <c r="AC335" s="28"/>
      <c r="AD335" s="28"/>
      <c r="AE335" s="28"/>
      <c r="AF335" s="28"/>
      <c r="AG335" s="30"/>
      <c r="AH335" s="58"/>
      <c r="AI335" s="64"/>
      <c r="AJ335" s="31"/>
      <c r="AK335" s="31"/>
      <c r="AL335" s="82"/>
    </row>
    <row r="336" spans="1:38" ht="17" thickBot="1" x14ac:dyDescent="0.25">
      <c r="A336" s="267"/>
      <c r="B336" s="267"/>
      <c r="C336" s="288"/>
      <c r="D336" s="7" t="s">
        <v>0</v>
      </c>
      <c r="E336" s="2"/>
      <c r="F336" s="2"/>
      <c r="G336" s="2"/>
      <c r="H336" s="2"/>
      <c r="I336" s="2"/>
      <c r="J336" s="225"/>
      <c r="K336" s="225"/>
      <c r="L336" s="244"/>
      <c r="M336" s="245"/>
      <c r="N336" s="125"/>
      <c r="O336" s="147"/>
      <c r="P336" s="148"/>
      <c r="Q336" s="126"/>
      <c r="R336" s="71"/>
      <c r="S336" s="112"/>
      <c r="T336" s="112"/>
      <c r="U336" s="112"/>
      <c r="V336" s="112"/>
      <c r="W336" s="126"/>
      <c r="X336" s="65"/>
      <c r="Y336" s="34"/>
      <c r="Z336" s="34"/>
      <c r="AA336" s="34"/>
      <c r="AB336" s="34"/>
      <c r="AC336" s="32" t="s">
        <v>18</v>
      </c>
      <c r="AD336" s="33" t="str">
        <f t="shared" si="403"/>
        <v/>
      </c>
      <c r="AE336" s="33" t="str">
        <f t="shared" si="404"/>
        <v/>
      </c>
      <c r="AF336" s="33" t="str">
        <f t="shared" si="405"/>
        <v/>
      </c>
      <c r="AG336" s="33" t="str">
        <f t="shared" si="406"/>
        <v/>
      </c>
      <c r="AH336" s="59"/>
      <c r="AI336" s="65" t="s">
        <v>22</v>
      </c>
      <c r="AJ336" s="35" t="str">
        <f t="shared" ref="AJ336" si="425">IFERROR(AE336/AD336,"")</f>
        <v/>
      </c>
      <c r="AK336" s="35" t="str">
        <f t="shared" ref="AK336" si="426">IFERROR(AF336/AE336,"")</f>
        <v/>
      </c>
      <c r="AL336" s="83" t="str">
        <f t="shared" ref="AL336" si="427">IFERROR(AG336/AF336,"")</f>
        <v/>
      </c>
    </row>
    <row r="337" spans="1:38" x14ac:dyDescent="0.2">
      <c r="A337" s="293"/>
      <c r="B337" s="293"/>
      <c r="C337" s="301"/>
      <c r="D337" s="36" t="s">
        <v>1</v>
      </c>
      <c r="E337" s="75"/>
      <c r="F337" s="75"/>
      <c r="G337" s="75"/>
      <c r="H337" s="75"/>
      <c r="I337" s="75"/>
      <c r="J337" s="226"/>
      <c r="K337" s="226"/>
      <c r="L337" s="229"/>
      <c r="M337" s="230"/>
      <c r="N337" s="127"/>
      <c r="O337" s="143"/>
      <c r="P337" s="144"/>
      <c r="Q337" s="127"/>
      <c r="R337" s="66" t="s">
        <v>17</v>
      </c>
      <c r="S337" s="105" t="str">
        <f>IF(F337-E337&lt;&gt;0, F337-E337,"")</f>
        <v/>
      </c>
      <c r="T337" s="105" t="str">
        <f>IF(G337-F337&lt;&gt;0, G337-F337,"")</f>
        <v/>
      </c>
      <c r="U337" s="105" t="str">
        <f>IF(H337-G337&lt;&gt;0, H337-G337,"")</f>
        <v/>
      </c>
      <c r="V337" s="105" t="str">
        <f>IF(I337-H337&lt;&gt;0, I337-H337,"")</f>
        <v/>
      </c>
      <c r="W337" s="127"/>
      <c r="X337" s="60" t="s">
        <v>21</v>
      </c>
      <c r="Y337" s="40" t="str">
        <f>IFERROR(T337/S337,"")</f>
        <v/>
      </c>
      <c r="Z337" s="40" t="str">
        <f>IFERROR(U337/T337,"")</f>
        <v/>
      </c>
      <c r="AA337" s="40" t="str">
        <f>IFERROR(V337/U337,"")</f>
        <v/>
      </c>
      <c r="AB337" s="40"/>
      <c r="AC337" s="39"/>
      <c r="AD337" s="39"/>
      <c r="AE337" s="39"/>
      <c r="AF337" s="39"/>
      <c r="AG337" s="41"/>
      <c r="AH337" s="38"/>
      <c r="AI337" s="60"/>
      <c r="AJ337" s="42"/>
      <c r="AK337" s="42"/>
      <c r="AL337" s="78"/>
    </row>
    <row r="338" spans="1:38" ht="17" thickBot="1" x14ac:dyDescent="0.25">
      <c r="A338" s="294"/>
      <c r="B338" s="294"/>
      <c r="C338" s="296"/>
      <c r="D338" s="54" t="s">
        <v>0</v>
      </c>
      <c r="E338" s="44"/>
      <c r="F338" s="44"/>
      <c r="G338" s="44"/>
      <c r="H338" s="44"/>
      <c r="I338" s="44"/>
      <c r="J338" s="224"/>
      <c r="K338" s="224"/>
      <c r="L338" s="231"/>
      <c r="M338" s="232"/>
      <c r="N338" s="128"/>
      <c r="O338" s="139"/>
      <c r="P338" s="140"/>
      <c r="Q338" s="128"/>
      <c r="R338" s="67"/>
      <c r="S338" s="106"/>
      <c r="T338" s="106"/>
      <c r="U338" s="106"/>
      <c r="V338" s="106"/>
      <c r="W338" s="128"/>
      <c r="X338" s="61"/>
      <c r="Y338" s="48"/>
      <c r="Z338" s="48"/>
      <c r="AA338" s="48"/>
      <c r="AB338" s="48"/>
      <c r="AC338" s="46" t="s">
        <v>18</v>
      </c>
      <c r="AD338" s="47" t="str">
        <f t="shared" si="403"/>
        <v/>
      </c>
      <c r="AE338" s="47" t="str">
        <f t="shared" si="404"/>
        <v/>
      </c>
      <c r="AF338" s="47" t="str">
        <f t="shared" si="405"/>
        <v/>
      </c>
      <c r="AG338" s="47" t="str">
        <f t="shared" si="406"/>
        <v/>
      </c>
      <c r="AH338" s="45"/>
      <c r="AI338" s="61" t="s">
        <v>22</v>
      </c>
      <c r="AJ338" s="49" t="str">
        <f t="shared" ref="AJ338" si="428">IFERROR(AE338/AD338,"")</f>
        <v/>
      </c>
      <c r="AK338" s="49" t="str">
        <f t="shared" ref="AK338" si="429">IFERROR(AF338/AE338,"")</f>
        <v/>
      </c>
      <c r="AL338" s="79" t="str">
        <f t="shared" ref="AL338" si="430">IFERROR(AG338/AF338,"")</f>
        <v/>
      </c>
    </row>
    <row r="339" spans="1:38" x14ac:dyDescent="0.2">
      <c r="A339" s="266"/>
      <c r="B339" s="266"/>
      <c r="C339" s="302"/>
      <c r="D339" s="6" t="s">
        <v>1</v>
      </c>
      <c r="E339" s="72"/>
      <c r="F339" s="72"/>
      <c r="G339" s="72"/>
      <c r="H339" s="72"/>
      <c r="I339" s="72"/>
      <c r="J339" s="227"/>
      <c r="K339" s="227"/>
      <c r="L339" s="242"/>
      <c r="M339" s="243"/>
      <c r="N339" s="124"/>
      <c r="O339" s="145"/>
      <c r="P339" s="146"/>
      <c r="Q339" s="129"/>
      <c r="R339" s="70" t="s">
        <v>17</v>
      </c>
      <c r="S339" s="111" t="str">
        <f>IF(F339-E339&lt;&gt;0, F339-E339,"")</f>
        <v/>
      </c>
      <c r="T339" s="111" t="str">
        <f>IF(G339-F339&lt;&gt;0, G339-F339,"")</f>
        <v/>
      </c>
      <c r="U339" s="111" t="str">
        <f>IF(H339-G339&lt;&gt;0, H339-G339,"")</f>
        <v/>
      </c>
      <c r="V339" s="111" t="str">
        <f>IF(I339-H339&lt;&gt;0, I339-H339,"")</f>
        <v/>
      </c>
      <c r="W339" s="129"/>
      <c r="X339" s="64" t="s">
        <v>21</v>
      </c>
      <c r="Y339" s="29" t="str">
        <f>IFERROR(T339/S339,"")</f>
        <v/>
      </c>
      <c r="Z339" s="29" t="str">
        <f>IFERROR(U339/T339,"")</f>
        <v/>
      </c>
      <c r="AA339" s="29" t="str">
        <f>IFERROR(V339/U339,"")</f>
        <v/>
      </c>
      <c r="AB339" s="29"/>
      <c r="AC339" s="28"/>
      <c r="AD339" s="28"/>
      <c r="AE339" s="28"/>
      <c r="AF339" s="28"/>
      <c r="AG339" s="30"/>
      <c r="AH339" s="58"/>
      <c r="AI339" s="64"/>
      <c r="AJ339" s="31"/>
      <c r="AK339" s="31"/>
      <c r="AL339" s="82"/>
    </row>
    <row r="340" spans="1:38" ht="17" thickBot="1" x14ac:dyDescent="0.25">
      <c r="A340" s="267"/>
      <c r="B340" s="267"/>
      <c r="C340" s="288"/>
      <c r="D340" s="7" t="s">
        <v>0</v>
      </c>
      <c r="E340" s="2"/>
      <c r="F340" s="2"/>
      <c r="G340" s="2"/>
      <c r="H340" s="2"/>
      <c r="I340" s="2"/>
      <c r="J340" s="225"/>
      <c r="K340" s="225"/>
      <c r="L340" s="244"/>
      <c r="M340" s="245"/>
      <c r="N340" s="125"/>
      <c r="O340" s="147"/>
      <c r="P340" s="148"/>
      <c r="Q340" s="126"/>
      <c r="R340" s="71"/>
      <c r="S340" s="112"/>
      <c r="T340" s="112"/>
      <c r="U340" s="112"/>
      <c r="V340" s="112"/>
      <c r="W340" s="126"/>
      <c r="X340" s="65"/>
      <c r="Y340" s="34"/>
      <c r="Z340" s="34"/>
      <c r="AA340" s="34"/>
      <c r="AB340" s="34"/>
      <c r="AC340" s="32" t="s">
        <v>18</v>
      </c>
      <c r="AD340" s="33" t="str">
        <f t="shared" si="403"/>
        <v/>
      </c>
      <c r="AE340" s="33" t="str">
        <f t="shared" si="404"/>
        <v/>
      </c>
      <c r="AF340" s="33" t="str">
        <f t="shared" si="405"/>
        <v/>
      </c>
      <c r="AG340" s="33" t="str">
        <f t="shared" si="406"/>
        <v/>
      </c>
      <c r="AH340" s="59"/>
      <c r="AI340" s="65" t="s">
        <v>22</v>
      </c>
      <c r="AJ340" s="35" t="str">
        <f t="shared" ref="AJ340" si="431">IFERROR(AE340/AD340,"")</f>
        <v/>
      </c>
      <c r="AK340" s="35" t="str">
        <f t="shared" ref="AK340" si="432">IFERROR(AF340/AE340,"")</f>
        <v/>
      </c>
      <c r="AL340" s="83" t="str">
        <f t="shared" ref="AL340" si="433">IFERROR(AG340/AF340,"")</f>
        <v/>
      </c>
    </row>
    <row r="341" spans="1:38" x14ac:dyDescent="0.2">
      <c r="A341" s="293"/>
      <c r="B341" s="293"/>
      <c r="C341" s="301"/>
      <c r="D341" s="36" t="s">
        <v>1</v>
      </c>
      <c r="E341" s="75"/>
      <c r="F341" s="75"/>
      <c r="G341" s="75"/>
      <c r="H341" s="75"/>
      <c r="I341" s="75"/>
      <c r="J341" s="226"/>
      <c r="K341" s="226"/>
      <c r="L341" s="229"/>
      <c r="M341" s="230"/>
      <c r="N341" s="127"/>
      <c r="O341" s="143"/>
      <c r="P341" s="144"/>
      <c r="Q341" s="127"/>
      <c r="R341" s="66" t="s">
        <v>17</v>
      </c>
      <c r="S341" s="105" t="str">
        <f>IF(F341-E341&lt;&gt;0, F341-E341,"")</f>
        <v/>
      </c>
      <c r="T341" s="105" t="str">
        <f>IF(G341-F341&lt;&gt;0, G341-F341,"")</f>
        <v/>
      </c>
      <c r="U341" s="105" t="str">
        <f>IF(H341-G341&lt;&gt;0, H341-G341,"")</f>
        <v/>
      </c>
      <c r="V341" s="105" t="str">
        <f>IF(I341-H341&lt;&gt;0, I341-H341,"")</f>
        <v/>
      </c>
      <c r="W341" s="127"/>
      <c r="X341" s="60" t="s">
        <v>21</v>
      </c>
      <c r="Y341" s="40" t="str">
        <f>IFERROR(T341/S341,"")</f>
        <v/>
      </c>
      <c r="Z341" s="40" t="str">
        <f>IFERROR(U341/T341,"")</f>
        <v/>
      </c>
      <c r="AA341" s="40" t="str">
        <f>IFERROR(V341/U341,"")</f>
        <v/>
      </c>
      <c r="AB341" s="40"/>
      <c r="AC341" s="39"/>
      <c r="AD341" s="39"/>
      <c r="AE341" s="39"/>
      <c r="AF341" s="39"/>
      <c r="AG341" s="41"/>
      <c r="AH341" s="38"/>
      <c r="AI341" s="60"/>
      <c r="AJ341" s="42"/>
      <c r="AK341" s="42"/>
      <c r="AL341" s="78"/>
    </row>
    <row r="342" spans="1:38" ht="17" thickBot="1" x14ac:dyDescent="0.25">
      <c r="A342" s="294"/>
      <c r="B342" s="294"/>
      <c r="C342" s="296"/>
      <c r="D342" s="54" t="s">
        <v>0</v>
      </c>
      <c r="E342" s="44"/>
      <c r="F342" s="44"/>
      <c r="G342" s="44"/>
      <c r="H342" s="44"/>
      <c r="I342" s="44"/>
      <c r="J342" s="224"/>
      <c r="K342" s="224"/>
      <c r="L342" s="231"/>
      <c r="M342" s="232"/>
      <c r="N342" s="128"/>
      <c r="O342" s="139"/>
      <c r="P342" s="140"/>
      <c r="Q342" s="128"/>
      <c r="R342" s="67"/>
      <c r="S342" s="106"/>
      <c r="T342" s="106"/>
      <c r="U342" s="106"/>
      <c r="V342" s="106"/>
      <c r="W342" s="128"/>
      <c r="X342" s="61"/>
      <c r="Y342" s="48"/>
      <c r="Z342" s="48"/>
      <c r="AA342" s="48"/>
      <c r="AB342" s="48"/>
      <c r="AC342" s="46" t="s">
        <v>18</v>
      </c>
      <c r="AD342" s="47" t="str">
        <f t="shared" si="403"/>
        <v/>
      </c>
      <c r="AE342" s="47" t="str">
        <f t="shared" si="404"/>
        <v/>
      </c>
      <c r="AF342" s="47" t="str">
        <f t="shared" si="405"/>
        <v/>
      </c>
      <c r="AG342" s="47" t="str">
        <f t="shared" si="406"/>
        <v/>
      </c>
      <c r="AH342" s="45"/>
      <c r="AI342" s="61" t="s">
        <v>22</v>
      </c>
      <c r="AJ342" s="49" t="str">
        <f t="shared" ref="AJ342" si="434">IFERROR(AE342/AD342,"")</f>
        <v/>
      </c>
      <c r="AK342" s="49" t="str">
        <f t="shared" ref="AK342" si="435">IFERROR(AF342/AE342,"")</f>
        <v/>
      </c>
      <c r="AL342" s="79" t="str">
        <f t="shared" ref="AL342" si="436">IFERROR(AG342/AF342,"")</f>
        <v/>
      </c>
    </row>
    <row r="343" spans="1:38" x14ac:dyDescent="0.2">
      <c r="A343" s="266"/>
      <c r="B343" s="266"/>
      <c r="C343" s="302"/>
      <c r="D343" s="6" t="s">
        <v>1</v>
      </c>
      <c r="E343" s="72"/>
      <c r="F343" s="72"/>
      <c r="G343" s="72"/>
      <c r="H343" s="72"/>
      <c r="I343" s="72"/>
      <c r="J343" s="227"/>
      <c r="K343" s="227"/>
      <c r="L343" s="242"/>
      <c r="M343" s="243"/>
      <c r="N343" s="124"/>
      <c r="O343" s="145"/>
      <c r="P343" s="146"/>
      <c r="Q343" s="129"/>
      <c r="R343" s="70" t="s">
        <v>17</v>
      </c>
      <c r="S343" s="111" t="str">
        <f>IF(F343-E343&lt;&gt;0, F343-E343,"")</f>
        <v/>
      </c>
      <c r="T343" s="111" t="str">
        <f>IF(G343-F343&lt;&gt;0, G343-F343,"")</f>
        <v/>
      </c>
      <c r="U343" s="111" t="str">
        <f>IF(H343-G343&lt;&gt;0, H343-G343,"")</f>
        <v/>
      </c>
      <c r="V343" s="111" t="str">
        <f>IF(I343-H343&lt;&gt;0, I343-H343,"")</f>
        <v/>
      </c>
      <c r="W343" s="129"/>
      <c r="X343" s="64" t="s">
        <v>21</v>
      </c>
      <c r="Y343" s="29" t="str">
        <f>IFERROR(T343/S343,"")</f>
        <v/>
      </c>
      <c r="Z343" s="29" t="str">
        <f>IFERROR(U343/T343,"")</f>
        <v/>
      </c>
      <c r="AA343" s="29" t="str">
        <f>IFERROR(V343/U343,"")</f>
        <v/>
      </c>
      <c r="AB343" s="29"/>
      <c r="AC343" s="28"/>
      <c r="AD343" s="28"/>
      <c r="AE343" s="28"/>
      <c r="AF343" s="28"/>
      <c r="AG343" s="30"/>
      <c r="AH343" s="58"/>
      <c r="AI343" s="64"/>
      <c r="AJ343" s="31"/>
      <c r="AK343" s="31"/>
      <c r="AL343" s="82"/>
    </row>
    <row r="344" spans="1:38" ht="17" thickBot="1" x14ac:dyDescent="0.25">
      <c r="A344" s="267"/>
      <c r="B344" s="267"/>
      <c r="C344" s="288"/>
      <c r="D344" s="7" t="s">
        <v>0</v>
      </c>
      <c r="E344" s="2"/>
      <c r="F344" s="2"/>
      <c r="G344" s="2"/>
      <c r="H344" s="2"/>
      <c r="I344" s="2"/>
      <c r="J344" s="225"/>
      <c r="K344" s="225"/>
      <c r="L344" s="244"/>
      <c r="M344" s="245"/>
      <c r="N344" s="125"/>
      <c r="O344" s="147"/>
      <c r="P344" s="148"/>
      <c r="Q344" s="126"/>
      <c r="R344" s="71"/>
      <c r="S344" s="112"/>
      <c r="T344" s="112"/>
      <c r="U344" s="112"/>
      <c r="V344" s="112"/>
      <c r="W344" s="126"/>
      <c r="X344" s="65"/>
      <c r="Y344" s="34"/>
      <c r="Z344" s="34"/>
      <c r="AA344" s="34"/>
      <c r="AB344" s="34"/>
      <c r="AC344" s="32" t="s">
        <v>18</v>
      </c>
      <c r="AD344" s="33" t="str">
        <f t="shared" si="403"/>
        <v/>
      </c>
      <c r="AE344" s="33" t="str">
        <f t="shared" si="404"/>
        <v/>
      </c>
      <c r="AF344" s="33" t="str">
        <f t="shared" si="405"/>
        <v/>
      </c>
      <c r="AG344" s="33" t="str">
        <f t="shared" si="406"/>
        <v/>
      </c>
      <c r="AH344" s="59"/>
      <c r="AI344" s="65" t="s">
        <v>22</v>
      </c>
      <c r="AJ344" s="35" t="str">
        <f t="shared" ref="AJ344" si="437">IFERROR(AE344/AD344,"")</f>
        <v/>
      </c>
      <c r="AK344" s="35" t="str">
        <f t="shared" ref="AK344" si="438">IFERROR(AF344/AE344,"")</f>
        <v/>
      </c>
      <c r="AL344" s="83" t="str">
        <f t="shared" ref="AL344" si="439">IFERROR(AG344/AF344,"")</f>
        <v/>
      </c>
    </row>
    <row r="345" spans="1:38" x14ac:dyDescent="0.2">
      <c r="A345" s="293"/>
      <c r="B345" s="293"/>
      <c r="C345" s="301"/>
      <c r="D345" s="36" t="s">
        <v>1</v>
      </c>
      <c r="E345" s="75"/>
      <c r="F345" s="75"/>
      <c r="G345" s="75"/>
      <c r="H345" s="75"/>
      <c r="I345" s="75"/>
      <c r="J345" s="226"/>
      <c r="K345" s="226"/>
      <c r="L345" s="229"/>
      <c r="M345" s="230"/>
      <c r="N345" s="127"/>
      <c r="O345" s="143"/>
      <c r="P345" s="144"/>
      <c r="Q345" s="127"/>
      <c r="R345" s="66" t="s">
        <v>17</v>
      </c>
      <c r="S345" s="105" t="str">
        <f>IF(F345-E345&lt;&gt;0, F345-E345,"")</f>
        <v/>
      </c>
      <c r="T345" s="105" t="str">
        <f>IF(G345-F345&lt;&gt;0, G345-F345,"")</f>
        <v/>
      </c>
      <c r="U345" s="105" t="str">
        <f>IF(H345-G345&lt;&gt;0, H345-G345,"")</f>
        <v/>
      </c>
      <c r="V345" s="105" t="str">
        <f>IF(I345-H345&lt;&gt;0, I345-H345,"")</f>
        <v/>
      </c>
      <c r="W345" s="127"/>
      <c r="X345" s="60" t="s">
        <v>21</v>
      </c>
      <c r="Y345" s="40" t="str">
        <f>IFERROR(T345/S345,"")</f>
        <v/>
      </c>
      <c r="Z345" s="40" t="str">
        <f>IFERROR(U345/T345,"")</f>
        <v/>
      </c>
      <c r="AA345" s="40" t="str">
        <f>IFERROR(V345/U345,"")</f>
        <v/>
      </c>
      <c r="AB345" s="40"/>
      <c r="AC345" s="39"/>
      <c r="AD345" s="39"/>
      <c r="AE345" s="39"/>
      <c r="AF345" s="39"/>
      <c r="AG345" s="41"/>
      <c r="AH345" s="38"/>
      <c r="AI345" s="60"/>
      <c r="AJ345" s="42"/>
      <c r="AK345" s="42"/>
      <c r="AL345" s="78"/>
    </row>
    <row r="346" spans="1:38" ht="17" thickBot="1" x14ac:dyDescent="0.25">
      <c r="A346" s="294"/>
      <c r="B346" s="294"/>
      <c r="C346" s="296"/>
      <c r="D346" s="54" t="s">
        <v>0</v>
      </c>
      <c r="E346" s="44"/>
      <c r="F346" s="44"/>
      <c r="G346" s="44"/>
      <c r="H346" s="44"/>
      <c r="I346" s="44"/>
      <c r="J346" s="224"/>
      <c r="K346" s="224"/>
      <c r="L346" s="231"/>
      <c r="M346" s="232"/>
      <c r="N346" s="128"/>
      <c r="O346" s="139"/>
      <c r="P346" s="140"/>
      <c r="Q346" s="128"/>
      <c r="R346" s="67"/>
      <c r="S346" s="106"/>
      <c r="T346" s="106"/>
      <c r="U346" s="106"/>
      <c r="V346" s="106"/>
      <c r="W346" s="128"/>
      <c r="X346" s="61"/>
      <c r="Y346" s="48"/>
      <c r="Z346" s="48"/>
      <c r="AA346" s="48"/>
      <c r="AB346" s="48"/>
      <c r="AC346" s="46" t="s">
        <v>18</v>
      </c>
      <c r="AD346" s="47" t="str">
        <f t="shared" si="403"/>
        <v/>
      </c>
      <c r="AE346" s="47" t="str">
        <f t="shared" si="404"/>
        <v/>
      </c>
      <c r="AF346" s="47" t="str">
        <f t="shared" si="405"/>
        <v/>
      </c>
      <c r="AG346" s="47" t="str">
        <f t="shared" si="406"/>
        <v/>
      </c>
      <c r="AH346" s="45"/>
      <c r="AI346" s="61" t="s">
        <v>22</v>
      </c>
      <c r="AJ346" s="49" t="str">
        <f t="shared" ref="AJ346" si="440">IFERROR(AE346/AD346,"")</f>
        <v/>
      </c>
      <c r="AK346" s="49" t="str">
        <f t="shared" ref="AK346" si="441">IFERROR(AF346/AE346,"")</f>
        <v/>
      </c>
      <c r="AL346" s="79" t="str">
        <f t="shared" ref="AL346" si="442">IFERROR(AG346/AF346,"")</f>
        <v/>
      </c>
    </row>
    <row r="347" spans="1:38" x14ac:dyDescent="0.2">
      <c r="A347" s="266"/>
      <c r="B347" s="266"/>
      <c r="C347" s="302"/>
      <c r="D347" s="6" t="s">
        <v>1</v>
      </c>
      <c r="E347" s="72"/>
      <c r="F347" s="72"/>
      <c r="G347" s="72"/>
      <c r="H347" s="72"/>
      <c r="I347" s="72"/>
      <c r="J347" s="227"/>
      <c r="K347" s="227"/>
      <c r="L347" s="242"/>
      <c r="M347" s="243"/>
      <c r="N347" s="124"/>
      <c r="O347" s="145"/>
      <c r="P347" s="146"/>
      <c r="Q347" s="129"/>
      <c r="R347" s="70" t="s">
        <v>17</v>
      </c>
      <c r="S347" s="111" t="str">
        <f>IF(F347-E347&lt;&gt;0, F347-E347,"")</f>
        <v/>
      </c>
      <c r="T347" s="111" t="str">
        <f>IF(G347-F347&lt;&gt;0, G347-F347,"")</f>
        <v/>
      </c>
      <c r="U347" s="111" t="str">
        <f>IF(H347-G347&lt;&gt;0, H347-G347,"")</f>
        <v/>
      </c>
      <c r="V347" s="111" t="str">
        <f>IF(I347-H347&lt;&gt;0, I347-H347,"")</f>
        <v/>
      </c>
      <c r="W347" s="129"/>
      <c r="X347" s="64" t="s">
        <v>21</v>
      </c>
      <c r="Y347" s="29" t="str">
        <f>IFERROR(T347/S347,"")</f>
        <v/>
      </c>
      <c r="Z347" s="29" t="str">
        <f>IFERROR(U347/T347,"")</f>
        <v/>
      </c>
      <c r="AA347" s="29" t="str">
        <f>IFERROR(V347/U347,"")</f>
        <v/>
      </c>
      <c r="AB347" s="29"/>
      <c r="AC347" s="28"/>
      <c r="AD347" s="28"/>
      <c r="AE347" s="28"/>
      <c r="AF347" s="28"/>
      <c r="AG347" s="30"/>
      <c r="AH347" s="58"/>
      <c r="AI347" s="64"/>
      <c r="AJ347" s="31"/>
      <c r="AK347" s="31"/>
      <c r="AL347" s="82"/>
    </row>
    <row r="348" spans="1:38" ht="17" thickBot="1" x14ac:dyDescent="0.25">
      <c r="A348" s="267"/>
      <c r="B348" s="267"/>
      <c r="C348" s="288"/>
      <c r="D348" s="7" t="s">
        <v>0</v>
      </c>
      <c r="E348" s="2"/>
      <c r="F348" s="2"/>
      <c r="G348" s="2"/>
      <c r="H348" s="2"/>
      <c r="I348" s="2"/>
      <c r="J348" s="225"/>
      <c r="K348" s="225"/>
      <c r="L348" s="244"/>
      <c r="M348" s="245"/>
      <c r="N348" s="125"/>
      <c r="O348" s="147"/>
      <c r="P348" s="148"/>
      <c r="Q348" s="126"/>
      <c r="R348" s="71"/>
      <c r="S348" s="112"/>
      <c r="T348" s="112"/>
      <c r="U348" s="112"/>
      <c r="V348" s="112"/>
      <c r="W348" s="126"/>
      <c r="X348" s="65"/>
      <c r="Y348" s="34"/>
      <c r="Z348" s="34"/>
      <c r="AA348" s="34"/>
      <c r="AB348" s="34"/>
      <c r="AC348" s="32" t="s">
        <v>18</v>
      </c>
      <c r="AD348" s="33" t="str">
        <f t="shared" si="403"/>
        <v/>
      </c>
      <c r="AE348" s="33" t="str">
        <f t="shared" si="404"/>
        <v/>
      </c>
      <c r="AF348" s="33" t="str">
        <f t="shared" si="405"/>
        <v/>
      </c>
      <c r="AG348" s="33" t="str">
        <f t="shared" si="406"/>
        <v/>
      </c>
      <c r="AH348" s="59"/>
      <c r="AI348" s="65" t="s">
        <v>22</v>
      </c>
      <c r="AJ348" s="35" t="str">
        <f t="shared" ref="AJ348" si="443">IFERROR(AE348/AD348,"")</f>
        <v/>
      </c>
      <c r="AK348" s="35" t="str">
        <f t="shared" ref="AK348" si="444">IFERROR(AF348/AE348,"")</f>
        <v/>
      </c>
      <c r="AL348" s="83" t="str">
        <f t="shared" ref="AL348" si="445">IFERROR(AG348/AF348,"")</f>
        <v/>
      </c>
    </row>
    <row r="349" spans="1:38" x14ac:dyDescent="0.2">
      <c r="A349" s="293"/>
      <c r="B349" s="293"/>
      <c r="C349" s="301"/>
      <c r="D349" s="36" t="s">
        <v>1</v>
      </c>
      <c r="E349" s="75"/>
      <c r="F349" s="75"/>
      <c r="G349" s="75"/>
      <c r="H349" s="75"/>
      <c r="I349" s="75"/>
      <c r="J349" s="226"/>
      <c r="K349" s="226"/>
      <c r="L349" s="229"/>
      <c r="M349" s="230"/>
      <c r="N349" s="127"/>
      <c r="O349" s="143"/>
      <c r="P349" s="144"/>
      <c r="Q349" s="127"/>
      <c r="R349" s="66" t="s">
        <v>17</v>
      </c>
      <c r="S349" s="105" t="str">
        <f>IF(F349-E349&lt;&gt;0, F349-E349,"")</f>
        <v/>
      </c>
      <c r="T349" s="105" t="str">
        <f>IF(G349-F349&lt;&gt;0, G349-F349,"")</f>
        <v/>
      </c>
      <c r="U349" s="105" t="str">
        <f>IF(H349-G349&lt;&gt;0, H349-G349,"")</f>
        <v/>
      </c>
      <c r="V349" s="105" t="str">
        <f>IF(I349-H349&lt;&gt;0, I349-H349,"")</f>
        <v/>
      </c>
      <c r="W349" s="127"/>
      <c r="X349" s="60" t="s">
        <v>21</v>
      </c>
      <c r="Y349" s="40" t="str">
        <f>IFERROR(T349/S349,"")</f>
        <v/>
      </c>
      <c r="Z349" s="40" t="str">
        <f>IFERROR(U349/T349,"")</f>
        <v/>
      </c>
      <c r="AA349" s="40" t="str">
        <f>IFERROR(V349/U349,"")</f>
        <v/>
      </c>
      <c r="AB349" s="40"/>
      <c r="AC349" s="39"/>
      <c r="AD349" s="39"/>
      <c r="AE349" s="39"/>
      <c r="AF349" s="39"/>
      <c r="AG349" s="41"/>
      <c r="AH349" s="38"/>
      <c r="AI349" s="60"/>
      <c r="AJ349" s="42"/>
      <c r="AK349" s="42"/>
      <c r="AL349" s="78"/>
    </row>
    <row r="350" spans="1:38" ht="17" thickBot="1" x14ac:dyDescent="0.25">
      <c r="A350" s="294"/>
      <c r="B350" s="294"/>
      <c r="C350" s="296"/>
      <c r="D350" s="54" t="s">
        <v>0</v>
      </c>
      <c r="E350" s="44"/>
      <c r="F350" s="44"/>
      <c r="G350" s="44"/>
      <c r="H350" s="44"/>
      <c r="I350" s="44"/>
      <c r="J350" s="224"/>
      <c r="K350" s="224"/>
      <c r="L350" s="231"/>
      <c r="M350" s="232"/>
      <c r="N350" s="128"/>
      <c r="O350" s="139"/>
      <c r="P350" s="140"/>
      <c r="Q350" s="128"/>
      <c r="R350" s="67"/>
      <c r="S350" s="106"/>
      <c r="T350" s="106"/>
      <c r="U350" s="106"/>
      <c r="V350" s="106"/>
      <c r="W350" s="128"/>
      <c r="X350" s="61"/>
      <c r="Y350" s="48"/>
      <c r="Z350" s="48"/>
      <c r="AA350" s="48"/>
      <c r="AB350" s="48"/>
      <c r="AC350" s="46" t="s">
        <v>18</v>
      </c>
      <c r="AD350" s="47" t="str">
        <f t="shared" si="403"/>
        <v/>
      </c>
      <c r="AE350" s="47" t="str">
        <f t="shared" si="404"/>
        <v/>
      </c>
      <c r="AF350" s="47" t="str">
        <f t="shared" si="405"/>
        <v/>
      </c>
      <c r="AG350" s="47" t="str">
        <f t="shared" si="406"/>
        <v/>
      </c>
      <c r="AH350" s="45"/>
      <c r="AI350" s="61" t="s">
        <v>22</v>
      </c>
      <c r="AJ350" s="49" t="str">
        <f t="shared" ref="AJ350" si="446">IFERROR(AE350/AD350,"")</f>
        <v/>
      </c>
      <c r="AK350" s="49" t="str">
        <f t="shared" ref="AK350" si="447">IFERROR(AF350/AE350,"")</f>
        <v/>
      </c>
      <c r="AL350" s="79" t="str">
        <f t="shared" ref="AL350" si="448">IFERROR(AG350/AF350,"")</f>
        <v/>
      </c>
    </row>
    <row r="351" spans="1:38" x14ac:dyDescent="0.2">
      <c r="A351" s="266"/>
      <c r="B351" s="266"/>
      <c r="C351" s="302"/>
      <c r="D351" s="6" t="s">
        <v>1</v>
      </c>
      <c r="E351" s="72"/>
      <c r="F351" s="72"/>
      <c r="G351" s="72"/>
      <c r="H351" s="72"/>
      <c r="I351" s="72"/>
      <c r="J351" s="227"/>
      <c r="K351" s="227"/>
      <c r="L351" s="242"/>
      <c r="M351" s="243"/>
      <c r="N351" s="124"/>
      <c r="O351" s="145"/>
      <c r="P351" s="146"/>
      <c r="Q351" s="129"/>
      <c r="R351" s="70" t="s">
        <v>17</v>
      </c>
      <c r="S351" s="111" t="str">
        <f>IF(F351-E351&lt;&gt;0, F351-E351,"")</f>
        <v/>
      </c>
      <c r="T351" s="111" t="str">
        <f>IF(G351-F351&lt;&gt;0, G351-F351,"")</f>
        <v/>
      </c>
      <c r="U351" s="111" t="str">
        <f>IF(H351-G351&lt;&gt;0, H351-G351,"")</f>
        <v/>
      </c>
      <c r="V351" s="111" t="str">
        <f>IF(I351-H351&lt;&gt;0, I351-H351,"")</f>
        <v/>
      </c>
      <c r="W351" s="129"/>
      <c r="X351" s="64" t="s">
        <v>21</v>
      </c>
      <c r="Y351" s="29" t="str">
        <f>IFERROR(T351/S351,"")</f>
        <v/>
      </c>
      <c r="Z351" s="29" t="str">
        <f>IFERROR(U351/T351,"")</f>
        <v/>
      </c>
      <c r="AA351" s="29" t="str">
        <f>IFERROR(V351/U351,"")</f>
        <v/>
      </c>
      <c r="AB351" s="29"/>
      <c r="AC351" s="28"/>
      <c r="AD351" s="28"/>
      <c r="AE351" s="28"/>
      <c r="AF351" s="28"/>
      <c r="AG351" s="30"/>
      <c r="AH351" s="58"/>
      <c r="AI351" s="64"/>
      <c r="AJ351" s="31"/>
      <c r="AK351" s="31"/>
      <c r="AL351" s="82"/>
    </row>
    <row r="352" spans="1:38" ht="17" thickBot="1" x14ac:dyDescent="0.25">
      <c r="A352" s="267"/>
      <c r="B352" s="267"/>
      <c r="C352" s="288"/>
      <c r="D352" s="7" t="s">
        <v>0</v>
      </c>
      <c r="E352" s="2"/>
      <c r="F352" s="2"/>
      <c r="G352" s="2"/>
      <c r="H352" s="2"/>
      <c r="I352" s="2"/>
      <c r="J352" s="225"/>
      <c r="K352" s="225"/>
      <c r="L352" s="244"/>
      <c r="M352" s="245"/>
      <c r="N352" s="125"/>
      <c r="O352" s="147"/>
      <c r="P352" s="148"/>
      <c r="Q352" s="126"/>
      <c r="R352" s="71"/>
      <c r="S352" s="112"/>
      <c r="T352" s="112"/>
      <c r="U352" s="112"/>
      <c r="V352" s="112"/>
      <c r="W352" s="126"/>
      <c r="X352" s="65"/>
      <c r="Y352" s="34"/>
      <c r="Z352" s="34"/>
      <c r="AA352" s="34"/>
      <c r="AB352" s="34"/>
      <c r="AC352" s="32" t="s">
        <v>18</v>
      </c>
      <c r="AD352" s="33" t="str">
        <f t="shared" si="403"/>
        <v/>
      </c>
      <c r="AE352" s="33" t="str">
        <f t="shared" si="404"/>
        <v/>
      </c>
      <c r="AF352" s="33" t="str">
        <f t="shared" si="405"/>
        <v/>
      </c>
      <c r="AG352" s="33" t="str">
        <f t="shared" si="406"/>
        <v/>
      </c>
      <c r="AH352" s="59"/>
      <c r="AI352" s="65" t="s">
        <v>22</v>
      </c>
      <c r="AJ352" s="35" t="str">
        <f t="shared" ref="AJ352" si="449">IFERROR(AE352/AD352,"")</f>
        <v/>
      </c>
      <c r="AK352" s="35" t="str">
        <f t="shared" ref="AK352" si="450">IFERROR(AF352/AE352,"")</f>
        <v/>
      </c>
      <c r="AL352" s="83" t="str">
        <f t="shared" ref="AL352" si="451">IFERROR(AG352/AF352,"")</f>
        <v/>
      </c>
    </row>
    <row r="353" spans="1:38" x14ac:dyDescent="0.2">
      <c r="A353" s="293"/>
      <c r="B353" s="293"/>
      <c r="C353" s="301"/>
      <c r="D353" s="36" t="s">
        <v>1</v>
      </c>
      <c r="E353" s="75"/>
      <c r="F353" s="75"/>
      <c r="G353" s="75"/>
      <c r="H353" s="75"/>
      <c r="I353" s="75"/>
      <c r="J353" s="226"/>
      <c r="K353" s="226"/>
      <c r="L353" s="229"/>
      <c r="M353" s="230"/>
      <c r="N353" s="127"/>
      <c r="O353" s="143"/>
      <c r="P353" s="144"/>
      <c r="Q353" s="127"/>
      <c r="R353" s="66" t="s">
        <v>17</v>
      </c>
      <c r="S353" s="105" t="str">
        <f>IF(F353-E353&lt;&gt;0, F353-E353,"")</f>
        <v/>
      </c>
      <c r="T353" s="105" t="str">
        <f>IF(G353-F353&lt;&gt;0, G353-F353,"")</f>
        <v/>
      </c>
      <c r="U353" s="105" t="str">
        <f>IF(H353-G353&lt;&gt;0, H353-G353,"")</f>
        <v/>
      </c>
      <c r="V353" s="105" t="str">
        <f>IF(I353-H353&lt;&gt;0, I353-H353,"")</f>
        <v/>
      </c>
      <c r="W353" s="127"/>
      <c r="X353" s="60" t="s">
        <v>21</v>
      </c>
      <c r="Y353" s="40" t="str">
        <f>IFERROR(T353/S353,"")</f>
        <v/>
      </c>
      <c r="Z353" s="40" t="str">
        <f>IFERROR(U353/T353,"")</f>
        <v/>
      </c>
      <c r="AA353" s="40" t="str">
        <f>IFERROR(V353/U353,"")</f>
        <v/>
      </c>
      <c r="AB353" s="40"/>
      <c r="AC353" s="39"/>
      <c r="AD353" s="39"/>
      <c r="AE353" s="39"/>
      <c r="AF353" s="39"/>
      <c r="AG353" s="41"/>
      <c r="AH353" s="38"/>
      <c r="AI353" s="60"/>
      <c r="AJ353" s="42"/>
      <c r="AK353" s="42"/>
      <c r="AL353" s="78"/>
    </row>
    <row r="354" spans="1:38" ht="17" thickBot="1" x14ac:dyDescent="0.25">
      <c r="A354" s="294"/>
      <c r="B354" s="294"/>
      <c r="C354" s="296"/>
      <c r="D354" s="54" t="s">
        <v>0</v>
      </c>
      <c r="E354" s="44"/>
      <c r="F354" s="44"/>
      <c r="G354" s="44"/>
      <c r="H354" s="44"/>
      <c r="I354" s="44"/>
      <c r="J354" s="224"/>
      <c r="K354" s="224"/>
      <c r="L354" s="231"/>
      <c r="M354" s="232"/>
      <c r="N354" s="128"/>
      <c r="O354" s="139"/>
      <c r="P354" s="140"/>
      <c r="Q354" s="128"/>
      <c r="R354" s="67"/>
      <c r="S354" s="106"/>
      <c r="T354" s="106"/>
      <c r="U354" s="106"/>
      <c r="V354" s="106"/>
      <c r="W354" s="128"/>
      <c r="X354" s="61"/>
      <c r="Y354" s="48"/>
      <c r="Z354" s="48"/>
      <c r="AA354" s="48"/>
      <c r="AB354" s="48"/>
      <c r="AC354" s="46" t="s">
        <v>18</v>
      </c>
      <c r="AD354" s="47" t="str">
        <f t="shared" si="403"/>
        <v/>
      </c>
      <c r="AE354" s="47" t="str">
        <f t="shared" si="404"/>
        <v/>
      </c>
      <c r="AF354" s="47" t="str">
        <f t="shared" si="405"/>
        <v/>
      </c>
      <c r="AG354" s="47" t="str">
        <f t="shared" si="406"/>
        <v/>
      </c>
      <c r="AH354" s="45"/>
      <c r="AI354" s="61" t="s">
        <v>22</v>
      </c>
      <c r="AJ354" s="49" t="str">
        <f t="shared" ref="AJ354" si="452">IFERROR(AE354/AD354,"")</f>
        <v/>
      </c>
      <c r="AK354" s="49" t="str">
        <f t="shared" ref="AK354" si="453">IFERROR(AF354/AE354,"")</f>
        <v/>
      </c>
      <c r="AL354" s="79" t="str">
        <f t="shared" ref="AL354" si="454">IFERROR(AG354/AF354,"")</f>
        <v/>
      </c>
    </row>
    <row r="355" spans="1:38" x14ac:dyDescent="0.2">
      <c r="A355" s="266"/>
      <c r="B355" s="266"/>
      <c r="C355" s="302"/>
      <c r="D355" s="6" t="s">
        <v>1</v>
      </c>
      <c r="E355" s="72"/>
      <c r="F355" s="72"/>
      <c r="G355" s="72"/>
      <c r="H355" s="72"/>
      <c r="I355" s="72"/>
      <c r="J355" s="227"/>
      <c r="K355" s="227"/>
      <c r="L355" s="242"/>
      <c r="M355" s="243"/>
      <c r="N355" s="124"/>
      <c r="O355" s="145"/>
      <c r="P355" s="146"/>
      <c r="Q355" s="129"/>
      <c r="R355" s="70" t="s">
        <v>17</v>
      </c>
      <c r="S355" s="111" t="str">
        <f>IF(F355-E355&lt;&gt;0, F355-E355,"")</f>
        <v/>
      </c>
      <c r="T355" s="111" t="str">
        <f>IF(G355-F355&lt;&gt;0, G355-F355,"")</f>
        <v/>
      </c>
      <c r="U355" s="111" t="str">
        <f>IF(H355-G355&lt;&gt;0, H355-G355,"")</f>
        <v/>
      </c>
      <c r="V355" s="111" t="str">
        <f>IF(I355-H355&lt;&gt;0, I355-H355,"")</f>
        <v/>
      </c>
      <c r="W355" s="129"/>
      <c r="X355" s="64" t="s">
        <v>21</v>
      </c>
      <c r="Y355" s="29" t="str">
        <f>IFERROR(T355/S355,"")</f>
        <v/>
      </c>
      <c r="Z355" s="29" t="str">
        <f>IFERROR(U355/T355,"")</f>
        <v/>
      </c>
      <c r="AA355" s="29" t="str">
        <f>IFERROR(V355/U355,"")</f>
        <v/>
      </c>
      <c r="AB355" s="29"/>
      <c r="AC355" s="28"/>
      <c r="AD355" s="28"/>
      <c r="AE355" s="28"/>
      <c r="AF355" s="28"/>
      <c r="AG355" s="30"/>
      <c r="AH355" s="58"/>
      <c r="AI355" s="64"/>
      <c r="AJ355" s="31"/>
      <c r="AK355" s="31"/>
      <c r="AL355" s="82"/>
    </row>
    <row r="356" spans="1:38" ht="17" thickBot="1" x14ac:dyDescent="0.25">
      <c r="A356" s="267"/>
      <c r="B356" s="267"/>
      <c r="C356" s="288"/>
      <c r="D356" s="7" t="s">
        <v>0</v>
      </c>
      <c r="E356" s="2"/>
      <c r="F356" s="2"/>
      <c r="G356" s="2"/>
      <c r="H356" s="2"/>
      <c r="I356" s="2"/>
      <c r="J356" s="225"/>
      <c r="K356" s="225"/>
      <c r="L356" s="244"/>
      <c r="M356" s="245"/>
      <c r="N356" s="125"/>
      <c r="O356" s="147"/>
      <c r="P356" s="148"/>
      <c r="Q356" s="126"/>
      <c r="R356" s="71"/>
      <c r="S356" s="112"/>
      <c r="T356" s="112"/>
      <c r="U356" s="112"/>
      <c r="V356" s="112"/>
      <c r="W356" s="126"/>
      <c r="X356" s="65"/>
      <c r="Y356" s="34"/>
      <c r="Z356" s="34"/>
      <c r="AA356" s="34"/>
      <c r="AB356" s="34"/>
      <c r="AC356" s="32" t="s">
        <v>18</v>
      </c>
      <c r="AD356" s="33" t="str">
        <f t="shared" si="403"/>
        <v/>
      </c>
      <c r="AE356" s="33" t="str">
        <f t="shared" si="404"/>
        <v/>
      </c>
      <c r="AF356" s="33" t="str">
        <f t="shared" si="405"/>
        <v/>
      </c>
      <c r="AG356" s="33" t="str">
        <f t="shared" si="406"/>
        <v/>
      </c>
      <c r="AH356" s="59"/>
      <c r="AI356" s="65" t="s">
        <v>22</v>
      </c>
      <c r="AJ356" s="35" t="str">
        <f t="shared" ref="AJ356" si="455">IFERROR(AE356/AD356,"")</f>
        <v/>
      </c>
      <c r="AK356" s="35" t="str">
        <f t="shared" ref="AK356" si="456">IFERROR(AF356/AE356,"")</f>
        <v/>
      </c>
      <c r="AL356" s="83" t="str">
        <f t="shared" ref="AL356" si="457">IFERROR(AG356/AF356,"")</f>
        <v/>
      </c>
    </row>
    <row r="357" spans="1:38" x14ac:dyDescent="0.2">
      <c r="A357" s="293"/>
      <c r="B357" s="293"/>
      <c r="C357" s="301"/>
      <c r="D357" s="36" t="s">
        <v>1</v>
      </c>
      <c r="E357" s="75"/>
      <c r="F357" s="75"/>
      <c r="G357" s="75"/>
      <c r="H357" s="75"/>
      <c r="I357" s="75"/>
      <c r="J357" s="226"/>
      <c r="K357" s="226"/>
      <c r="L357" s="229"/>
      <c r="M357" s="230"/>
      <c r="N357" s="127"/>
      <c r="O357" s="143"/>
      <c r="P357" s="144"/>
      <c r="Q357" s="127"/>
      <c r="R357" s="66" t="s">
        <v>17</v>
      </c>
      <c r="S357" s="105" t="str">
        <f>IF(F357-E357&lt;&gt;0, F357-E357,"")</f>
        <v/>
      </c>
      <c r="T357" s="105" t="str">
        <f>IF(G357-F357&lt;&gt;0, G357-F357,"")</f>
        <v/>
      </c>
      <c r="U357" s="105" t="str">
        <f>IF(H357-G357&lt;&gt;0, H357-G357,"")</f>
        <v/>
      </c>
      <c r="V357" s="105" t="str">
        <f>IF(I357-H357&lt;&gt;0, I357-H357,"")</f>
        <v/>
      </c>
      <c r="W357" s="127"/>
      <c r="X357" s="60" t="s">
        <v>21</v>
      </c>
      <c r="Y357" s="40" t="str">
        <f>IFERROR(T357/S357,"")</f>
        <v/>
      </c>
      <c r="Z357" s="40" t="str">
        <f>IFERROR(U357/T357,"")</f>
        <v/>
      </c>
      <c r="AA357" s="40" t="str">
        <f>IFERROR(V357/U357,"")</f>
        <v/>
      </c>
      <c r="AB357" s="40"/>
      <c r="AC357" s="39"/>
      <c r="AD357" s="39"/>
      <c r="AE357" s="39"/>
      <c r="AF357" s="39"/>
      <c r="AG357" s="41"/>
      <c r="AH357" s="38"/>
      <c r="AI357" s="60"/>
      <c r="AJ357" s="42"/>
      <c r="AK357" s="42"/>
      <c r="AL357" s="78"/>
    </row>
    <row r="358" spans="1:38" ht="17" thickBot="1" x14ac:dyDescent="0.25">
      <c r="A358" s="294"/>
      <c r="B358" s="294"/>
      <c r="C358" s="296"/>
      <c r="D358" s="54" t="s">
        <v>0</v>
      </c>
      <c r="E358" s="44"/>
      <c r="F358" s="44"/>
      <c r="G358" s="44"/>
      <c r="H358" s="44"/>
      <c r="I358" s="44"/>
      <c r="J358" s="224"/>
      <c r="K358" s="224"/>
      <c r="L358" s="231"/>
      <c r="M358" s="232"/>
      <c r="N358" s="128"/>
      <c r="O358" s="139"/>
      <c r="P358" s="140"/>
      <c r="Q358" s="128"/>
      <c r="R358" s="67"/>
      <c r="S358" s="106"/>
      <c r="T358" s="106"/>
      <c r="U358" s="106"/>
      <c r="V358" s="106"/>
      <c r="W358" s="128"/>
      <c r="X358" s="61"/>
      <c r="Y358" s="48"/>
      <c r="Z358" s="48"/>
      <c r="AA358" s="48"/>
      <c r="AB358" s="48"/>
      <c r="AC358" s="46" t="s">
        <v>18</v>
      </c>
      <c r="AD358" s="47" t="str">
        <f t="shared" si="403"/>
        <v/>
      </c>
      <c r="AE358" s="47" t="str">
        <f t="shared" si="404"/>
        <v/>
      </c>
      <c r="AF358" s="47" t="str">
        <f t="shared" si="405"/>
        <v/>
      </c>
      <c r="AG358" s="47" t="str">
        <f t="shared" si="406"/>
        <v/>
      </c>
      <c r="AH358" s="45"/>
      <c r="AI358" s="61" t="s">
        <v>22</v>
      </c>
      <c r="AJ358" s="49" t="str">
        <f t="shared" ref="AJ358" si="458">IFERROR(AE358/AD358,"")</f>
        <v/>
      </c>
      <c r="AK358" s="49" t="str">
        <f t="shared" ref="AK358" si="459">IFERROR(AF358/AE358,"")</f>
        <v/>
      </c>
      <c r="AL358" s="79" t="str">
        <f t="shared" ref="AL358" si="460">IFERROR(AG358/AF358,"")</f>
        <v/>
      </c>
    </row>
    <row r="359" spans="1:38" x14ac:dyDescent="0.2">
      <c r="A359" s="266"/>
      <c r="B359" s="266"/>
      <c r="C359" s="302"/>
      <c r="D359" s="6" t="s">
        <v>1</v>
      </c>
      <c r="E359" s="72"/>
      <c r="F359" s="72"/>
      <c r="G359" s="72"/>
      <c r="H359" s="72"/>
      <c r="I359" s="72"/>
      <c r="J359" s="227"/>
      <c r="K359" s="227"/>
      <c r="L359" s="242"/>
      <c r="M359" s="243"/>
      <c r="N359" s="124"/>
      <c r="O359" s="145"/>
      <c r="P359" s="146"/>
      <c r="Q359" s="129"/>
      <c r="R359" s="70" t="s">
        <v>17</v>
      </c>
      <c r="S359" s="111" t="str">
        <f>IF(F359-E359&lt;&gt;0, F359-E359,"")</f>
        <v/>
      </c>
      <c r="T359" s="111" t="str">
        <f>IF(G359-F359&lt;&gt;0, G359-F359,"")</f>
        <v/>
      </c>
      <c r="U359" s="111" t="str">
        <f>IF(H359-G359&lt;&gt;0, H359-G359,"")</f>
        <v/>
      </c>
      <c r="V359" s="111" t="str">
        <f>IF(I359-H359&lt;&gt;0, I359-H359,"")</f>
        <v/>
      </c>
      <c r="W359" s="129"/>
      <c r="X359" s="64" t="s">
        <v>21</v>
      </c>
      <c r="Y359" s="29" t="str">
        <f>IFERROR(T359/S359,"")</f>
        <v/>
      </c>
      <c r="Z359" s="29" t="str">
        <f>IFERROR(U359/T359,"")</f>
        <v/>
      </c>
      <c r="AA359" s="29" t="str">
        <f>IFERROR(V359/U359,"")</f>
        <v/>
      </c>
      <c r="AB359" s="29"/>
      <c r="AC359" s="28"/>
      <c r="AD359" s="28"/>
      <c r="AE359" s="28"/>
      <c r="AF359" s="28"/>
      <c r="AG359" s="30"/>
      <c r="AH359" s="58"/>
      <c r="AI359" s="64"/>
      <c r="AJ359" s="31"/>
      <c r="AK359" s="31"/>
      <c r="AL359" s="82"/>
    </row>
    <row r="360" spans="1:38" ht="17" thickBot="1" x14ac:dyDescent="0.25">
      <c r="A360" s="267"/>
      <c r="B360" s="267"/>
      <c r="C360" s="288"/>
      <c r="D360" s="7" t="s">
        <v>0</v>
      </c>
      <c r="E360" s="2"/>
      <c r="F360" s="2"/>
      <c r="G360" s="2"/>
      <c r="H360" s="2"/>
      <c r="I360" s="2"/>
      <c r="J360" s="225"/>
      <c r="K360" s="225"/>
      <c r="L360" s="244"/>
      <c r="M360" s="245"/>
      <c r="N360" s="125"/>
      <c r="O360" s="147"/>
      <c r="P360" s="148"/>
      <c r="Q360" s="126"/>
      <c r="R360" s="71"/>
      <c r="S360" s="112"/>
      <c r="T360" s="112"/>
      <c r="U360" s="112"/>
      <c r="V360" s="112"/>
      <c r="W360" s="126"/>
      <c r="X360" s="65"/>
      <c r="Y360" s="34"/>
      <c r="Z360" s="34"/>
      <c r="AA360" s="34"/>
      <c r="AB360" s="34"/>
      <c r="AC360" s="32" t="s">
        <v>18</v>
      </c>
      <c r="AD360" s="33" t="str">
        <f t="shared" si="403"/>
        <v/>
      </c>
      <c r="AE360" s="33" t="str">
        <f t="shared" si="404"/>
        <v/>
      </c>
      <c r="AF360" s="33" t="str">
        <f t="shared" si="405"/>
        <v/>
      </c>
      <c r="AG360" s="33" t="str">
        <f t="shared" si="406"/>
        <v/>
      </c>
      <c r="AH360" s="59"/>
      <c r="AI360" s="65" t="s">
        <v>22</v>
      </c>
      <c r="AJ360" s="35" t="str">
        <f t="shared" ref="AJ360" si="461">IFERROR(AE360/AD360,"")</f>
        <v/>
      </c>
      <c r="AK360" s="35" t="str">
        <f t="shared" ref="AK360" si="462">IFERROR(AF360/AE360,"")</f>
        <v/>
      </c>
      <c r="AL360" s="83" t="str">
        <f t="shared" ref="AL360" si="463">IFERROR(AG360/AF360,"")</f>
        <v/>
      </c>
    </row>
    <row r="361" spans="1:38" x14ac:dyDescent="0.2">
      <c r="A361" s="293"/>
      <c r="B361" s="293"/>
      <c r="C361" s="301"/>
      <c r="D361" s="36" t="s">
        <v>1</v>
      </c>
      <c r="E361" s="75"/>
      <c r="F361" s="75"/>
      <c r="G361" s="75"/>
      <c r="H361" s="75"/>
      <c r="I361" s="75"/>
      <c r="J361" s="226"/>
      <c r="K361" s="226"/>
      <c r="L361" s="229"/>
      <c r="M361" s="230"/>
      <c r="N361" s="127"/>
      <c r="O361" s="143"/>
      <c r="P361" s="144"/>
      <c r="Q361" s="127"/>
      <c r="R361" s="66" t="s">
        <v>17</v>
      </c>
      <c r="S361" s="105" t="str">
        <f>IF(F361-E361&lt;&gt;0, F361-E361,"")</f>
        <v/>
      </c>
      <c r="T361" s="105" t="str">
        <f>IF(G361-F361&lt;&gt;0, G361-F361,"")</f>
        <v/>
      </c>
      <c r="U361" s="105" t="str">
        <f>IF(H361-G361&lt;&gt;0, H361-G361,"")</f>
        <v/>
      </c>
      <c r="V361" s="105" t="str">
        <f>IF(I361-H361&lt;&gt;0, I361-H361,"")</f>
        <v/>
      </c>
      <c r="W361" s="127"/>
      <c r="X361" s="60" t="s">
        <v>21</v>
      </c>
      <c r="Y361" s="40" t="str">
        <f>IFERROR(T361/S361,"")</f>
        <v/>
      </c>
      <c r="Z361" s="40" t="str">
        <f>IFERROR(U361/T361,"")</f>
        <v/>
      </c>
      <c r="AA361" s="40" t="str">
        <f>IFERROR(V361/U361,"")</f>
        <v/>
      </c>
      <c r="AB361" s="40"/>
      <c r="AC361" s="39"/>
      <c r="AD361" s="39"/>
      <c r="AE361" s="39"/>
      <c r="AF361" s="39"/>
      <c r="AG361" s="41"/>
      <c r="AH361" s="38"/>
      <c r="AI361" s="60"/>
      <c r="AJ361" s="42"/>
      <c r="AK361" s="42"/>
      <c r="AL361" s="78"/>
    </row>
    <row r="362" spans="1:38" ht="17" thickBot="1" x14ac:dyDescent="0.25">
      <c r="A362" s="294"/>
      <c r="B362" s="294"/>
      <c r="C362" s="296"/>
      <c r="D362" s="54" t="s">
        <v>0</v>
      </c>
      <c r="E362" s="44"/>
      <c r="F362" s="44"/>
      <c r="G362" s="44"/>
      <c r="H362" s="44"/>
      <c r="I362" s="44"/>
      <c r="J362" s="224"/>
      <c r="K362" s="224"/>
      <c r="L362" s="231"/>
      <c r="M362" s="232"/>
      <c r="N362" s="128"/>
      <c r="O362" s="139"/>
      <c r="P362" s="140"/>
      <c r="Q362" s="128"/>
      <c r="R362" s="67"/>
      <c r="S362" s="106"/>
      <c r="T362" s="106"/>
      <c r="U362" s="106"/>
      <c r="V362" s="106"/>
      <c r="W362" s="128"/>
      <c r="X362" s="61"/>
      <c r="Y362" s="48"/>
      <c r="Z362" s="48"/>
      <c r="AA362" s="48"/>
      <c r="AB362" s="48"/>
      <c r="AC362" s="46" t="s">
        <v>18</v>
      </c>
      <c r="AD362" s="47" t="str">
        <f t="shared" si="403"/>
        <v/>
      </c>
      <c r="AE362" s="47" t="str">
        <f t="shared" si="404"/>
        <v/>
      </c>
      <c r="AF362" s="47" t="str">
        <f t="shared" si="405"/>
        <v/>
      </c>
      <c r="AG362" s="47" t="str">
        <f t="shared" si="406"/>
        <v/>
      </c>
      <c r="AH362" s="45"/>
      <c r="AI362" s="61" t="s">
        <v>22</v>
      </c>
      <c r="AJ362" s="49" t="str">
        <f t="shared" ref="AJ362" si="464">IFERROR(AE362/AD362,"")</f>
        <v/>
      </c>
      <c r="AK362" s="49" t="str">
        <f t="shared" ref="AK362" si="465">IFERROR(AF362/AE362,"")</f>
        <v/>
      </c>
      <c r="AL362" s="79" t="str">
        <f t="shared" ref="AL362" si="466">IFERROR(AG362/AF362,"")</f>
        <v/>
      </c>
    </row>
    <row r="363" spans="1:38" x14ac:dyDescent="0.2">
      <c r="A363" s="266"/>
      <c r="B363" s="266"/>
      <c r="C363" s="302"/>
      <c r="D363" s="6" t="s">
        <v>1</v>
      </c>
      <c r="E363" s="72"/>
      <c r="F363" s="72"/>
      <c r="G363" s="72"/>
      <c r="H363" s="72"/>
      <c r="I363" s="72"/>
      <c r="J363" s="227"/>
      <c r="K363" s="227"/>
      <c r="L363" s="242"/>
      <c r="M363" s="243"/>
      <c r="N363" s="124"/>
      <c r="O363" s="145"/>
      <c r="P363" s="146"/>
      <c r="Q363" s="129"/>
      <c r="R363" s="70" t="s">
        <v>17</v>
      </c>
      <c r="S363" s="111" t="str">
        <f>IF(F363-E363&lt;&gt;0, F363-E363,"")</f>
        <v/>
      </c>
      <c r="T363" s="111" t="str">
        <f>IF(G363-F363&lt;&gt;0, G363-F363,"")</f>
        <v/>
      </c>
      <c r="U363" s="111" t="str">
        <f>IF(H363-G363&lt;&gt;0, H363-G363,"")</f>
        <v/>
      </c>
      <c r="V363" s="111" t="str">
        <f>IF(I363-H363&lt;&gt;0, I363-H363,"")</f>
        <v/>
      </c>
      <c r="W363" s="129"/>
      <c r="X363" s="64" t="s">
        <v>21</v>
      </c>
      <c r="Y363" s="29" t="str">
        <f>IFERROR(T363/S363,"")</f>
        <v/>
      </c>
      <c r="Z363" s="29" t="str">
        <f>IFERROR(U363/T363,"")</f>
        <v/>
      </c>
      <c r="AA363" s="29" t="str">
        <f>IFERROR(V363/U363,"")</f>
        <v/>
      </c>
      <c r="AB363" s="29"/>
      <c r="AC363" s="28"/>
      <c r="AD363" s="28"/>
      <c r="AE363" s="28"/>
      <c r="AF363" s="28"/>
      <c r="AG363" s="30"/>
      <c r="AH363" s="58"/>
      <c r="AI363" s="64"/>
      <c r="AJ363" s="31"/>
      <c r="AK363" s="31"/>
      <c r="AL363" s="82"/>
    </row>
    <row r="364" spans="1:38" ht="17" thickBot="1" x14ac:dyDescent="0.25">
      <c r="A364" s="267"/>
      <c r="B364" s="267"/>
      <c r="C364" s="288"/>
      <c r="D364" s="7" t="s">
        <v>0</v>
      </c>
      <c r="E364" s="2"/>
      <c r="F364" s="2"/>
      <c r="G364" s="2"/>
      <c r="H364" s="2"/>
      <c r="I364" s="2"/>
      <c r="J364" s="225"/>
      <c r="K364" s="225"/>
      <c r="L364" s="244"/>
      <c r="M364" s="245"/>
      <c r="N364" s="125"/>
      <c r="O364" s="147"/>
      <c r="P364" s="148"/>
      <c r="Q364" s="126"/>
      <c r="R364" s="71"/>
      <c r="S364" s="112"/>
      <c r="T364" s="112"/>
      <c r="U364" s="112"/>
      <c r="V364" s="112"/>
      <c r="W364" s="126"/>
      <c r="X364" s="65"/>
      <c r="Y364" s="34"/>
      <c r="Z364" s="34"/>
      <c r="AA364" s="34"/>
      <c r="AB364" s="34"/>
      <c r="AC364" s="32" t="s">
        <v>18</v>
      </c>
      <c r="AD364" s="33" t="str">
        <f t="shared" si="403"/>
        <v/>
      </c>
      <c r="AE364" s="33" t="str">
        <f t="shared" si="404"/>
        <v/>
      </c>
      <c r="AF364" s="33" t="str">
        <f t="shared" si="405"/>
        <v/>
      </c>
      <c r="AG364" s="33" t="str">
        <f t="shared" si="406"/>
        <v/>
      </c>
      <c r="AH364" s="59"/>
      <c r="AI364" s="65" t="s">
        <v>22</v>
      </c>
      <c r="AJ364" s="35" t="str">
        <f t="shared" ref="AJ364" si="467">IFERROR(AE364/AD364,"")</f>
        <v/>
      </c>
      <c r="AK364" s="35" t="str">
        <f t="shared" ref="AK364" si="468">IFERROR(AF364/AE364,"")</f>
        <v/>
      </c>
      <c r="AL364" s="83" t="str">
        <f t="shared" ref="AL364" si="469">IFERROR(AG364/AF364,"")</f>
        <v/>
      </c>
    </row>
    <row r="365" spans="1:38" x14ac:dyDescent="0.2">
      <c r="A365" s="293"/>
      <c r="B365" s="293"/>
      <c r="C365" s="301"/>
      <c r="D365" s="36" t="s">
        <v>1</v>
      </c>
      <c r="E365" s="75"/>
      <c r="F365" s="75"/>
      <c r="G365" s="75"/>
      <c r="H365" s="75"/>
      <c r="I365" s="75"/>
      <c r="J365" s="226"/>
      <c r="K365" s="226"/>
      <c r="L365" s="229"/>
      <c r="M365" s="230"/>
      <c r="N365" s="127"/>
      <c r="O365" s="143"/>
      <c r="P365" s="144"/>
      <c r="Q365" s="127"/>
      <c r="R365" s="66" t="s">
        <v>17</v>
      </c>
      <c r="S365" s="105" t="str">
        <f>IF(F365-E365&lt;&gt;0, F365-E365,"")</f>
        <v/>
      </c>
      <c r="T365" s="105" t="str">
        <f>IF(G365-F365&lt;&gt;0, G365-F365,"")</f>
        <v/>
      </c>
      <c r="U365" s="105" t="str">
        <f>IF(H365-G365&lt;&gt;0, H365-G365,"")</f>
        <v/>
      </c>
      <c r="V365" s="105" t="str">
        <f>IF(I365-H365&lt;&gt;0, I365-H365,"")</f>
        <v/>
      </c>
      <c r="W365" s="127"/>
      <c r="X365" s="60" t="s">
        <v>21</v>
      </c>
      <c r="Y365" s="40" t="str">
        <f>IFERROR(T365/S365,"")</f>
        <v/>
      </c>
      <c r="Z365" s="40" t="str">
        <f>IFERROR(U365/T365,"")</f>
        <v/>
      </c>
      <c r="AA365" s="40" t="str">
        <f>IFERROR(V365/U365,"")</f>
        <v/>
      </c>
      <c r="AB365" s="40"/>
      <c r="AC365" s="39"/>
      <c r="AD365" s="39"/>
      <c r="AE365" s="39"/>
      <c r="AF365" s="39"/>
      <c r="AG365" s="41"/>
      <c r="AH365" s="38"/>
      <c r="AI365" s="60"/>
      <c r="AJ365" s="42"/>
      <c r="AK365" s="42"/>
      <c r="AL365" s="78"/>
    </row>
    <row r="366" spans="1:38" ht="17" thickBot="1" x14ac:dyDescent="0.25">
      <c r="A366" s="294"/>
      <c r="B366" s="294"/>
      <c r="C366" s="296"/>
      <c r="D366" s="54" t="s">
        <v>0</v>
      </c>
      <c r="E366" s="44"/>
      <c r="F366" s="44"/>
      <c r="G366" s="44"/>
      <c r="H366" s="44"/>
      <c r="I366" s="44"/>
      <c r="J366" s="224"/>
      <c r="K366" s="224"/>
      <c r="L366" s="231"/>
      <c r="M366" s="232"/>
      <c r="N366" s="128"/>
      <c r="O366" s="139"/>
      <c r="P366" s="140"/>
      <c r="Q366" s="128"/>
      <c r="R366" s="67"/>
      <c r="S366" s="106"/>
      <c r="T366" s="106"/>
      <c r="U366" s="106"/>
      <c r="V366" s="106"/>
      <c r="W366" s="128"/>
      <c r="X366" s="61"/>
      <c r="Y366" s="48"/>
      <c r="Z366" s="48"/>
      <c r="AA366" s="48"/>
      <c r="AB366" s="48"/>
      <c r="AC366" s="46" t="s">
        <v>18</v>
      </c>
      <c r="AD366" s="47" t="str">
        <f t="shared" si="403"/>
        <v/>
      </c>
      <c r="AE366" s="47" t="str">
        <f t="shared" si="404"/>
        <v/>
      </c>
      <c r="AF366" s="47" t="str">
        <f t="shared" si="405"/>
        <v/>
      </c>
      <c r="AG366" s="47" t="str">
        <f t="shared" si="406"/>
        <v/>
      </c>
      <c r="AH366" s="45"/>
      <c r="AI366" s="61" t="s">
        <v>22</v>
      </c>
      <c r="AJ366" s="49" t="str">
        <f t="shared" ref="AJ366" si="470">IFERROR(AE366/AD366,"")</f>
        <v/>
      </c>
      <c r="AK366" s="49" t="str">
        <f t="shared" ref="AK366" si="471">IFERROR(AF366/AE366,"")</f>
        <v/>
      </c>
      <c r="AL366" s="79" t="str">
        <f t="shared" ref="AL366" si="472">IFERROR(AG366/AF366,"")</f>
        <v/>
      </c>
    </row>
    <row r="367" spans="1:38" x14ac:dyDescent="0.2">
      <c r="A367" s="266"/>
      <c r="B367" s="266"/>
      <c r="C367" s="302"/>
      <c r="D367" s="6" t="s">
        <v>1</v>
      </c>
      <c r="E367" s="72"/>
      <c r="F367" s="72"/>
      <c r="G367" s="72"/>
      <c r="H367" s="72"/>
      <c r="I367" s="72"/>
      <c r="J367" s="227"/>
      <c r="K367" s="227"/>
      <c r="L367" s="242"/>
      <c r="M367" s="243"/>
      <c r="N367" s="124"/>
      <c r="O367" s="145"/>
      <c r="P367" s="146"/>
      <c r="Q367" s="129"/>
      <c r="R367" s="70" t="s">
        <v>17</v>
      </c>
      <c r="S367" s="111" t="str">
        <f>IF(F367-E367&lt;&gt;0, F367-E367,"")</f>
        <v/>
      </c>
      <c r="T367" s="111" t="str">
        <f>IF(G367-F367&lt;&gt;0, G367-F367,"")</f>
        <v/>
      </c>
      <c r="U367" s="111" t="str">
        <f>IF(H367-G367&lt;&gt;0, H367-G367,"")</f>
        <v/>
      </c>
      <c r="V367" s="111" t="str">
        <f>IF(I367-H367&lt;&gt;0, I367-H367,"")</f>
        <v/>
      </c>
      <c r="W367" s="129"/>
      <c r="X367" s="64" t="s">
        <v>21</v>
      </c>
      <c r="Y367" s="29" t="str">
        <f>IFERROR(T367/S367,"")</f>
        <v/>
      </c>
      <c r="Z367" s="29" t="str">
        <f>IFERROR(U367/T367,"")</f>
        <v/>
      </c>
      <c r="AA367" s="29" t="str">
        <f>IFERROR(V367/U367,"")</f>
        <v/>
      </c>
      <c r="AB367" s="29"/>
      <c r="AC367" s="28"/>
      <c r="AD367" s="28"/>
      <c r="AE367" s="28"/>
      <c r="AF367" s="28"/>
      <c r="AG367" s="30"/>
      <c r="AH367" s="58"/>
      <c r="AI367" s="64"/>
      <c r="AJ367" s="31"/>
      <c r="AK367" s="31"/>
      <c r="AL367" s="82"/>
    </row>
    <row r="368" spans="1:38" ht="17" thickBot="1" x14ac:dyDescent="0.25">
      <c r="A368" s="267"/>
      <c r="B368" s="267"/>
      <c r="C368" s="288"/>
      <c r="D368" s="7" t="s">
        <v>0</v>
      </c>
      <c r="E368" s="2"/>
      <c r="F368" s="2"/>
      <c r="G368" s="2"/>
      <c r="H368" s="2"/>
      <c r="I368" s="2"/>
      <c r="J368" s="225"/>
      <c r="K368" s="225"/>
      <c r="L368" s="244"/>
      <c r="M368" s="245"/>
      <c r="N368" s="125"/>
      <c r="O368" s="147"/>
      <c r="P368" s="148"/>
      <c r="Q368" s="126"/>
      <c r="R368" s="71"/>
      <c r="S368" s="112"/>
      <c r="T368" s="112"/>
      <c r="U368" s="112"/>
      <c r="V368" s="112"/>
      <c r="W368" s="126"/>
      <c r="X368" s="65"/>
      <c r="Y368" s="34"/>
      <c r="Z368" s="34"/>
      <c r="AA368" s="34"/>
      <c r="AB368" s="34"/>
      <c r="AC368" s="32" t="s">
        <v>18</v>
      </c>
      <c r="AD368" s="33" t="str">
        <f t="shared" si="403"/>
        <v/>
      </c>
      <c r="AE368" s="33" t="str">
        <f t="shared" si="404"/>
        <v/>
      </c>
      <c r="AF368" s="33" t="str">
        <f t="shared" si="405"/>
        <v/>
      </c>
      <c r="AG368" s="33" t="str">
        <f t="shared" si="406"/>
        <v/>
      </c>
      <c r="AH368" s="59"/>
      <c r="AI368" s="65" t="s">
        <v>22</v>
      </c>
      <c r="AJ368" s="35" t="str">
        <f t="shared" ref="AJ368" si="473">IFERROR(AE368/AD368,"")</f>
        <v/>
      </c>
      <c r="AK368" s="35" t="str">
        <f t="shared" ref="AK368" si="474">IFERROR(AF368/AE368,"")</f>
        <v/>
      </c>
      <c r="AL368" s="83" t="str">
        <f t="shared" ref="AL368" si="475">IFERROR(AG368/AF368,"")</f>
        <v/>
      </c>
    </row>
    <row r="369" spans="1:38" x14ac:dyDescent="0.2">
      <c r="A369" s="293"/>
      <c r="B369" s="293"/>
      <c r="C369" s="301"/>
      <c r="D369" s="36" t="s">
        <v>1</v>
      </c>
      <c r="E369" s="75"/>
      <c r="F369" s="75"/>
      <c r="G369" s="75"/>
      <c r="H369" s="75"/>
      <c r="I369" s="75"/>
      <c r="J369" s="226"/>
      <c r="K369" s="226"/>
      <c r="L369" s="229"/>
      <c r="M369" s="230"/>
      <c r="N369" s="127"/>
      <c r="O369" s="143"/>
      <c r="P369" s="144"/>
      <c r="Q369" s="127"/>
      <c r="R369" s="66" t="s">
        <v>17</v>
      </c>
      <c r="S369" s="105" t="str">
        <f>IF(F369-E369&lt;&gt;0, F369-E369,"")</f>
        <v/>
      </c>
      <c r="T369" s="105" t="str">
        <f>IF(G369-F369&lt;&gt;0, G369-F369,"")</f>
        <v/>
      </c>
      <c r="U369" s="105" t="str">
        <f>IF(H369-G369&lt;&gt;0, H369-G369,"")</f>
        <v/>
      </c>
      <c r="V369" s="105" t="str">
        <f>IF(I369-H369&lt;&gt;0, I369-H369,"")</f>
        <v/>
      </c>
      <c r="W369" s="127"/>
      <c r="X369" s="60" t="s">
        <v>21</v>
      </c>
      <c r="Y369" s="40" t="str">
        <f>IFERROR(T369/S369,"")</f>
        <v/>
      </c>
      <c r="Z369" s="40" t="str">
        <f>IFERROR(U369/T369,"")</f>
        <v/>
      </c>
      <c r="AA369" s="40" t="str">
        <f>IFERROR(V369/U369,"")</f>
        <v/>
      </c>
      <c r="AB369" s="40"/>
      <c r="AC369" s="39"/>
      <c r="AD369" s="39"/>
      <c r="AE369" s="39"/>
      <c r="AF369" s="39"/>
      <c r="AG369" s="41"/>
      <c r="AH369" s="38"/>
      <c r="AI369" s="60"/>
      <c r="AJ369" s="42"/>
      <c r="AK369" s="42"/>
      <c r="AL369" s="78"/>
    </row>
    <row r="370" spans="1:38" ht="17" thickBot="1" x14ac:dyDescent="0.25">
      <c r="A370" s="294"/>
      <c r="B370" s="294"/>
      <c r="C370" s="296"/>
      <c r="D370" s="54" t="s">
        <v>0</v>
      </c>
      <c r="E370" s="44"/>
      <c r="F370" s="44"/>
      <c r="G370" s="44"/>
      <c r="H370" s="44"/>
      <c r="I370" s="44"/>
      <c r="J370" s="224"/>
      <c r="K370" s="224"/>
      <c r="L370" s="231"/>
      <c r="M370" s="232"/>
      <c r="N370" s="128"/>
      <c r="O370" s="139"/>
      <c r="P370" s="140"/>
      <c r="Q370" s="128"/>
      <c r="R370" s="67"/>
      <c r="S370" s="106"/>
      <c r="T370" s="106"/>
      <c r="U370" s="106"/>
      <c r="V370" s="106"/>
      <c r="W370" s="128"/>
      <c r="X370" s="61"/>
      <c r="Y370" s="48"/>
      <c r="Z370" s="48"/>
      <c r="AA370" s="48"/>
      <c r="AB370" s="48"/>
      <c r="AC370" s="46" t="s">
        <v>18</v>
      </c>
      <c r="AD370" s="47" t="str">
        <f t="shared" si="403"/>
        <v/>
      </c>
      <c r="AE370" s="47" t="str">
        <f t="shared" si="404"/>
        <v/>
      </c>
      <c r="AF370" s="47" t="str">
        <f t="shared" si="405"/>
        <v/>
      </c>
      <c r="AG370" s="47" t="str">
        <f t="shared" si="406"/>
        <v/>
      </c>
      <c r="AH370" s="45"/>
      <c r="AI370" s="61" t="s">
        <v>22</v>
      </c>
      <c r="AJ370" s="49" t="str">
        <f t="shared" ref="AJ370" si="476">IFERROR(AE370/AD370,"")</f>
        <v/>
      </c>
      <c r="AK370" s="49" t="str">
        <f t="shared" ref="AK370" si="477">IFERROR(AF370/AE370,"")</f>
        <v/>
      </c>
      <c r="AL370" s="79" t="str">
        <f t="shared" ref="AL370" si="478">IFERROR(AG370/AF370,"")</f>
        <v/>
      </c>
    </row>
    <row r="371" spans="1:38" x14ac:dyDescent="0.2">
      <c r="A371" s="266"/>
      <c r="B371" s="266"/>
      <c r="C371" s="302"/>
      <c r="D371" s="6" t="s">
        <v>1</v>
      </c>
      <c r="E371" s="72"/>
      <c r="F371" s="72"/>
      <c r="G371" s="72"/>
      <c r="H371" s="72"/>
      <c r="I371" s="72"/>
      <c r="J371" s="227"/>
      <c r="K371" s="227"/>
      <c r="L371" s="242"/>
      <c r="M371" s="243"/>
      <c r="N371" s="124"/>
      <c r="O371" s="145"/>
      <c r="P371" s="146"/>
      <c r="Q371" s="129"/>
      <c r="R371" s="70" t="s">
        <v>17</v>
      </c>
      <c r="S371" s="111" t="str">
        <f>IF(F371-E371&lt;&gt;0, F371-E371,"")</f>
        <v/>
      </c>
      <c r="T371" s="111" t="str">
        <f>IF(G371-F371&lt;&gt;0, G371-F371,"")</f>
        <v/>
      </c>
      <c r="U371" s="111" t="str">
        <f>IF(H371-G371&lt;&gt;0, H371-G371,"")</f>
        <v/>
      </c>
      <c r="V371" s="111" t="str">
        <f>IF(I371-H371&lt;&gt;0, I371-H371,"")</f>
        <v/>
      </c>
      <c r="W371" s="129"/>
      <c r="X371" s="64" t="s">
        <v>21</v>
      </c>
      <c r="Y371" s="29" t="str">
        <f>IFERROR(T371/S371,"")</f>
        <v/>
      </c>
      <c r="Z371" s="29" t="str">
        <f>IFERROR(U371/T371,"")</f>
        <v/>
      </c>
      <c r="AA371" s="29" t="str">
        <f>IFERROR(V371/U371,"")</f>
        <v/>
      </c>
      <c r="AB371" s="29"/>
      <c r="AC371" s="28"/>
      <c r="AD371" s="28"/>
      <c r="AE371" s="28"/>
      <c r="AF371" s="28"/>
      <c r="AG371" s="30"/>
      <c r="AH371" s="58"/>
      <c r="AI371" s="64"/>
      <c r="AJ371" s="31"/>
      <c r="AK371" s="31"/>
      <c r="AL371" s="82"/>
    </row>
    <row r="372" spans="1:38" ht="17" thickBot="1" x14ac:dyDescent="0.25">
      <c r="A372" s="267"/>
      <c r="B372" s="267"/>
      <c r="C372" s="288"/>
      <c r="D372" s="7" t="s">
        <v>0</v>
      </c>
      <c r="E372" s="2"/>
      <c r="F372" s="2"/>
      <c r="G372" s="2"/>
      <c r="H372" s="2"/>
      <c r="I372" s="2"/>
      <c r="J372" s="225"/>
      <c r="K372" s="225"/>
      <c r="L372" s="244"/>
      <c r="M372" s="245"/>
      <c r="N372" s="125"/>
      <c r="O372" s="147"/>
      <c r="P372" s="148"/>
      <c r="Q372" s="126"/>
      <c r="R372" s="71"/>
      <c r="S372" s="112"/>
      <c r="T372" s="112"/>
      <c r="U372" s="112"/>
      <c r="V372" s="112"/>
      <c r="W372" s="126"/>
      <c r="X372" s="65"/>
      <c r="Y372" s="34"/>
      <c r="Z372" s="34"/>
      <c r="AA372" s="34"/>
      <c r="AB372" s="34"/>
      <c r="AC372" s="32" t="s">
        <v>18</v>
      </c>
      <c r="AD372" s="33" t="str">
        <f t="shared" si="403"/>
        <v/>
      </c>
      <c r="AE372" s="33" t="str">
        <f t="shared" si="404"/>
        <v/>
      </c>
      <c r="AF372" s="33" t="str">
        <f t="shared" si="405"/>
        <v/>
      </c>
      <c r="AG372" s="33" t="str">
        <f t="shared" si="406"/>
        <v/>
      </c>
      <c r="AH372" s="59"/>
      <c r="AI372" s="65" t="s">
        <v>22</v>
      </c>
      <c r="AJ372" s="35" t="str">
        <f t="shared" ref="AJ372" si="479">IFERROR(AE372/AD372,"")</f>
        <v/>
      </c>
      <c r="AK372" s="35" t="str">
        <f t="shared" ref="AK372" si="480">IFERROR(AF372/AE372,"")</f>
        <v/>
      </c>
      <c r="AL372" s="83" t="str">
        <f t="shared" ref="AL372" si="481">IFERROR(AG372/AF372,"")</f>
        <v/>
      </c>
    </row>
    <row r="373" spans="1:38" x14ac:dyDescent="0.2">
      <c r="A373" s="293"/>
      <c r="B373" s="293"/>
      <c r="C373" s="301"/>
      <c r="D373" s="36" t="s">
        <v>1</v>
      </c>
      <c r="E373" s="75"/>
      <c r="F373" s="75"/>
      <c r="G373" s="75"/>
      <c r="H373" s="75"/>
      <c r="I373" s="75"/>
      <c r="J373" s="226"/>
      <c r="K373" s="226"/>
      <c r="L373" s="229"/>
      <c r="M373" s="230"/>
      <c r="N373" s="127"/>
      <c r="O373" s="143"/>
      <c r="P373" s="144"/>
      <c r="Q373" s="127"/>
      <c r="R373" s="66" t="s">
        <v>17</v>
      </c>
      <c r="S373" s="105" t="str">
        <f>IF(F373-E373&lt;&gt;0, F373-E373,"")</f>
        <v/>
      </c>
      <c r="T373" s="105" t="str">
        <f>IF(G373-F373&lt;&gt;0, G373-F373,"")</f>
        <v/>
      </c>
      <c r="U373" s="105" t="str">
        <f>IF(H373-G373&lt;&gt;0, H373-G373,"")</f>
        <v/>
      </c>
      <c r="V373" s="105" t="str">
        <f>IF(I373-H373&lt;&gt;0, I373-H373,"")</f>
        <v/>
      </c>
      <c r="W373" s="127"/>
      <c r="X373" s="60" t="s">
        <v>21</v>
      </c>
      <c r="Y373" s="40" t="str">
        <f>IFERROR(T373/S373,"")</f>
        <v/>
      </c>
      <c r="Z373" s="40" t="str">
        <f>IFERROR(U373/T373,"")</f>
        <v/>
      </c>
      <c r="AA373" s="40" t="str">
        <f>IFERROR(V373/U373,"")</f>
        <v/>
      </c>
      <c r="AB373" s="40"/>
      <c r="AC373" s="39"/>
      <c r="AD373" s="39"/>
      <c r="AE373" s="39"/>
      <c r="AF373" s="39"/>
      <c r="AG373" s="41"/>
      <c r="AH373" s="38"/>
      <c r="AI373" s="60"/>
      <c r="AJ373" s="42"/>
      <c r="AK373" s="42"/>
      <c r="AL373" s="78"/>
    </row>
    <row r="374" spans="1:38" ht="17" thickBot="1" x14ac:dyDescent="0.25">
      <c r="A374" s="294"/>
      <c r="B374" s="294"/>
      <c r="C374" s="296"/>
      <c r="D374" s="54" t="s">
        <v>0</v>
      </c>
      <c r="E374" s="44"/>
      <c r="F374" s="44"/>
      <c r="G374" s="44"/>
      <c r="H374" s="44"/>
      <c r="I374" s="44"/>
      <c r="J374" s="224"/>
      <c r="K374" s="224"/>
      <c r="L374" s="231"/>
      <c r="M374" s="232"/>
      <c r="N374" s="128"/>
      <c r="O374" s="139"/>
      <c r="P374" s="140"/>
      <c r="Q374" s="128"/>
      <c r="R374" s="67"/>
      <c r="S374" s="106"/>
      <c r="T374" s="106"/>
      <c r="U374" s="106"/>
      <c r="V374" s="106"/>
      <c r="W374" s="128"/>
      <c r="X374" s="61"/>
      <c r="Y374" s="48"/>
      <c r="Z374" s="48"/>
      <c r="AA374" s="48"/>
      <c r="AB374" s="48"/>
      <c r="AC374" s="46" t="s">
        <v>18</v>
      </c>
      <c r="AD374" s="47" t="str">
        <f t="shared" si="403"/>
        <v/>
      </c>
      <c r="AE374" s="47" t="str">
        <f t="shared" si="404"/>
        <v/>
      </c>
      <c r="AF374" s="47" t="str">
        <f t="shared" si="405"/>
        <v/>
      </c>
      <c r="AG374" s="47" t="str">
        <f t="shared" si="406"/>
        <v/>
      </c>
      <c r="AH374" s="45"/>
      <c r="AI374" s="61" t="s">
        <v>22</v>
      </c>
      <c r="AJ374" s="49" t="str">
        <f t="shared" ref="AJ374" si="482">IFERROR(AE374/AD374,"")</f>
        <v/>
      </c>
      <c r="AK374" s="49" t="str">
        <f t="shared" ref="AK374" si="483">IFERROR(AF374/AE374,"")</f>
        <v/>
      </c>
      <c r="AL374" s="79" t="str">
        <f t="shared" ref="AL374" si="484">IFERROR(AG374/AF374,"")</f>
        <v/>
      </c>
    </row>
    <row r="375" spans="1:38" x14ac:dyDescent="0.2">
      <c r="A375" s="266"/>
      <c r="B375" s="266"/>
      <c r="C375" s="302"/>
      <c r="D375" s="6" t="s">
        <v>1</v>
      </c>
      <c r="E375" s="72"/>
      <c r="F375" s="72"/>
      <c r="G375" s="72"/>
      <c r="H375" s="72"/>
      <c r="I375" s="72"/>
      <c r="J375" s="227"/>
      <c r="K375" s="227"/>
      <c r="L375" s="242"/>
      <c r="M375" s="243"/>
      <c r="N375" s="124"/>
      <c r="O375" s="145"/>
      <c r="P375" s="146"/>
      <c r="Q375" s="129"/>
      <c r="R375" s="70" t="s">
        <v>17</v>
      </c>
      <c r="S375" s="111" t="str">
        <f>IF(F375-E375&lt;&gt;0, F375-E375,"")</f>
        <v/>
      </c>
      <c r="T375" s="111" t="str">
        <f>IF(G375-F375&lt;&gt;0, G375-F375,"")</f>
        <v/>
      </c>
      <c r="U375" s="111" t="str">
        <f>IF(H375-G375&lt;&gt;0, H375-G375,"")</f>
        <v/>
      </c>
      <c r="V375" s="111" t="str">
        <f>IF(I375-H375&lt;&gt;0, I375-H375,"")</f>
        <v/>
      </c>
      <c r="W375" s="129"/>
      <c r="X375" s="64" t="s">
        <v>21</v>
      </c>
      <c r="Y375" s="29" t="str">
        <f>IFERROR(T375/S375,"")</f>
        <v/>
      </c>
      <c r="Z375" s="29" t="str">
        <f>IFERROR(U375/T375,"")</f>
        <v/>
      </c>
      <c r="AA375" s="29" t="str">
        <f>IFERROR(V375/U375,"")</f>
        <v/>
      </c>
      <c r="AB375" s="29"/>
      <c r="AC375" s="28"/>
      <c r="AD375" s="28"/>
      <c r="AE375" s="28"/>
      <c r="AF375" s="28"/>
      <c r="AG375" s="30"/>
      <c r="AH375" s="58"/>
      <c r="AI375" s="64"/>
      <c r="AJ375" s="31"/>
      <c r="AK375" s="31"/>
      <c r="AL375" s="82"/>
    </row>
    <row r="376" spans="1:38" ht="17" thickBot="1" x14ac:dyDescent="0.25">
      <c r="A376" s="267"/>
      <c r="B376" s="267"/>
      <c r="C376" s="288"/>
      <c r="D376" s="7" t="s">
        <v>0</v>
      </c>
      <c r="E376" s="2"/>
      <c r="F376" s="2"/>
      <c r="G376" s="2"/>
      <c r="H376" s="2"/>
      <c r="I376" s="2"/>
      <c r="J376" s="225"/>
      <c r="K376" s="225"/>
      <c r="L376" s="244"/>
      <c r="M376" s="245"/>
      <c r="N376" s="125"/>
      <c r="O376" s="147"/>
      <c r="P376" s="148"/>
      <c r="Q376" s="126"/>
      <c r="R376" s="71"/>
      <c r="S376" s="112"/>
      <c r="T376" s="112"/>
      <c r="U376" s="112"/>
      <c r="V376" s="112"/>
      <c r="W376" s="126"/>
      <c r="X376" s="65"/>
      <c r="Y376" s="34"/>
      <c r="Z376" s="34"/>
      <c r="AA376" s="34"/>
      <c r="AB376" s="34"/>
      <c r="AC376" s="32" t="s">
        <v>18</v>
      </c>
      <c r="AD376" s="33" t="str">
        <f t="shared" si="403"/>
        <v/>
      </c>
      <c r="AE376" s="33" t="str">
        <f t="shared" si="404"/>
        <v/>
      </c>
      <c r="AF376" s="33" t="str">
        <f t="shared" si="405"/>
        <v/>
      </c>
      <c r="AG376" s="33" t="str">
        <f t="shared" si="406"/>
        <v/>
      </c>
      <c r="AH376" s="59"/>
      <c r="AI376" s="65" t="s">
        <v>22</v>
      </c>
      <c r="AJ376" s="35" t="str">
        <f t="shared" ref="AJ376" si="485">IFERROR(AE376/AD376,"")</f>
        <v/>
      </c>
      <c r="AK376" s="35" t="str">
        <f t="shared" ref="AK376" si="486">IFERROR(AF376/AE376,"")</f>
        <v/>
      </c>
      <c r="AL376" s="83" t="str">
        <f t="shared" ref="AL376" si="487">IFERROR(AG376/AF376,"")</f>
        <v/>
      </c>
    </row>
    <row r="377" spans="1:38" x14ac:dyDescent="0.2">
      <c r="A377" s="293"/>
      <c r="B377" s="293"/>
      <c r="C377" s="301"/>
      <c r="D377" s="36" t="s">
        <v>1</v>
      </c>
      <c r="E377" s="75"/>
      <c r="F377" s="75"/>
      <c r="G377" s="75"/>
      <c r="H377" s="75"/>
      <c r="I377" s="75"/>
      <c r="J377" s="226"/>
      <c r="K377" s="226"/>
      <c r="L377" s="229"/>
      <c r="M377" s="230"/>
      <c r="N377" s="127"/>
      <c r="O377" s="143"/>
      <c r="P377" s="144"/>
      <c r="Q377" s="127"/>
      <c r="R377" s="66" t="s">
        <v>17</v>
      </c>
      <c r="S377" s="105" t="str">
        <f>IF(F377-E377&lt;&gt;0, F377-E377,"")</f>
        <v/>
      </c>
      <c r="T377" s="105" t="str">
        <f>IF(G377-F377&lt;&gt;0, G377-F377,"")</f>
        <v/>
      </c>
      <c r="U377" s="105" t="str">
        <f>IF(H377-G377&lt;&gt;0, H377-G377,"")</f>
        <v/>
      </c>
      <c r="V377" s="105" t="str">
        <f>IF(I377-H377&lt;&gt;0, I377-H377,"")</f>
        <v/>
      </c>
      <c r="W377" s="127"/>
      <c r="X377" s="60" t="s">
        <v>21</v>
      </c>
      <c r="Y377" s="40" t="str">
        <f>IFERROR(T377/S377,"")</f>
        <v/>
      </c>
      <c r="Z377" s="40" t="str">
        <f>IFERROR(U377/T377,"")</f>
        <v/>
      </c>
      <c r="AA377" s="40" t="str">
        <f>IFERROR(V377/U377,"")</f>
        <v/>
      </c>
      <c r="AB377" s="40"/>
      <c r="AC377" s="39"/>
      <c r="AD377" s="39"/>
      <c r="AE377" s="39"/>
      <c r="AF377" s="39"/>
      <c r="AG377" s="41"/>
      <c r="AH377" s="38"/>
      <c r="AI377" s="60"/>
      <c r="AJ377" s="42"/>
      <c r="AK377" s="42"/>
      <c r="AL377" s="78"/>
    </row>
    <row r="378" spans="1:38" ht="17" thickBot="1" x14ac:dyDescent="0.25">
      <c r="A378" s="294"/>
      <c r="B378" s="294"/>
      <c r="C378" s="296"/>
      <c r="D378" s="54" t="s">
        <v>0</v>
      </c>
      <c r="E378" s="44"/>
      <c r="F378" s="44"/>
      <c r="G378" s="44"/>
      <c r="H378" s="44"/>
      <c r="I378" s="44"/>
      <c r="J378" s="224"/>
      <c r="K378" s="224"/>
      <c r="L378" s="231"/>
      <c r="M378" s="232"/>
      <c r="N378" s="128"/>
      <c r="O378" s="139"/>
      <c r="P378" s="140"/>
      <c r="Q378" s="128"/>
      <c r="R378" s="67"/>
      <c r="S378" s="106"/>
      <c r="T378" s="106"/>
      <c r="U378" s="106"/>
      <c r="V378" s="106"/>
      <c r="W378" s="128"/>
      <c r="X378" s="61"/>
      <c r="Y378" s="48"/>
      <c r="Z378" s="48"/>
      <c r="AA378" s="48"/>
      <c r="AB378" s="48"/>
      <c r="AC378" s="46" t="s">
        <v>18</v>
      </c>
      <c r="AD378" s="47" t="str">
        <f t="shared" si="403"/>
        <v/>
      </c>
      <c r="AE378" s="47" t="str">
        <f t="shared" si="404"/>
        <v/>
      </c>
      <c r="AF378" s="47" t="str">
        <f t="shared" si="405"/>
        <v/>
      </c>
      <c r="AG378" s="47" t="str">
        <f t="shared" si="406"/>
        <v/>
      </c>
      <c r="AH378" s="45"/>
      <c r="AI378" s="61" t="s">
        <v>22</v>
      </c>
      <c r="AJ378" s="49" t="str">
        <f t="shared" ref="AJ378" si="488">IFERROR(AE378/AD378,"")</f>
        <v/>
      </c>
      <c r="AK378" s="49" t="str">
        <f t="shared" ref="AK378" si="489">IFERROR(AF378/AE378,"")</f>
        <v/>
      </c>
      <c r="AL378" s="79" t="str">
        <f t="shared" ref="AL378" si="490">IFERROR(AG378/AF378,"")</f>
        <v/>
      </c>
    </row>
    <row r="379" spans="1:38" x14ac:dyDescent="0.2">
      <c r="A379" s="266"/>
      <c r="B379" s="266"/>
      <c r="C379" s="302"/>
      <c r="D379" s="6" t="s">
        <v>1</v>
      </c>
      <c r="E379" s="72"/>
      <c r="F379" s="72"/>
      <c r="G379" s="72"/>
      <c r="H379" s="72"/>
      <c r="I379" s="72"/>
      <c r="J379" s="227"/>
      <c r="K379" s="227"/>
      <c r="L379" s="242"/>
      <c r="M379" s="243"/>
      <c r="N379" s="124"/>
      <c r="O379" s="145"/>
      <c r="P379" s="146"/>
      <c r="Q379" s="129"/>
      <c r="R379" s="70" t="s">
        <v>17</v>
      </c>
      <c r="S379" s="111" t="str">
        <f>IF(F379-E379&lt;&gt;0, F379-E379,"")</f>
        <v/>
      </c>
      <c r="T379" s="111" t="str">
        <f>IF(G379-F379&lt;&gt;0, G379-F379,"")</f>
        <v/>
      </c>
      <c r="U379" s="111" t="str">
        <f>IF(H379-G379&lt;&gt;0, H379-G379,"")</f>
        <v/>
      </c>
      <c r="V379" s="111" t="str">
        <f>IF(I379-H379&lt;&gt;0, I379-H379,"")</f>
        <v/>
      </c>
      <c r="W379" s="129"/>
      <c r="X379" s="64" t="s">
        <v>21</v>
      </c>
      <c r="Y379" s="29" t="str">
        <f>IFERROR(T379/S379,"")</f>
        <v/>
      </c>
      <c r="Z379" s="29" t="str">
        <f>IFERROR(U379/T379,"")</f>
        <v/>
      </c>
      <c r="AA379" s="29" t="str">
        <f>IFERROR(V379/U379,"")</f>
        <v/>
      </c>
      <c r="AB379" s="29"/>
      <c r="AC379" s="28"/>
      <c r="AD379" s="28"/>
      <c r="AE379" s="28"/>
      <c r="AF379" s="28"/>
      <c r="AG379" s="30"/>
      <c r="AH379" s="58"/>
      <c r="AI379" s="64"/>
      <c r="AJ379" s="31"/>
      <c r="AK379" s="31"/>
      <c r="AL379" s="82"/>
    </row>
    <row r="380" spans="1:38" ht="17" thickBot="1" x14ac:dyDescent="0.25">
      <c r="A380" s="267"/>
      <c r="B380" s="267"/>
      <c r="C380" s="288"/>
      <c r="D380" s="7" t="s">
        <v>0</v>
      </c>
      <c r="E380" s="2"/>
      <c r="F380" s="2"/>
      <c r="G380" s="2"/>
      <c r="H380" s="2"/>
      <c r="I380" s="2"/>
      <c r="J380" s="225"/>
      <c r="K380" s="225"/>
      <c r="L380" s="244"/>
      <c r="M380" s="245"/>
      <c r="N380" s="125"/>
      <c r="O380" s="147"/>
      <c r="P380" s="148"/>
      <c r="Q380" s="126"/>
      <c r="R380" s="71"/>
      <c r="S380" s="112"/>
      <c r="T380" s="112"/>
      <c r="U380" s="112"/>
      <c r="V380" s="112"/>
      <c r="W380" s="126"/>
      <c r="X380" s="65"/>
      <c r="Y380" s="34"/>
      <c r="Z380" s="34"/>
      <c r="AA380" s="34"/>
      <c r="AB380" s="34"/>
      <c r="AC380" s="32" t="s">
        <v>18</v>
      </c>
      <c r="AD380" s="33" t="str">
        <f t="shared" si="403"/>
        <v/>
      </c>
      <c r="AE380" s="33" t="str">
        <f t="shared" si="404"/>
        <v/>
      </c>
      <c r="AF380" s="33" t="str">
        <f t="shared" si="405"/>
        <v/>
      </c>
      <c r="AG380" s="33" t="str">
        <f t="shared" si="406"/>
        <v/>
      </c>
      <c r="AH380" s="59"/>
      <c r="AI380" s="65" t="s">
        <v>22</v>
      </c>
      <c r="AJ380" s="35" t="str">
        <f t="shared" ref="AJ380" si="491">IFERROR(AE380/AD380,"")</f>
        <v/>
      </c>
      <c r="AK380" s="35" t="str">
        <f t="shared" ref="AK380" si="492">IFERROR(AF380/AE380,"")</f>
        <v/>
      </c>
      <c r="AL380" s="83" t="str">
        <f t="shared" ref="AL380" si="493">IFERROR(AG380/AF380,"")</f>
        <v/>
      </c>
    </row>
    <row r="381" spans="1:38" x14ac:dyDescent="0.2">
      <c r="A381" s="293"/>
      <c r="B381" s="293"/>
      <c r="C381" s="301"/>
      <c r="D381" s="36" t="s">
        <v>1</v>
      </c>
      <c r="E381" s="75"/>
      <c r="F381" s="75"/>
      <c r="G381" s="75"/>
      <c r="H381" s="75"/>
      <c r="I381" s="75"/>
      <c r="J381" s="226"/>
      <c r="K381" s="226"/>
      <c r="L381" s="229"/>
      <c r="M381" s="230"/>
      <c r="N381" s="127"/>
      <c r="O381" s="143"/>
      <c r="P381" s="144"/>
      <c r="Q381" s="127"/>
      <c r="R381" s="66" t="s">
        <v>17</v>
      </c>
      <c r="S381" s="105" t="str">
        <f>IF(F381-E381&lt;&gt;0, F381-E381,"")</f>
        <v/>
      </c>
      <c r="T381" s="105" t="str">
        <f>IF(G381-F381&lt;&gt;0, G381-F381,"")</f>
        <v/>
      </c>
      <c r="U381" s="105" t="str">
        <f>IF(H381-G381&lt;&gt;0, H381-G381,"")</f>
        <v/>
      </c>
      <c r="V381" s="105" t="str">
        <f>IF(I381-H381&lt;&gt;0, I381-H381,"")</f>
        <v/>
      </c>
      <c r="W381" s="127"/>
      <c r="X381" s="60" t="s">
        <v>21</v>
      </c>
      <c r="Y381" s="40" t="str">
        <f>IFERROR(T381/S381,"")</f>
        <v/>
      </c>
      <c r="Z381" s="40" t="str">
        <f>IFERROR(U381/T381,"")</f>
        <v/>
      </c>
      <c r="AA381" s="40" t="str">
        <f>IFERROR(V381/U381,"")</f>
        <v/>
      </c>
      <c r="AB381" s="40"/>
      <c r="AC381" s="39"/>
      <c r="AD381" s="39"/>
      <c r="AE381" s="39"/>
      <c r="AF381" s="39"/>
      <c r="AG381" s="41"/>
      <c r="AH381" s="38"/>
      <c r="AI381" s="60"/>
      <c r="AJ381" s="42"/>
      <c r="AK381" s="42"/>
      <c r="AL381" s="78"/>
    </row>
    <row r="382" spans="1:38" ht="17" thickBot="1" x14ac:dyDescent="0.25">
      <c r="A382" s="294"/>
      <c r="B382" s="294"/>
      <c r="C382" s="296"/>
      <c r="D382" s="54" t="s">
        <v>0</v>
      </c>
      <c r="E382" s="44"/>
      <c r="F382" s="44"/>
      <c r="G382" s="44"/>
      <c r="H382" s="44"/>
      <c r="I382" s="44"/>
      <c r="J382" s="224"/>
      <c r="K382" s="224"/>
      <c r="L382" s="231"/>
      <c r="M382" s="232"/>
      <c r="N382" s="128"/>
      <c r="O382" s="139"/>
      <c r="P382" s="140"/>
      <c r="Q382" s="128"/>
      <c r="R382" s="67"/>
      <c r="S382" s="106"/>
      <c r="T382" s="106"/>
      <c r="U382" s="106"/>
      <c r="V382" s="106"/>
      <c r="W382" s="128"/>
      <c r="X382" s="61"/>
      <c r="Y382" s="48"/>
      <c r="Z382" s="48"/>
      <c r="AA382" s="48"/>
      <c r="AB382" s="48"/>
      <c r="AC382" s="46" t="s">
        <v>18</v>
      </c>
      <c r="AD382" s="47" t="str">
        <f t="shared" si="403"/>
        <v/>
      </c>
      <c r="AE382" s="47" t="str">
        <f t="shared" si="404"/>
        <v/>
      </c>
      <c r="AF382" s="47" t="str">
        <f t="shared" si="405"/>
        <v/>
      </c>
      <c r="AG382" s="47" t="str">
        <f t="shared" si="406"/>
        <v/>
      </c>
      <c r="AH382" s="45"/>
      <c r="AI382" s="61" t="s">
        <v>22</v>
      </c>
      <c r="AJ382" s="49" t="str">
        <f t="shared" ref="AJ382" si="494">IFERROR(AE382/AD382,"")</f>
        <v/>
      </c>
      <c r="AK382" s="49" t="str">
        <f t="shared" ref="AK382" si="495">IFERROR(AF382/AE382,"")</f>
        <v/>
      </c>
      <c r="AL382" s="79" t="str">
        <f t="shared" ref="AL382" si="496">IFERROR(AG382/AF382,"")</f>
        <v/>
      </c>
    </row>
    <row r="383" spans="1:38" x14ac:dyDescent="0.2">
      <c r="A383" s="266"/>
      <c r="B383" s="266"/>
      <c r="C383" s="302"/>
      <c r="D383" s="6" t="s">
        <v>1</v>
      </c>
      <c r="E383" s="72"/>
      <c r="F383" s="72"/>
      <c r="G383" s="72"/>
      <c r="H383" s="72"/>
      <c r="I383" s="72"/>
      <c r="J383" s="227"/>
      <c r="K383" s="227"/>
      <c r="L383" s="242"/>
      <c r="M383" s="243"/>
      <c r="N383" s="124"/>
      <c r="O383" s="145"/>
      <c r="P383" s="146"/>
      <c r="Q383" s="129"/>
      <c r="R383" s="70" t="s">
        <v>17</v>
      </c>
      <c r="S383" s="111" t="str">
        <f>IF(F383-E383&lt;&gt;0, F383-E383,"")</f>
        <v/>
      </c>
      <c r="T383" s="111" t="str">
        <f>IF(G383-F383&lt;&gt;0, G383-F383,"")</f>
        <v/>
      </c>
      <c r="U383" s="111" t="str">
        <f>IF(H383-G383&lt;&gt;0, H383-G383,"")</f>
        <v/>
      </c>
      <c r="V383" s="111" t="str">
        <f>IF(I383-H383&lt;&gt;0, I383-H383,"")</f>
        <v/>
      </c>
      <c r="W383" s="129"/>
      <c r="X383" s="64" t="s">
        <v>21</v>
      </c>
      <c r="Y383" s="29" t="str">
        <f>IFERROR(T383/S383,"")</f>
        <v/>
      </c>
      <c r="Z383" s="29" t="str">
        <f>IFERROR(U383/T383,"")</f>
        <v/>
      </c>
      <c r="AA383" s="29" t="str">
        <f>IFERROR(V383/U383,"")</f>
        <v/>
      </c>
      <c r="AB383" s="29"/>
      <c r="AC383" s="28"/>
      <c r="AD383" s="28"/>
      <c r="AE383" s="28"/>
      <c r="AF383" s="28"/>
      <c r="AG383" s="30"/>
      <c r="AH383" s="58"/>
      <c r="AI383" s="64"/>
      <c r="AJ383" s="31"/>
      <c r="AK383" s="31"/>
      <c r="AL383" s="82"/>
    </row>
    <row r="384" spans="1:38" ht="17" thickBot="1" x14ac:dyDescent="0.25">
      <c r="A384" s="267"/>
      <c r="B384" s="267"/>
      <c r="C384" s="288"/>
      <c r="D384" s="7" t="s">
        <v>0</v>
      </c>
      <c r="E384" s="2"/>
      <c r="F384" s="2"/>
      <c r="G384" s="2"/>
      <c r="H384" s="2"/>
      <c r="I384" s="2"/>
      <c r="J384" s="225"/>
      <c r="K384" s="225"/>
      <c r="L384" s="244"/>
      <c r="M384" s="245"/>
      <c r="N384" s="125"/>
      <c r="O384" s="147"/>
      <c r="P384" s="148"/>
      <c r="Q384" s="126"/>
      <c r="R384" s="71"/>
      <c r="S384" s="112"/>
      <c r="T384" s="112"/>
      <c r="U384" s="112"/>
      <c r="V384" s="112"/>
      <c r="W384" s="126"/>
      <c r="X384" s="65"/>
      <c r="Y384" s="34"/>
      <c r="Z384" s="34"/>
      <c r="AA384" s="34"/>
      <c r="AB384" s="34"/>
      <c r="AC384" s="32" t="s">
        <v>18</v>
      </c>
      <c r="AD384" s="33" t="str">
        <f t="shared" si="403"/>
        <v/>
      </c>
      <c r="AE384" s="33" t="str">
        <f t="shared" si="404"/>
        <v/>
      </c>
      <c r="AF384" s="33" t="str">
        <f t="shared" si="405"/>
        <v/>
      </c>
      <c r="AG384" s="33" t="str">
        <f t="shared" si="406"/>
        <v/>
      </c>
      <c r="AH384" s="59"/>
      <c r="AI384" s="65" t="s">
        <v>22</v>
      </c>
      <c r="AJ384" s="35" t="str">
        <f t="shared" ref="AJ384" si="497">IFERROR(AE384/AD384,"")</f>
        <v/>
      </c>
      <c r="AK384" s="35" t="str">
        <f t="shared" ref="AK384" si="498">IFERROR(AF384/AE384,"")</f>
        <v/>
      </c>
      <c r="AL384" s="83" t="str">
        <f t="shared" ref="AL384" si="499">IFERROR(AG384/AF384,"")</f>
        <v/>
      </c>
    </row>
    <row r="385" spans="1:38" x14ac:dyDescent="0.2">
      <c r="A385" s="293"/>
      <c r="B385" s="293"/>
      <c r="C385" s="301"/>
      <c r="D385" s="36" t="s">
        <v>1</v>
      </c>
      <c r="E385" s="75"/>
      <c r="F385" s="75"/>
      <c r="G385" s="75"/>
      <c r="H385" s="75"/>
      <c r="I385" s="75"/>
      <c r="J385" s="226"/>
      <c r="K385" s="226"/>
      <c r="L385" s="229"/>
      <c r="M385" s="230"/>
      <c r="N385" s="127"/>
      <c r="O385" s="143"/>
      <c r="P385" s="144"/>
      <c r="Q385" s="127"/>
      <c r="R385" s="66" t="s">
        <v>17</v>
      </c>
      <c r="S385" s="105" t="str">
        <f>IF(F385-E385&lt;&gt;0, F385-E385,"")</f>
        <v/>
      </c>
      <c r="T385" s="105" t="str">
        <f>IF(G385-F385&lt;&gt;0, G385-F385,"")</f>
        <v/>
      </c>
      <c r="U385" s="105" t="str">
        <f>IF(H385-G385&lt;&gt;0, H385-G385,"")</f>
        <v/>
      </c>
      <c r="V385" s="105" t="str">
        <f>IF(I385-H385&lt;&gt;0, I385-H385,"")</f>
        <v/>
      </c>
      <c r="W385" s="127"/>
      <c r="X385" s="60" t="s">
        <v>21</v>
      </c>
      <c r="Y385" s="40" t="str">
        <f>IFERROR(T385/S385,"")</f>
        <v/>
      </c>
      <c r="Z385" s="40" t="str">
        <f>IFERROR(U385/T385,"")</f>
        <v/>
      </c>
      <c r="AA385" s="40" t="str">
        <f>IFERROR(V385/U385,"")</f>
        <v/>
      </c>
      <c r="AB385" s="40"/>
      <c r="AC385" s="39"/>
      <c r="AD385" s="39"/>
      <c r="AE385" s="39"/>
      <c r="AF385" s="39"/>
      <c r="AG385" s="41"/>
      <c r="AH385" s="38"/>
      <c r="AI385" s="60"/>
      <c r="AJ385" s="42"/>
      <c r="AK385" s="42"/>
      <c r="AL385" s="78"/>
    </row>
    <row r="386" spans="1:38" ht="17" thickBot="1" x14ac:dyDescent="0.25">
      <c r="A386" s="294"/>
      <c r="B386" s="294"/>
      <c r="C386" s="296"/>
      <c r="D386" s="54" t="s">
        <v>0</v>
      </c>
      <c r="E386" s="44"/>
      <c r="F386" s="44"/>
      <c r="G386" s="44"/>
      <c r="H386" s="44"/>
      <c r="I386" s="44"/>
      <c r="J386" s="224"/>
      <c r="K386" s="224"/>
      <c r="L386" s="231"/>
      <c r="M386" s="232"/>
      <c r="N386" s="128"/>
      <c r="O386" s="139"/>
      <c r="P386" s="140"/>
      <c r="Q386" s="128"/>
      <c r="R386" s="67"/>
      <c r="S386" s="106"/>
      <c r="T386" s="106"/>
      <c r="U386" s="106"/>
      <c r="V386" s="106"/>
      <c r="W386" s="128"/>
      <c r="X386" s="61"/>
      <c r="Y386" s="48"/>
      <c r="Z386" s="48"/>
      <c r="AA386" s="48"/>
      <c r="AB386" s="48"/>
      <c r="AC386" s="46" t="s">
        <v>18</v>
      </c>
      <c r="AD386" s="47" t="str">
        <f t="shared" si="403"/>
        <v/>
      </c>
      <c r="AE386" s="47" t="str">
        <f t="shared" si="404"/>
        <v/>
      </c>
      <c r="AF386" s="47" t="str">
        <f t="shared" si="405"/>
        <v/>
      </c>
      <c r="AG386" s="47" t="str">
        <f t="shared" si="406"/>
        <v/>
      </c>
      <c r="AH386" s="45"/>
      <c r="AI386" s="61" t="s">
        <v>22</v>
      </c>
      <c r="AJ386" s="49" t="str">
        <f t="shared" ref="AJ386" si="500">IFERROR(AE386/AD386,"")</f>
        <v/>
      </c>
      <c r="AK386" s="49" t="str">
        <f t="shared" ref="AK386" si="501">IFERROR(AF386/AE386,"")</f>
        <v/>
      </c>
      <c r="AL386" s="79" t="str">
        <f t="shared" ref="AL386" si="502">IFERROR(AG386/AF386,"")</f>
        <v/>
      </c>
    </row>
    <row r="387" spans="1:38" x14ac:dyDescent="0.2">
      <c r="A387" s="266"/>
      <c r="B387" s="266"/>
      <c r="C387" s="302"/>
      <c r="D387" s="6" t="s">
        <v>1</v>
      </c>
      <c r="E387" s="72"/>
      <c r="F387" s="72"/>
      <c r="G387" s="72"/>
      <c r="H387" s="72"/>
      <c r="I387" s="72"/>
      <c r="J387" s="227"/>
      <c r="K387" s="227"/>
      <c r="L387" s="242"/>
      <c r="M387" s="243"/>
      <c r="N387" s="124"/>
      <c r="O387" s="145"/>
      <c r="P387" s="146"/>
      <c r="Q387" s="129"/>
      <c r="R387" s="70" t="s">
        <v>17</v>
      </c>
      <c r="S387" s="111" t="str">
        <f>IF(F387-E387&lt;&gt;0, F387-E387,"")</f>
        <v/>
      </c>
      <c r="T387" s="111" t="str">
        <f>IF(G387-F387&lt;&gt;0, G387-F387,"")</f>
        <v/>
      </c>
      <c r="U387" s="111" t="str">
        <f>IF(H387-G387&lt;&gt;0, H387-G387,"")</f>
        <v/>
      </c>
      <c r="V387" s="111" t="str">
        <f>IF(I387-H387&lt;&gt;0, I387-H387,"")</f>
        <v/>
      </c>
      <c r="W387" s="129"/>
      <c r="X387" s="64" t="s">
        <v>21</v>
      </c>
      <c r="Y387" s="29" t="str">
        <f>IFERROR(T387/S387,"")</f>
        <v/>
      </c>
      <c r="Z387" s="29" t="str">
        <f>IFERROR(U387/T387,"")</f>
        <v/>
      </c>
      <c r="AA387" s="29" t="str">
        <f>IFERROR(V387/U387,"")</f>
        <v/>
      </c>
      <c r="AB387" s="29"/>
      <c r="AC387" s="28"/>
      <c r="AD387" s="28"/>
      <c r="AE387" s="28"/>
      <c r="AF387" s="28"/>
      <c r="AG387" s="30"/>
      <c r="AH387" s="58"/>
      <c r="AI387" s="64"/>
      <c r="AJ387" s="31"/>
      <c r="AK387" s="31"/>
      <c r="AL387" s="82"/>
    </row>
    <row r="388" spans="1:38" ht="17" thickBot="1" x14ac:dyDescent="0.25">
      <c r="A388" s="267"/>
      <c r="B388" s="267"/>
      <c r="C388" s="288"/>
      <c r="D388" s="7" t="s">
        <v>0</v>
      </c>
      <c r="E388" s="2"/>
      <c r="F388" s="2"/>
      <c r="G388" s="2"/>
      <c r="H388" s="2"/>
      <c r="I388" s="2"/>
      <c r="J388" s="225"/>
      <c r="K388" s="225"/>
      <c r="L388" s="244"/>
      <c r="M388" s="245"/>
      <c r="N388" s="125"/>
      <c r="O388" s="147"/>
      <c r="P388" s="148"/>
      <c r="Q388" s="126"/>
      <c r="R388" s="71"/>
      <c r="S388" s="112"/>
      <c r="T388" s="112"/>
      <c r="U388" s="112"/>
      <c r="V388" s="112"/>
      <c r="W388" s="126"/>
      <c r="X388" s="65"/>
      <c r="Y388" s="34"/>
      <c r="Z388" s="34"/>
      <c r="AA388" s="34"/>
      <c r="AB388" s="34"/>
      <c r="AC388" s="32" t="s">
        <v>18</v>
      </c>
      <c r="AD388" s="33" t="str">
        <f t="shared" ref="AD388:AD450" si="503">IF(ABS($E388-$F388)&lt;&gt;0, ABS($E388-$F388),"")</f>
        <v/>
      </c>
      <c r="AE388" s="33" t="str">
        <f t="shared" ref="AE388:AE450" si="504">IF(ABS($F388-$G388)&lt;&gt;0, ABS($F388-$G388),"")</f>
        <v/>
      </c>
      <c r="AF388" s="33" t="str">
        <f t="shared" ref="AF388:AF450" si="505">IF(ABS($G388-$H388)&lt;&gt;0, ABS($G388-$H388),"")</f>
        <v/>
      </c>
      <c r="AG388" s="33" t="str">
        <f t="shared" ref="AG388:AG450" si="506">IF(ABS($H388-$I388)&lt;&gt;0, ABS($H388-$I388),"")</f>
        <v/>
      </c>
      <c r="AH388" s="59"/>
      <c r="AI388" s="65" t="s">
        <v>22</v>
      </c>
      <c r="AJ388" s="35" t="str">
        <f t="shared" ref="AJ388" si="507">IFERROR(AE388/AD388,"")</f>
        <v/>
      </c>
      <c r="AK388" s="35" t="str">
        <f t="shared" ref="AK388" si="508">IFERROR(AF388/AE388,"")</f>
        <v/>
      </c>
      <c r="AL388" s="83" t="str">
        <f t="shared" ref="AL388" si="509">IFERROR(AG388/AF388,"")</f>
        <v/>
      </c>
    </row>
    <row r="389" spans="1:38" x14ac:dyDescent="0.2">
      <c r="A389" s="293"/>
      <c r="B389" s="293"/>
      <c r="C389" s="301"/>
      <c r="D389" s="36" t="s">
        <v>1</v>
      </c>
      <c r="E389" s="75"/>
      <c r="F389" s="75"/>
      <c r="G389" s="75"/>
      <c r="H389" s="75"/>
      <c r="I389" s="75"/>
      <c r="J389" s="226"/>
      <c r="K389" s="226"/>
      <c r="L389" s="229"/>
      <c r="M389" s="230"/>
      <c r="N389" s="127"/>
      <c r="O389" s="143"/>
      <c r="P389" s="144"/>
      <c r="Q389" s="127"/>
      <c r="R389" s="66" t="s">
        <v>17</v>
      </c>
      <c r="S389" s="105" t="str">
        <f>IF(F389-E389&lt;&gt;0, F389-E389,"")</f>
        <v/>
      </c>
      <c r="T389" s="105" t="str">
        <f>IF(G389-F389&lt;&gt;0, G389-F389,"")</f>
        <v/>
      </c>
      <c r="U389" s="105" t="str">
        <f>IF(H389-G389&lt;&gt;0, H389-G389,"")</f>
        <v/>
      </c>
      <c r="V389" s="105" t="str">
        <f>IF(I389-H389&lt;&gt;0, I389-H389,"")</f>
        <v/>
      </c>
      <c r="W389" s="127"/>
      <c r="X389" s="60" t="s">
        <v>21</v>
      </c>
      <c r="Y389" s="40" t="str">
        <f>IFERROR(T389/S389,"")</f>
        <v/>
      </c>
      <c r="Z389" s="40" t="str">
        <f>IFERROR(U389/T389,"")</f>
        <v/>
      </c>
      <c r="AA389" s="40" t="str">
        <f>IFERROR(V389/U389,"")</f>
        <v/>
      </c>
      <c r="AB389" s="40"/>
      <c r="AC389" s="39"/>
      <c r="AD389" s="39"/>
      <c r="AE389" s="39"/>
      <c r="AF389" s="39"/>
      <c r="AG389" s="41"/>
      <c r="AH389" s="38"/>
      <c r="AI389" s="60"/>
      <c r="AJ389" s="42"/>
      <c r="AK389" s="42"/>
      <c r="AL389" s="78"/>
    </row>
    <row r="390" spans="1:38" ht="17" thickBot="1" x14ac:dyDescent="0.25">
      <c r="A390" s="294"/>
      <c r="B390" s="294"/>
      <c r="C390" s="296"/>
      <c r="D390" s="54" t="s">
        <v>0</v>
      </c>
      <c r="E390" s="44"/>
      <c r="F390" s="44"/>
      <c r="G390" s="44"/>
      <c r="H390" s="44"/>
      <c r="I390" s="44"/>
      <c r="J390" s="224"/>
      <c r="K390" s="224"/>
      <c r="L390" s="231"/>
      <c r="M390" s="232"/>
      <c r="N390" s="128"/>
      <c r="O390" s="139"/>
      <c r="P390" s="140"/>
      <c r="Q390" s="128"/>
      <c r="R390" s="67"/>
      <c r="S390" s="106"/>
      <c r="T390" s="106"/>
      <c r="U390" s="106"/>
      <c r="V390" s="106"/>
      <c r="W390" s="128"/>
      <c r="X390" s="61"/>
      <c r="Y390" s="48"/>
      <c r="Z390" s="48"/>
      <c r="AA390" s="48"/>
      <c r="AB390" s="48"/>
      <c r="AC390" s="46" t="s">
        <v>18</v>
      </c>
      <c r="AD390" s="47" t="str">
        <f t="shared" si="503"/>
        <v/>
      </c>
      <c r="AE390" s="47" t="str">
        <f t="shared" si="504"/>
        <v/>
      </c>
      <c r="AF390" s="47" t="str">
        <f t="shared" si="505"/>
        <v/>
      </c>
      <c r="AG390" s="47" t="str">
        <f t="shared" si="506"/>
        <v/>
      </c>
      <c r="AH390" s="45"/>
      <c r="AI390" s="61" t="s">
        <v>22</v>
      </c>
      <c r="AJ390" s="49" t="str">
        <f t="shared" ref="AJ390" si="510">IFERROR(AE390/AD390,"")</f>
        <v/>
      </c>
      <c r="AK390" s="49" t="str">
        <f t="shared" ref="AK390" si="511">IFERROR(AF390/AE390,"")</f>
        <v/>
      </c>
      <c r="AL390" s="79" t="str">
        <f t="shared" ref="AL390" si="512">IFERROR(AG390/AF390,"")</f>
        <v/>
      </c>
    </row>
    <row r="391" spans="1:38" x14ac:dyDescent="0.2">
      <c r="A391" s="266"/>
      <c r="B391" s="266"/>
      <c r="C391" s="302"/>
      <c r="D391" s="6" t="s">
        <v>1</v>
      </c>
      <c r="E391" s="72"/>
      <c r="F391" s="72"/>
      <c r="G391" s="72"/>
      <c r="H391" s="72"/>
      <c r="I391" s="72"/>
      <c r="J391" s="227"/>
      <c r="K391" s="227"/>
      <c r="L391" s="242"/>
      <c r="M391" s="243"/>
      <c r="N391" s="124"/>
      <c r="O391" s="145"/>
      <c r="P391" s="146"/>
      <c r="Q391" s="129"/>
      <c r="R391" s="70" t="s">
        <v>17</v>
      </c>
      <c r="S391" s="111" t="str">
        <f>IF(F391-E391&lt;&gt;0, F391-E391,"")</f>
        <v/>
      </c>
      <c r="T391" s="111" t="str">
        <f>IF(G391-F391&lt;&gt;0, G391-F391,"")</f>
        <v/>
      </c>
      <c r="U391" s="111" t="str">
        <f>IF(H391-G391&lt;&gt;0, H391-G391,"")</f>
        <v/>
      </c>
      <c r="V391" s="111" t="str">
        <f>IF(I391-H391&lt;&gt;0, I391-H391,"")</f>
        <v/>
      </c>
      <c r="W391" s="129"/>
      <c r="X391" s="64" t="s">
        <v>21</v>
      </c>
      <c r="Y391" s="29" t="str">
        <f>IFERROR(T391/S391,"")</f>
        <v/>
      </c>
      <c r="Z391" s="29" t="str">
        <f>IFERROR(U391/T391,"")</f>
        <v/>
      </c>
      <c r="AA391" s="29" t="str">
        <f>IFERROR(V391/U391,"")</f>
        <v/>
      </c>
      <c r="AB391" s="29"/>
      <c r="AC391" s="28"/>
      <c r="AD391" s="28"/>
      <c r="AE391" s="28"/>
      <c r="AF391" s="28"/>
      <c r="AG391" s="30"/>
      <c r="AH391" s="58"/>
      <c r="AI391" s="64"/>
      <c r="AJ391" s="31"/>
      <c r="AK391" s="31"/>
      <c r="AL391" s="82"/>
    </row>
    <row r="392" spans="1:38" ht="17" thickBot="1" x14ac:dyDescent="0.25">
      <c r="A392" s="267"/>
      <c r="B392" s="267"/>
      <c r="C392" s="288"/>
      <c r="D392" s="7" t="s">
        <v>0</v>
      </c>
      <c r="E392" s="2"/>
      <c r="F392" s="2"/>
      <c r="G392" s="2"/>
      <c r="H392" s="2"/>
      <c r="I392" s="2"/>
      <c r="J392" s="225"/>
      <c r="K392" s="225"/>
      <c r="L392" s="244"/>
      <c r="M392" s="245"/>
      <c r="N392" s="125"/>
      <c r="O392" s="147"/>
      <c r="P392" s="148"/>
      <c r="Q392" s="126"/>
      <c r="R392" s="71"/>
      <c r="S392" s="112"/>
      <c r="T392" s="112"/>
      <c r="U392" s="112"/>
      <c r="V392" s="112"/>
      <c r="W392" s="126"/>
      <c r="X392" s="65"/>
      <c r="Y392" s="34"/>
      <c r="Z392" s="34"/>
      <c r="AA392" s="34"/>
      <c r="AB392" s="34"/>
      <c r="AC392" s="32" t="s">
        <v>18</v>
      </c>
      <c r="AD392" s="33" t="str">
        <f t="shared" si="503"/>
        <v/>
      </c>
      <c r="AE392" s="33" t="str">
        <f t="shared" si="504"/>
        <v/>
      </c>
      <c r="AF392" s="33" t="str">
        <f t="shared" si="505"/>
        <v/>
      </c>
      <c r="AG392" s="33" t="str">
        <f t="shared" si="506"/>
        <v/>
      </c>
      <c r="AH392" s="59"/>
      <c r="AI392" s="65" t="s">
        <v>22</v>
      </c>
      <c r="AJ392" s="35" t="str">
        <f t="shared" ref="AJ392" si="513">IFERROR(AE392/AD392,"")</f>
        <v/>
      </c>
      <c r="AK392" s="35" t="str">
        <f t="shared" ref="AK392" si="514">IFERROR(AF392/AE392,"")</f>
        <v/>
      </c>
      <c r="AL392" s="83" t="str">
        <f t="shared" ref="AL392" si="515">IFERROR(AG392/AF392,"")</f>
        <v/>
      </c>
    </row>
    <row r="393" spans="1:38" x14ac:dyDescent="0.2">
      <c r="A393" s="293"/>
      <c r="B393" s="293"/>
      <c r="C393" s="301"/>
      <c r="D393" s="36" t="s">
        <v>1</v>
      </c>
      <c r="E393" s="75"/>
      <c r="F393" s="75"/>
      <c r="G393" s="75"/>
      <c r="H393" s="75"/>
      <c r="I393" s="75"/>
      <c r="J393" s="226"/>
      <c r="K393" s="226"/>
      <c r="L393" s="229"/>
      <c r="M393" s="230"/>
      <c r="N393" s="127"/>
      <c r="O393" s="143"/>
      <c r="P393" s="144"/>
      <c r="Q393" s="127"/>
      <c r="R393" s="66" t="s">
        <v>17</v>
      </c>
      <c r="S393" s="105" t="str">
        <f>IF(F393-E393&lt;&gt;0, F393-E393,"")</f>
        <v/>
      </c>
      <c r="T393" s="105" t="str">
        <f>IF(G393-F393&lt;&gt;0, G393-F393,"")</f>
        <v/>
      </c>
      <c r="U393" s="105" t="str">
        <f>IF(H393-G393&lt;&gt;0, H393-G393,"")</f>
        <v/>
      </c>
      <c r="V393" s="105" t="str">
        <f>IF(I393-H393&lt;&gt;0, I393-H393,"")</f>
        <v/>
      </c>
      <c r="W393" s="127"/>
      <c r="X393" s="60" t="s">
        <v>21</v>
      </c>
      <c r="Y393" s="40" t="str">
        <f>IFERROR(T393/S393,"")</f>
        <v/>
      </c>
      <c r="Z393" s="40" t="str">
        <f>IFERROR(U393/T393,"")</f>
        <v/>
      </c>
      <c r="AA393" s="40" t="str">
        <f>IFERROR(V393/U393,"")</f>
        <v/>
      </c>
      <c r="AB393" s="40"/>
      <c r="AC393" s="39"/>
      <c r="AD393" s="39"/>
      <c r="AE393" s="39"/>
      <c r="AF393" s="39"/>
      <c r="AG393" s="41"/>
      <c r="AH393" s="38"/>
      <c r="AI393" s="60"/>
      <c r="AJ393" s="42"/>
      <c r="AK393" s="42"/>
      <c r="AL393" s="78"/>
    </row>
    <row r="394" spans="1:38" ht="17" thickBot="1" x14ac:dyDescent="0.25">
      <c r="A394" s="294"/>
      <c r="B394" s="294"/>
      <c r="C394" s="296"/>
      <c r="D394" s="54" t="s">
        <v>0</v>
      </c>
      <c r="E394" s="44"/>
      <c r="F394" s="44"/>
      <c r="G394" s="44"/>
      <c r="H394" s="44"/>
      <c r="I394" s="44"/>
      <c r="J394" s="224"/>
      <c r="K394" s="224"/>
      <c r="L394" s="231"/>
      <c r="M394" s="232"/>
      <c r="N394" s="128"/>
      <c r="O394" s="139"/>
      <c r="P394" s="140"/>
      <c r="Q394" s="128"/>
      <c r="R394" s="67"/>
      <c r="S394" s="106"/>
      <c r="T394" s="106"/>
      <c r="U394" s="106"/>
      <c r="V394" s="106"/>
      <c r="W394" s="128"/>
      <c r="X394" s="61"/>
      <c r="Y394" s="48"/>
      <c r="Z394" s="48"/>
      <c r="AA394" s="48"/>
      <c r="AB394" s="48"/>
      <c r="AC394" s="46" t="s">
        <v>18</v>
      </c>
      <c r="AD394" s="47" t="str">
        <f t="shared" si="503"/>
        <v/>
      </c>
      <c r="AE394" s="47" t="str">
        <f t="shared" si="504"/>
        <v/>
      </c>
      <c r="AF394" s="47" t="str">
        <f t="shared" si="505"/>
        <v/>
      </c>
      <c r="AG394" s="47" t="str">
        <f t="shared" si="506"/>
        <v/>
      </c>
      <c r="AH394" s="45"/>
      <c r="AI394" s="61" t="s">
        <v>22</v>
      </c>
      <c r="AJ394" s="49" t="str">
        <f t="shared" ref="AJ394" si="516">IFERROR(AE394/AD394,"")</f>
        <v/>
      </c>
      <c r="AK394" s="49" t="str">
        <f t="shared" ref="AK394" si="517">IFERROR(AF394/AE394,"")</f>
        <v/>
      </c>
      <c r="AL394" s="79" t="str">
        <f t="shared" ref="AL394" si="518">IFERROR(AG394/AF394,"")</f>
        <v/>
      </c>
    </row>
    <row r="395" spans="1:38" x14ac:dyDescent="0.2">
      <c r="A395" s="266"/>
      <c r="B395" s="266"/>
      <c r="C395" s="302"/>
      <c r="D395" s="6" t="s">
        <v>1</v>
      </c>
      <c r="E395" s="72"/>
      <c r="F395" s="72"/>
      <c r="G395" s="72"/>
      <c r="H395" s="72"/>
      <c r="I395" s="72"/>
      <c r="J395" s="227"/>
      <c r="K395" s="227"/>
      <c r="L395" s="242"/>
      <c r="M395" s="243"/>
      <c r="N395" s="124"/>
      <c r="O395" s="145"/>
      <c r="P395" s="146"/>
      <c r="Q395" s="129"/>
      <c r="R395" s="70" t="s">
        <v>17</v>
      </c>
      <c r="S395" s="111" t="str">
        <f>IF(F395-E395&lt;&gt;0, F395-E395,"")</f>
        <v/>
      </c>
      <c r="T395" s="111" t="str">
        <f>IF(G395-F395&lt;&gt;0, G395-F395,"")</f>
        <v/>
      </c>
      <c r="U395" s="111" t="str">
        <f>IF(H395-G395&lt;&gt;0, H395-G395,"")</f>
        <v/>
      </c>
      <c r="V395" s="111" t="str">
        <f>IF(I395-H395&lt;&gt;0, I395-H395,"")</f>
        <v/>
      </c>
      <c r="W395" s="129"/>
      <c r="X395" s="64" t="s">
        <v>21</v>
      </c>
      <c r="Y395" s="29" t="str">
        <f>IFERROR(T395/S395,"")</f>
        <v/>
      </c>
      <c r="Z395" s="29" t="str">
        <f>IFERROR(U395/T395,"")</f>
        <v/>
      </c>
      <c r="AA395" s="29" t="str">
        <f>IFERROR(V395/U395,"")</f>
        <v/>
      </c>
      <c r="AB395" s="29"/>
      <c r="AC395" s="28"/>
      <c r="AD395" s="28"/>
      <c r="AE395" s="28"/>
      <c r="AF395" s="28"/>
      <c r="AG395" s="30"/>
      <c r="AH395" s="58"/>
      <c r="AI395" s="64"/>
      <c r="AJ395" s="31"/>
      <c r="AK395" s="31"/>
      <c r="AL395" s="82"/>
    </row>
    <row r="396" spans="1:38" ht="17" thickBot="1" x14ac:dyDescent="0.25">
      <c r="A396" s="267"/>
      <c r="B396" s="267"/>
      <c r="C396" s="288"/>
      <c r="D396" s="7" t="s">
        <v>0</v>
      </c>
      <c r="E396" s="2"/>
      <c r="F396" s="2"/>
      <c r="G396" s="2"/>
      <c r="H396" s="2"/>
      <c r="I396" s="2"/>
      <c r="J396" s="225"/>
      <c r="K396" s="225"/>
      <c r="L396" s="244"/>
      <c r="M396" s="245"/>
      <c r="N396" s="125"/>
      <c r="O396" s="147"/>
      <c r="P396" s="148"/>
      <c r="Q396" s="126"/>
      <c r="R396" s="71"/>
      <c r="S396" s="112"/>
      <c r="T396" s="112"/>
      <c r="U396" s="112"/>
      <c r="V396" s="112"/>
      <c r="W396" s="126"/>
      <c r="X396" s="65"/>
      <c r="Y396" s="34"/>
      <c r="Z396" s="34"/>
      <c r="AA396" s="34"/>
      <c r="AB396" s="34"/>
      <c r="AC396" s="32" t="s">
        <v>18</v>
      </c>
      <c r="AD396" s="33" t="str">
        <f t="shared" si="503"/>
        <v/>
      </c>
      <c r="AE396" s="33" t="str">
        <f t="shared" si="504"/>
        <v/>
      </c>
      <c r="AF396" s="33" t="str">
        <f t="shared" si="505"/>
        <v/>
      </c>
      <c r="AG396" s="33" t="str">
        <f t="shared" si="506"/>
        <v/>
      </c>
      <c r="AH396" s="59"/>
      <c r="AI396" s="65" t="s">
        <v>22</v>
      </c>
      <c r="AJ396" s="35" t="str">
        <f t="shared" ref="AJ396" si="519">IFERROR(AE396/AD396,"")</f>
        <v/>
      </c>
      <c r="AK396" s="35" t="str">
        <f t="shared" ref="AK396" si="520">IFERROR(AF396/AE396,"")</f>
        <v/>
      </c>
      <c r="AL396" s="83" t="str">
        <f t="shared" ref="AL396" si="521">IFERROR(AG396/AF396,"")</f>
        <v/>
      </c>
    </row>
    <row r="397" spans="1:38" x14ac:dyDescent="0.2">
      <c r="A397" s="293"/>
      <c r="B397" s="293"/>
      <c r="C397" s="301"/>
      <c r="D397" s="36" t="s">
        <v>1</v>
      </c>
      <c r="E397" s="75"/>
      <c r="F397" s="75"/>
      <c r="G397" s="75"/>
      <c r="H397" s="75"/>
      <c r="I397" s="75"/>
      <c r="J397" s="226"/>
      <c r="K397" s="226"/>
      <c r="L397" s="229"/>
      <c r="M397" s="230"/>
      <c r="N397" s="127"/>
      <c r="O397" s="143"/>
      <c r="P397" s="144"/>
      <c r="Q397" s="127"/>
      <c r="R397" s="66" t="s">
        <v>17</v>
      </c>
      <c r="S397" s="105" t="str">
        <f>IF(F397-E397&lt;&gt;0, F397-E397,"")</f>
        <v/>
      </c>
      <c r="T397" s="105" t="str">
        <f>IF(G397-F397&lt;&gt;0, G397-F397,"")</f>
        <v/>
      </c>
      <c r="U397" s="105" t="str">
        <f>IF(H397-G397&lt;&gt;0, H397-G397,"")</f>
        <v/>
      </c>
      <c r="V397" s="105" t="str">
        <f>IF(I397-H397&lt;&gt;0, I397-H397,"")</f>
        <v/>
      </c>
      <c r="W397" s="127"/>
      <c r="X397" s="60" t="s">
        <v>21</v>
      </c>
      <c r="Y397" s="40" t="str">
        <f>IFERROR(T397/S397,"")</f>
        <v/>
      </c>
      <c r="Z397" s="40" t="str">
        <f>IFERROR(U397/T397,"")</f>
        <v/>
      </c>
      <c r="AA397" s="40" t="str">
        <f>IFERROR(V397/U397,"")</f>
        <v/>
      </c>
      <c r="AB397" s="40"/>
      <c r="AC397" s="39"/>
      <c r="AD397" s="39"/>
      <c r="AE397" s="39"/>
      <c r="AF397" s="39"/>
      <c r="AG397" s="41"/>
      <c r="AH397" s="38"/>
      <c r="AI397" s="60"/>
      <c r="AJ397" s="42"/>
      <c r="AK397" s="42"/>
      <c r="AL397" s="78"/>
    </row>
    <row r="398" spans="1:38" ht="17" thickBot="1" x14ac:dyDescent="0.25">
      <c r="A398" s="294"/>
      <c r="B398" s="294"/>
      <c r="C398" s="296"/>
      <c r="D398" s="54" t="s">
        <v>0</v>
      </c>
      <c r="E398" s="44"/>
      <c r="F398" s="44"/>
      <c r="G398" s="44"/>
      <c r="H398" s="44"/>
      <c r="I398" s="44"/>
      <c r="J398" s="224"/>
      <c r="K398" s="224"/>
      <c r="L398" s="231"/>
      <c r="M398" s="232"/>
      <c r="N398" s="128"/>
      <c r="O398" s="139"/>
      <c r="P398" s="140"/>
      <c r="Q398" s="128"/>
      <c r="R398" s="67"/>
      <c r="S398" s="106"/>
      <c r="T398" s="106"/>
      <c r="U398" s="106"/>
      <c r="V398" s="106"/>
      <c r="W398" s="128"/>
      <c r="X398" s="61"/>
      <c r="Y398" s="48"/>
      <c r="Z398" s="48"/>
      <c r="AA398" s="48"/>
      <c r="AB398" s="48"/>
      <c r="AC398" s="46" t="s">
        <v>18</v>
      </c>
      <c r="AD398" s="47" t="str">
        <f t="shared" si="503"/>
        <v/>
      </c>
      <c r="AE398" s="47" t="str">
        <f t="shared" si="504"/>
        <v/>
      </c>
      <c r="AF398" s="47" t="str">
        <f t="shared" si="505"/>
        <v/>
      </c>
      <c r="AG398" s="47" t="str">
        <f t="shared" si="506"/>
        <v/>
      </c>
      <c r="AH398" s="45"/>
      <c r="AI398" s="61" t="s">
        <v>22</v>
      </c>
      <c r="AJ398" s="49" t="str">
        <f t="shared" ref="AJ398" si="522">IFERROR(AE398/AD398,"")</f>
        <v/>
      </c>
      <c r="AK398" s="49" t="str">
        <f t="shared" ref="AK398" si="523">IFERROR(AF398/AE398,"")</f>
        <v/>
      </c>
      <c r="AL398" s="79" t="str">
        <f t="shared" ref="AL398" si="524">IFERROR(AG398/AF398,"")</f>
        <v/>
      </c>
    </row>
    <row r="399" spans="1:38" x14ac:dyDescent="0.2">
      <c r="A399" s="266"/>
      <c r="B399" s="266"/>
      <c r="C399" s="302"/>
      <c r="D399" s="6" t="s">
        <v>1</v>
      </c>
      <c r="E399" s="72"/>
      <c r="F399" s="72"/>
      <c r="G399" s="72"/>
      <c r="H399" s="72"/>
      <c r="I399" s="72"/>
      <c r="J399" s="227"/>
      <c r="K399" s="227"/>
      <c r="L399" s="242"/>
      <c r="M399" s="243"/>
      <c r="N399" s="124"/>
      <c r="O399" s="145"/>
      <c r="P399" s="146"/>
      <c r="Q399" s="129"/>
      <c r="R399" s="70" t="s">
        <v>17</v>
      </c>
      <c r="S399" s="111" t="str">
        <f>IF(F399-E399&lt;&gt;0, F399-E399,"")</f>
        <v/>
      </c>
      <c r="T399" s="111" t="str">
        <f>IF(G399-F399&lt;&gt;0, G399-F399,"")</f>
        <v/>
      </c>
      <c r="U399" s="111" t="str">
        <f>IF(H399-G399&lt;&gt;0, H399-G399,"")</f>
        <v/>
      </c>
      <c r="V399" s="111" t="str">
        <f>IF(I399-H399&lt;&gt;0, I399-H399,"")</f>
        <v/>
      </c>
      <c r="W399" s="129"/>
      <c r="X399" s="64" t="s">
        <v>21</v>
      </c>
      <c r="Y399" s="29" t="str">
        <f>IFERROR(T399/S399,"")</f>
        <v/>
      </c>
      <c r="Z399" s="29" t="str">
        <f>IFERROR(U399/T399,"")</f>
        <v/>
      </c>
      <c r="AA399" s="29" t="str">
        <f>IFERROR(V399/U399,"")</f>
        <v/>
      </c>
      <c r="AB399" s="29"/>
      <c r="AC399" s="28"/>
      <c r="AD399" s="28"/>
      <c r="AE399" s="28"/>
      <c r="AF399" s="28"/>
      <c r="AG399" s="30"/>
      <c r="AH399" s="58"/>
      <c r="AI399" s="64"/>
      <c r="AJ399" s="31"/>
      <c r="AK399" s="31"/>
      <c r="AL399" s="82"/>
    </row>
    <row r="400" spans="1:38" ht="17" thickBot="1" x14ac:dyDescent="0.25">
      <c r="A400" s="267"/>
      <c r="B400" s="267"/>
      <c r="C400" s="288"/>
      <c r="D400" s="7" t="s">
        <v>0</v>
      </c>
      <c r="E400" s="2"/>
      <c r="F400" s="2"/>
      <c r="G400" s="2"/>
      <c r="H400" s="2"/>
      <c r="I400" s="2"/>
      <c r="J400" s="225"/>
      <c r="K400" s="225"/>
      <c r="L400" s="244"/>
      <c r="M400" s="245"/>
      <c r="N400" s="125"/>
      <c r="O400" s="147"/>
      <c r="P400" s="148"/>
      <c r="Q400" s="126"/>
      <c r="R400" s="71"/>
      <c r="S400" s="112"/>
      <c r="T400" s="112"/>
      <c r="U400" s="112"/>
      <c r="V400" s="112"/>
      <c r="W400" s="126"/>
      <c r="X400" s="65"/>
      <c r="Y400" s="34"/>
      <c r="Z400" s="34"/>
      <c r="AA400" s="34"/>
      <c r="AB400" s="34"/>
      <c r="AC400" s="32" t="s">
        <v>18</v>
      </c>
      <c r="AD400" s="33" t="str">
        <f t="shared" si="503"/>
        <v/>
      </c>
      <c r="AE400" s="33" t="str">
        <f t="shared" si="504"/>
        <v/>
      </c>
      <c r="AF400" s="33" t="str">
        <f t="shared" si="505"/>
        <v/>
      </c>
      <c r="AG400" s="33" t="str">
        <f t="shared" si="506"/>
        <v/>
      </c>
      <c r="AH400" s="59"/>
      <c r="AI400" s="65" t="s">
        <v>22</v>
      </c>
      <c r="AJ400" s="35" t="str">
        <f t="shared" ref="AJ400" si="525">IFERROR(AE400/AD400,"")</f>
        <v/>
      </c>
      <c r="AK400" s="35" t="str">
        <f t="shared" ref="AK400" si="526">IFERROR(AF400/AE400,"")</f>
        <v/>
      </c>
      <c r="AL400" s="83" t="str">
        <f t="shared" ref="AL400" si="527">IFERROR(AG400/AF400,"")</f>
        <v/>
      </c>
    </row>
    <row r="401" spans="1:38" x14ac:dyDescent="0.2">
      <c r="A401" s="293"/>
      <c r="B401" s="293"/>
      <c r="C401" s="301"/>
      <c r="D401" s="36" t="s">
        <v>1</v>
      </c>
      <c r="E401" s="75"/>
      <c r="F401" s="75"/>
      <c r="G401" s="75"/>
      <c r="H401" s="75"/>
      <c r="I401" s="75"/>
      <c r="J401" s="226"/>
      <c r="K401" s="226"/>
      <c r="L401" s="229"/>
      <c r="M401" s="230"/>
      <c r="N401" s="127"/>
      <c r="O401" s="143"/>
      <c r="P401" s="144"/>
      <c r="Q401" s="127"/>
      <c r="R401" s="66" t="s">
        <v>17</v>
      </c>
      <c r="S401" s="105" t="str">
        <f>IF(F401-E401&lt;&gt;0, F401-E401,"")</f>
        <v/>
      </c>
      <c r="T401" s="105" t="str">
        <f>IF(G401-F401&lt;&gt;0, G401-F401,"")</f>
        <v/>
      </c>
      <c r="U401" s="105" t="str">
        <f>IF(H401-G401&lt;&gt;0, H401-G401,"")</f>
        <v/>
      </c>
      <c r="V401" s="105" t="str">
        <f>IF(I401-H401&lt;&gt;0, I401-H401,"")</f>
        <v/>
      </c>
      <c r="W401" s="127"/>
      <c r="X401" s="60" t="s">
        <v>21</v>
      </c>
      <c r="Y401" s="40" t="str">
        <f>IFERROR(T401/S401,"")</f>
        <v/>
      </c>
      <c r="Z401" s="40" t="str">
        <f>IFERROR(U401/T401,"")</f>
        <v/>
      </c>
      <c r="AA401" s="40" t="str">
        <f>IFERROR(V401/U401,"")</f>
        <v/>
      </c>
      <c r="AB401" s="40"/>
      <c r="AC401" s="39"/>
      <c r="AD401" s="39"/>
      <c r="AE401" s="39"/>
      <c r="AF401" s="39"/>
      <c r="AG401" s="41"/>
      <c r="AH401" s="38"/>
      <c r="AI401" s="60"/>
      <c r="AJ401" s="42"/>
      <c r="AK401" s="42"/>
      <c r="AL401" s="78"/>
    </row>
    <row r="402" spans="1:38" ht="17" thickBot="1" x14ac:dyDescent="0.25">
      <c r="A402" s="294"/>
      <c r="B402" s="294"/>
      <c r="C402" s="296"/>
      <c r="D402" s="54" t="s">
        <v>0</v>
      </c>
      <c r="E402" s="44"/>
      <c r="F402" s="44"/>
      <c r="G402" s="44"/>
      <c r="H402" s="44"/>
      <c r="I402" s="44"/>
      <c r="J402" s="224"/>
      <c r="K402" s="224"/>
      <c r="L402" s="231"/>
      <c r="M402" s="232"/>
      <c r="N402" s="128"/>
      <c r="O402" s="139"/>
      <c r="P402" s="140"/>
      <c r="Q402" s="128"/>
      <c r="R402" s="67"/>
      <c r="S402" s="106"/>
      <c r="T402" s="106"/>
      <c r="U402" s="106"/>
      <c r="V402" s="106"/>
      <c r="W402" s="128"/>
      <c r="X402" s="61"/>
      <c r="Y402" s="48"/>
      <c r="Z402" s="48"/>
      <c r="AA402" s="48"/>
      <c r="AB402" s="48"/>
      <c r="AC402" s="46" t="s">
        <v>18</v>
      </c>
      <c r="AD402" s="47" t="str">
        <f t="shared" si="503"/>
        <v/>
      </c>
      <c r="AE402" s="47" t="str">
        <f t="shared" si="504"/>
        <v/>
      </c>
      <c r="AF402" s="47" t="str">
        <f t="shared" si="505"/>
        <v/>
      </c>
      <c r="AG402" s="47" t="str">
        <f t="shared" si="506"/>
        <v/>
      </c>
      <c r="AH402" s="45"/>
      <c r="AI402" s="61" t="s">
        <v>22</v>
      </c>
      <c r="AJ402" s="49" t="str">
        <f t="shared" ref="AJ402" si="528">IFERROR(AE402/AD402,"")</f>
        <v/>
      </c>
      <c r="AK402" s="49" t="str">
        <f t="shared" ref="AK402" si="529">IFERROR(AF402/AE402,"")</f>
        <v/>
      </c>
      <c r="AL402" s="79" t="str">
        <f t="shared" ref="AL402" si="530">IFERROR(AG402/AF402,"")</f>
        <v/>
      </c>
    </row>
    <row r="403" spans="1:38" x14ac:dyDescent="0.2">
      <c r="A403" s="266"/>
      <c r="B403" s="266"/>
      <c r="C403" s="302"/>
      <c r="D403" s="6" t="s">
        <v>1</v>
      </c>
      <c r="E403" s="72"/>
      <c r="F403" s="72"/>
      <c r="G403" s="72"/>
      <c r="H403" s="72"/>
      <c r="I403" s="72"/>
      <c r="J403" s="227"/>
      <c r="K403" s="227"/>
      <c r="L403" s="242"/>
      <c r="M403" s="243"/>
      <c r="N403" s="124"/>
      <c r="O403" s="145"/>
      <c r="P403" s="146"/>
      <c r="Q403" s="129"/>
      <c r="R403" s="70" t="s">
        <v>17</v>
      </c>
      <c r="S403" s="111" t="str">
        <f>IF(F403-E403&lt;&gt;0, F403-E403,"")</f>
        <v/>
      </c>
      <c r="T403" s="111" t="str">
        <f>IF(G403-F403&lt;&gt;0, G403-F403,"")</f>
        <v/>
      </c>
      <c r="U403" s="111" t="str">
        <f>IF(H403-G403&lt;&gt;0, H403-G403,"")</f>
        <v/>
      </c>
      <c r="V403" s="111" t="str">
        <f>IF(I403-H403&lt;&gt;0, I403-H403,"")</f>
        <v/>
      </c>
      <c r="W403" s="129"/>
      <c r="X403" s="64" t="s">
        <v>21</v>
      </c>
      <c r="Y403" s="29" t="str">
        <f>IFERROR(T403/S403,"")</f>
        <v/>
      </c>
      <c r="Z403" s="29" t="str">
        <f>IFERROR(U403/T403,"")</f>
        <v/>
      </c>
      <c r="AA403" s="29" t="str">
        <f>IFERROR(V403/U403,"")</f>
        <v/>
      </c>
      <c r="AB403" s="29"/>
      <c r="AC403" s="28"/>
      <c r="AD403" s="28"/>
      <c r="AE403" s="28"/>
      <c r="AF403" s="28"/>
      <c r="AG403" s="30"/>
      <c r="AH403" s="58"/>
      <c r="AI403" s="64"/>
      <c r="AJ403" s="31"/>
      <c r="AK403" s="31"/>
      <c r="AL403" s="82"/>
    </row>
    <row r="404" spans="1:38" ht="17" thickBot="1" x14ac:dyDescent="0.25">
      <c r="A404" s="267"/>
      <c r="B404" s="267"/>
      <c r="C404" s="288"/>
      <c r="D404" s="7" t="s">
        <v>0</v>
      </c>
      <c r="E404" s="2"/>
      <c r="F404" s="2"/>
      <c r="G404" s="2"/>
      <c r="H404" s="2"/>
      <c r="I404" s="2"/>
      <c r="J404" s="225"/>
      <c r="K404" s="225"/>
      <c r="L404" s="244"/>
      <c r="M404" s="245"/>
      <c r="N404" s="125"/>
      <c r="O404" s="147"/>
      <c r="P404" s="148"/>
      <c r="Q404" s="126"/>
      <c r="R404" s="71"/>
      <c r="S404" s="112"/>
      <c r="T404" s="112"/>
      <c r="U404" s="112"/>
      <c r="V404" s="112"/>
      <c r="W404" s="126"/>
      <c r="X404" s="65"/>
      <c r="Y404" s="34"/>
      <c r="Z404" s="34"/>
      <c r="AA404" s="34"/>
      <c r="AB404" s="34"/>
      <c r="AC404" s="32" t="s">
        <v>18</v>
      </c>
      <c r="AD404" s="33" t="str">
        <f t="shared" si="503"/>
        <v/>
      </c>
      <c r="AE404" s="33" t="str">
        <f t="shared" si="504"/>
        <v/>
      </c>
      <c r="AF404" s="33" t="str">
        <f t="shared" si="505"/>
        <v/>
      </c>
      <c r="AG404" s="33" t="str">
        <f t="shared" si="506"/>
        <v/>
      </c>
      <c r="AH404" s="59"/>
      <c r="AI404" s="65" t="s">
        <v>22</v>
      </c>
      <c r="AJ404" s="35" t="str">
        <f t="shared" ref="AJ404" si="531">IFERROR(AE404/AD404,"")</f>
        <v/>
      </c>
      <c r="AK404" s="35" t="str">
        <f t="shared" ref="AK404" si="532">IFERROR(AF404/AE404,"")</f>
        <v/>
      </c>
      <c r="AL404" s="83" t="str">
        <f t="shared" ref="AL404" si="533">IFERROR(AG404/AF404,"")</f>
        <v/>
      </c>
    </row>
    <row r="405" spans="1:38" x14ac:dyDescent="0.2">
      <c r="A405" s="293"/>
      <c r="B405" s="293"/>
      <c r="C405" s="301"/>
      <c r="D405" s="36" t="s">
        <v>1</v>
      </c>
      <c r="E405" s="75"/>
      <c r="F405" s="75"/>
      <c r="G405" s="75"/>
      <c r="H405" s="75"/>
      <c r="I405" s="75"/>
      <c r="J405" s="226"/>
      <c r="K405" s="226"/>
      <c r="L405" s="229"/>
      <c r="M405" s="230"/>
      <c r="N405" s="127"/>
      <c r="O405" s="143"/>
      <c r="P405" s="144"/>
      <c r="Q405" s="127"/>
      <c r="R405" s="66" t="s">
        <v>17</v>
      </c>
      <c r="S405" s="105" t="str">
        <f>IF(F405-E405&lt;&gt;0, F405-E405,"")</f>
        <v/>
      </c>
      <c r="T405" s="105" t="str">
        <f>IF(G405-F405&lt;&gt;0, G405-F405,"")</f>
        <v/>
      </c>
      <c r="U405" s="105" t="str">
        <f>IF(H405-G405&lt;&gt;0, H405-G405,"")</f>
        <v/>
      </c>
      <c r="V405" s="105" t="str">
        <f>IF(I405-H405&lt;&gt;0, I405-H405,"")</f>
        <v/>
      </c>
      <c r="W405" s="127"/>
      <c r="X405" s="60" t="s">
        <v>21</v>
      </c>
      <c r="Y405" s="40" t="str">
        <f>IFERROR(T405/S405,"")</f>
        <v/>
      </c>
      <c r="Z405" s="40" t="str">
        <f>IFERROR(U405/T405,"")</f>
        <v/>
      </c>
      <c r="AA405" s="40" t="str">
        <f>IFERROR(V405/U405,"")</f>
        <v/>
      </c>
      <c r="AB405" s="40"/>
      <c r="AC405" s="39"/>
      <c r="AD405" s="39"/>
      <c r="AE405" s="39"/>
      <c r="AF405" s="39"/>
      <c r="AG405" s="41"/>
      <c r="AH405" s="38"/>
      <c r="AI405" s="60"/>
      <c r="AJ405" s="42"/>
      <c r="AK405" s="42"/>
      <c r="AL405" s="78"/>
    </row>
    <row r="406" spans="1:38" ht="17" thickBot="1" x14ac:dyDescent="0.25">
      <c r="A406" s="294"/>
      <c r="B406" s="294"/>
      <c r="C406" s="296"/>
      <c r="D406" s="54" t="s">
        <v>0</v>
      </c>
      <c r="E406" s="44"/>
      <c r="F406" s="44"/>
      <c r="G406" s="44"/>
      <c r="H406" s="44"/>
      <c r="I406" s="44"/>
      <c r="J406" s="224"/>
      <c r="K406" s="224"/>
      <c r="L406" s="231"/>
      <c r="M406" s="232"/>
      <c r="N406" s="128"/>
      <c r="O406" s="139"/>
      <c r="P406" s="140"/>
      <c r="Q406" s="128"/>
      <c r="R406" s="67"/>
      <c r="S406" s="106"/>
      <c r="T406" s="106"/>
      <c r="U406" s="106"/>
      <c r="V406" s="106"/>
      <c r="W406" s="128"/>
      <c r="X406" s="61"/>
      <c r="Y406" s="48"/>
      <c r="Z406" s="48"/>
      <c r="AA406" s="48"/>
      <c r="AB406" s="48"/>
      <c r="AC406" s="46" t="s">
        <v>18</v>
      </c>
      <c r="AD406" s="47" t="str">
        <f t="shared" si="503"/>
        <v/>
      </c>
      <c r="AE406" s="47" t="str">
        <f t="shared" si="504"/>
        <v/>
      </c>
      <c r="AF406" s="47" t="str">
        <f t="shared" si="505"/>
        <v/>
      </c>
      <c r="AG406" s="47" t="str">
        <f t="shared" si="506"/>
        <v/>
      </c>
      <c r="AH406" s="45"/>
      <c r="AI406" s="61" t="s">
        <v>22</v>
      </c>
      <c r="AJ406" s="49" t="str">
        <f t="shared" ref="AJ406" si="534">IFERROR(AE406/AD406,"")</f>
        <v/>
      </c>
      <c r="AK406" s="49" t="str">
        <f t="shared" ref="AK406" si="535">IFERROR(AF406/AE406,"")</f>
        <v/>
      </c>
      <c r="AL406" s="79" t="str">
        <f t="shared" ref="AL406" si="536">IFERROR(AG406/AF406,"")</f>
        <v/>
      </c>
    </row>
    <row r="407" spans="1:38" x14ac:dyDescent="0.2">
      <c r="A407" s="266"/>
      <c r="B407" s="266"/>
      <c r="C407" s="302"/>
      <c r="D407" s="6" t="s">
        <v>1</v>
      </c>
      <c r="E407" s="72"/>
      <c r="F407" s="72"/>
      <c r="G407" s="72"/>
      <c r="H407" s="72"/>
      <c r="I407" s="72"/>
      <c r="J407" s="227"/>
      <c r="K407" s="227"/>
      <c r="L407" s="242"/>
      <c r="M407" s="243"/>
      <c r="N407" s="124"/>
      <c r="O407" s="145"/>
      <c r="P407" s="146"/>
      <c r="Q407" s="129"/>
      <c r="R407" s="70" t="s">
        <v>17</v>
      </c>
      <c r="S407" s="111" t="str">
        <f>IF(F407-E407&lt;&gt;0, F407-E407,"")</f>
        <v/>
      </c>
      <c r="T407" s="111" t="str">
        <f>IF(G407-F407&lt;&gt;0, G407-F407,"")</f>
        <v/>
      </c>
      <c r="U407" s="111" t="str">
        <f>IF(H407-G407&lt;&gt;0, H407-G407,"")</f>
        <v/>
      </c>
      <c r="V407" s="111" t="str">
        <f>IF(I407-H407&lt;&gt;0, I407-H407,"")</f>
        <v/>
      </c>
      <c r="W407" s="129"/>
      <c r="X407" s="64" t="s">
        <v>21</v>
      </c>
      <c r="Y407" s="29" t="str">
        <f>IFERROR(T407/S407,"")</f>
        <v/>
      </c>
      <c r="Z407" s="29" t="str">
        <f>IFERROR(U407/T407,"")</f>
        <v/>
      </c>
      <c r="AA407" s="29" t="str">
        <f>IFERROR(V407/U407,"")</f>
        <v/>
      </c>
      <c r="AB407" s="29"/>
      <c r="AC407" s="28"/>
      <c r="AD407" s="28"/>
      <c r="AE407" s="28"/>
      <c r="AF407" s="28"/>
      <c r="AG407" s="30"/>
      <c r="AH407" s="58"/>
      <c r="AI407" s="64"/>
      <c r="AJ407" s="31"/>
      <c r="AK407" s="31"/>
      <c r="AL407" s="82"/>
    </row>
    <row r="408" spans="1:38" ht="17" thickBot="1" x14ac:dyDescent="0.25">
      <c r="A408" s="267"/>
      <c r="B408" s="267"/>
      <c r="C408" s="288"/>
      <c r="D408" s="7" t="s">
        <v>0</v>
      </c>
      <c r="E408" s="2"/>
      <c r="F408" s="2"/>
      <c r="G408" s="2"/>
      <c r="H408" s="2"/>
      <c r="I408" s="2"/>
      <c r="J408" s="225"/>
      <c r="K408" s="225"/>
      <c r="L408" s="244"/>
      <c r="M408" s="245"/>
      <c r="N408" s="125"/>
      <c r="O408" s="147"/>
      <c r="P408" s="148"/>
      <c r="Q408" s="126"/>
      <c r="R408" s="71"/>
      <c r="S408" s="112"/>
      <c r="T408" s="112"/>
      <c r="U408" s="112"/>
      <c r="V408" s="112"/>
      <c r="W408" s="126"/>
      <c r="X408" s="65"/>
      <c r="Y408" s="34"/>
      <c r="Z408" s="34"/>
      <c r="AA408" s="34"/>
      <c r="AB408" s="34"/>
      <c r="AC408" s="32" t="s">
        <v>18</v>
      </c>
      <c r="AD408" s="33" t="str">
        <f t="shared" si="503"/>
        <v/>
      </c>
      <c r="AE408" s="33" t="str">
        <f t="shared" si="504"/>
        <v/>
      </c>
      <c r="AF408" s="33" t="str">
        <f t="shared" si="505"/>
        <v/>
      </c>
      <c r="AG408" s="33" t="str">
        <f t="shared" si="506"/>
        <v/>
      </c>
      <c r="AH408" s="59"/>
      <c r="AI408" s="65" t="s">
        <v>22</v>
      </c>
      <c r="AJ408" s="35" t="str">
        <f t="shared" ref="AJ408" si="537">IFERROR(AE408/AD408,"")</f>
        <v/>
      </c>
      <c r="AK408" s="35" t="str">
        <f t="shared" ref="AK408" si="538">IFERROR(AF408/AE408,"")</f>
        <v/>
      </c>
      <c r="AL408" s="83" t="str">
        <f t="shared" ref="AL408" si="539">IFERROR(AG408/AF408,"")</f>
        <v/>
      </c>
    </row>
    <row r="409" spans="1:38" x14ac:dyDescent="0.2">
      <c r="A409" s="293"/>
      <c r="B409" s="293"/>
      <c r="C409" s="301"/>
      <c r="D409" s="36" t="s">
        <v>1</v>
      </c>
      <c r="E409" s="75"/>
      <c r="F409" s="75"/>
      <c r="G409" s="75"/>
      <c r="H409" s="75"/>
      <c r="I409" s="75"/>
      <c r="J409" s="226"/>
      <c r="K409" s="226"/>
      <c r="L409" s="229"/>
      <c r="M409" s="230"/>
      <c r="N409" s="127"/>
      <c r="O409" s="143"/>
      <c r="P409" s="144"/>
      <c r="Q409" s="127"/>
      <c r="R409" s="66" t="s">
        <v>17</v>
      </c>
      <c r="S409" s="105" t="str">
        <f>IF(F409-E409&lt;&gt;0, F409-E409,"")</f>
        <v/>
      </c>
      <c r="T409" s="105" t="str">
        <f>IF(G409-F409&lt;&gt;0, G409-F409,"")</f>
        <v/>
      </c>
      <c r="U409" s="105" t="str">
        <f>IF(H409-G409&lt;&gt;0, H409-G409,"")</f>
        <v/>
      </c>
      <c r="V409" s="105" t="str">
        <f>IF(I409-H409&lt;&gt;0, I409-H409,"")</f>
        <v/>
      </c>
      <c r="W409" s="127"/>
      <c r="X409" s="60" t="s">
        <v>21</v>
      </c>
      <c r="Y409" s="40" t="str">
        <f>IFERROR(T409/S409,"")</f>
        <v/>
      </c>
      <c r="Z409" s="40" t="str">
        <f>IFERROR(U409/T409,"")</f>
        <v/>
      </c>
      <c r="AA409" s="40" t="str">
        <f>IFERROR(V409/U409,"")</f>
        <v/>
      </c>
      <c r="AB409" s="40"/>
      <c r="AC409" s="39"/>
      <c r="AD409" s="39"/>
      <c r="AE409" s="39"/>
      <c r="AF409" s="39"/>
      <c r="AG409" s="41"/>
      <c r="AH409" s="38"/>
      <c r="AI409" s="60"/>
      <c r="AJ409" s="42"/>
      <c r="AK409" s="42"/>
      <c r="AL409" s="78"/>
    </row>
    <row r="410" spans="1:38" ht="17" thickBot="1" x14ac:dyDescent="0.25">
      <c r="A410" s="294"/>
      <c r="B410" s="294"/>
      <c r="C410" s="296"/>
      <c r="D410" s="54" t="s">
        <v>0</v>
      </c>
      <c r="E410" s="44"/>
      <c r="F410" s="44"/>
      <c r="G410" s="44"/>
      <c r="H410" s="44"/>
      <c r="I410" s="44"/>
      <c r="J410" s="224"/>
      <c r="K410" s="224"/>
      <c r="L410" s="231"/>
      <c r="M410" s="232"/>
      <c r="N410" s="128"/>
      <c r="O410" s="139"/>
      <c r="P410" s="140"/>
      <c r="Q410" s="128"/>
      <c r="R410" s="67"/>
      <c r="S410" s="106"/>
      <c r="T410" s="106"/>
      <c r="U410" s="106"/>
      <c r="V410" s="106"/>
      <c r="W410" s="128"/>
      <c r="X410" s="61"/>
      <c r="Y410" s="48"/>
      <c r="Z410" s="48"/>
      <c r="AA410" s="48"/>
      <c r="AB410" s="48"/>
      <c r="AC410" s="46" t="s">
        <v>18</v>
      </c>
      <c r="AD410" s="47" t="str">
        <f t="shared" si="503"/>
        <v/>
      </c>
      <c r="AE410" s="47" t="str">
        <f t="shared" si="504"/>
        <v/>
      </c>
      <c r="AF410" s="47" t="str">
        <f t="shared" si="505"/>
        <v/>
      </c>
      <c r="AG410" s="47" t="str">
        <f t="shared" si="506"/>
        <v/>
      </c>
      <c r="AH410" s="45"/>
      <c r="AI410" s="61" t="s">
        <v>22</v>
      </c>
      <c r="AJ410" s="49" t="str">
        <f t="shared" ref="AJ410" si="540">IFERROR(AE410/AD410,"")</f>
        <v/>
      </c>
      <c r="AK410" s="49" t="str">
        <f t="shared" ref="AK410" si="541">IFERROR(AF410/AE410,"")</f>
        <v/>
      </c>
      <c r="AL410" s="79" t="str">
        <f t="shared" ref="AL410" si="542">IFERROR(AG410/AF410,"")</f>
        <v/>
      </c>
    </row>
    <row r="411" spans="1:38" x14ac:dyDescent="0.2">
      <c r="A411" s="266"/>
      <c r="B411" s="266"/>
      <c r="C411" s="302"/>
      <c r="D411" s="6" t="s">
        <v>1</v>
      </c>
      <c r="E411" s="72"/>
      <c r="F411" s="72"/>
      <c r="G411" s="72"/>
      <c r="H411" s="72"/>
      <c r="I411" s="72"/>
      <c r="J411" s="227"/>
      <c r="K411" s="227"/>
      <c r="L411" s="242"/>
      <c r="M411" s="243"/>
      <c r="N411" s="124"/>
      <c r="O411" s="145"/>
      <c r="P411" s="146"/>
      <c r="Q411" s="129"/>
      <c r="R411" s="70" t="s">
        <v>17</v>
      </c>
      <c r="S411" s="111" t="str">
        <f>IF(F411-E411&lt;&gt;0, F411-E411,"")</f>
        <v/>
      </c>
      <c r="T411" s="111" t="str">
        <f>IF(G411-F411&lt;&gt;0, G411-F411,"")</f>
        <v/>
      </c>
      <c r="U411" s="111" t="str">
        <f>IF(H411-G411&lt;&gt;0, H411-G411,"")</f>
        <v/>
      </c>
      <c r="V411" s="111" t="str">
        <f>IF(I411-H411&lt;&gt;0, I411-H411,"")</f>
        <v/>
      </c>
      <c r="W411" s="129"/>
      <c r="X411" s="64" t="s">
        <v>21</v>
      </c>
      <c r="Y411" s="29" t="str">
        <f>IFERROR(T411/S411,"")</f>
        <v/>
      </c>
      <c r="Z411" s="29" t="str">
        <f>IFERROR(U411/T411,"")</f>
        <v/>
      </c>
      <c r="AA411" s="29" t="str">
        <f>IFERROR(V411/U411,"")</f>
        <v/>
      </c>
      <c r="AB411" s="29"/>
      <c r="AC411" s="28"/>
      <c r="AD411" s="28"/>
      <c r="AE411" s="28"/>
      <c r="AF411" s="28"/>
      <c r="AG411" s="30"/>
      <c r="AH411" s="58"/>
      <c r="AI411" s="64"/>
      <c r="AJ411" s="31"/>
      <c r="AK411" s="31"/>
      <c r="AL411" s="82"/>
    </row>
    <row r="412" spans="1:38" ht="17" thickBot="1" x14ac:dyDescent="0.25">
      <c r="A412" s="267"/>
      <c r="B412" s="267"/>
      <c r="C412" s="288"/>
      <c r="D412" s="7" t="s">
        <v>0</v>
      </c>
      <c r="E412" s="2"/>
      <c r="F412" s="2"/>
      <c r="G412" s="2"/>
      <c r="H412" s="2"/>
      <c r="I412" s="2"/>
      <c r="J412" s="225"/>
      <c r="K412" s="225"/>
      <c r="L412" s="244"/>
      <c r="M412" s="245"/>
      <c r="N412" s="125"/>
      <c r="O412" s="147"/>
      <c r="P412" s="148"/>
      <c r="Q412" s="126"/>
      <c r="R412" s="71"/>
      <c r="S412" s="112"/>
      <c r="T412" s="112"/>
      <c r="U412" s="112"/>
      <c r="V412" s="112"/>
      <c r="W412" s="126"/>
      <c r="X412" s="65"/>
      <c r="Y412" s="34"/>
      <c r="Z412" s="34"/>
      <c r="AA412" s="34"/>
      <c r="AB412" s="34"/>
      <c r="AC412" s="32" t="s">
        <v>18</v>
      </c>
      <c r="AD412" s="33" t="str">
        <f t="shared" si="503"/>
        <v/>
      </c>
      <c r="AE412" s="33" t="str">
        <f t="shared" si="504"/>
        <v/>
      </c>
      <c r="AF412" s="33" t="str">
        <f t="shared" si="505"/>
        <v/>
      </c>
      <c r="AG412" s="33" t="str">
        <f t="shared" si="506"/>
        <v/>
      </c>
      <c r="AH412" s="59"/>
      <c r="AI412" s="65" t="s">
        <v>22</v>
      </c>
      <c r="AJ412" s="35" t="str">
        <f t="shared" ref="AJ412" si="543">IFERROR(AE412/AD412,"")</f>
        <v/>
      </c>
      <c r="AK412" s="35" t="str">
        <f t="shared" ref="AK412" si="544">IFERROR(AF412/AE412,"")</f>
        <v/>
      </c>
      <c r="AL412" s="83" t="str">
        <f t="shared" ref="AL412" si="545">IFERROR(AG412/AF412,"")</f>
        <v/>
      </c>
    </row>
    <row r="413" spans="1:38" x14ac:dyDescent="0.2">
      <c r="A413" s="293"/>
      <c r="B413" s="293"/>
      <c r="C413" s="301"/>
      <c r="D413" s="36" t="s">
        <v>1</v>
      </c>
      <c r="E413" s="75"/>
      <c r="F413" s="75"/>
      <c r="G413" s="75"/>
      <c r="H413" s="75"/>
      <c r="I413" s="75"/>
      <c r="J413" s="226"/>
      <c r="K413" s="226"/>
      <c r="L413" s="229"/>
      <c r="M413" s="230"/>
      <c r="N413" s="127"/>
      <c r="O413" s="143"/>
      <c r="P413" s="144"/>
      <c r="Q413" s="127"/>
      <c r="R413" s="66" t="s">
        <v>17</v>
      </c>
      <c r="S413" s="105" t="str">
        <f>IF(F413-E413&lt;&gt;0, F413-E413,"")</f>
        <v/>
      </c>
      <c r="T413" s="105" t="str">
        <f>IF(G413-F413&lt;&gt;0, G413-F413,"")</f>
        <v/>
      </c>
      <c r="U413" s="105" t="str">
        <f>IF(H413-G413&lt;&gt;0, H413-G413,"")</f>
        <v/>
      </c>
      <c r="V413" s="105" t="str">
        <f>IF(I413-H413&lt;&gt;0, I413-H413,"")</f>
        <v/>
      </c>
      <c r="W413" s="127"/>
      <c r="X413" s="60" t="s">
        <v>21</v>
      </c>
      <c r="Y413" s="40" t="str">
        <f>IFERROR(T413/S413,"")</f>
        <v/>
      </c>
      <c r="Z413" s="40" t="str">
        <f>IFERROR(U413/T413,"")</f>
        <v/>
      </c>
      <c r="AA413" s="40" t="str">
        <f>IFERROR(V413/U413,"")</f>
        <v/>
      </c>
      <c r="AB413" s="40"/>
      <c r="AC413" s="39"/>
      <c r="AD413" s="39"/>
      <c r="AE413" s="39"/>
      <c r="AF413" s="39"/>
      <c r="AG413" s="41"/>
      <c r="AH413" s="38"/>
      <c r="AI413" s="60"/>
      <c r="AJ413" s="42"/>
      <c r="AK413" s="42"/>
      <c r="AL413" s="78"/>
    </row>
    <row r="414" spans="1:38" ht="17" thickBot="1" x14ac:dyDescent="0.25">
      <c r="A414" s="294"/>
      <c r="B414" s="294"/>
      <c r="C414" s="296"/>
      <c r="D414" s="54" t="s">
        <v>0</v>
      </c>
      <c r="E414" s="44"/>
      <c r="F414" s="44"/>
      <c r="G414" s="44"/>
      <c r="H414" s="44"/>
      <c r="I414" s="44"/>
      <c r="J414" s="224"/>
      <c r="K414" s="224"/>
      <c r="L414" s="231"/>
      <c r="M414" s="232"/>
      <c r="N414" s="128"/>
      <c r="O414" s="139"/>
      <c r="P414" s="140"/>
      <c r="Q414" s="128"/>
      <c r="R414" s="67"/>
      <c r="S414" s="106"/>
      <c r="T414" s="106"/>
      <c r="U414" s="106"/>
      <c r="V414" s="106"/>
      <c r="W414" s="128"/>
      <c r="X414" s="61"/>
      <c r="Y414" s="48"/>
      <c r="Z414" s="48"/>
      <c r="AA414" s="48"/>
      <c r="AB414" s="48"/>
      <c r="AC414" s="46" t="s">
        <v>18</v>
      </c>
      <c r="AD414" s="47" t="str">
        <f t="shared" si="503"/>
        <v/>
      </c>
      <c r="AE414" s="47" t="str">
        <f t="shared" si="504"/>
        <v/>
      </c>
      <c r="AF414" s="47" t="str">
        <f t="shared" si="505"/>
        <v/>
      </c>
      <c r="AG414" s="47" t="str">
        <f t="shared" si="506"/>
        <v/>
      </c>
      <c r="AH414" s="45"/>
      <c r="AI414" s="61" t="s">
        <v>22</v>
      </c>
      <c r="AJ414" s="49" t="str">
        <f t="shared" ref="AJ414" si="546">IFERROR(AE414/AD414,"")</f>
        <v/>
      </c>
      <c r="AK414" s="49" t="str">
        <f t="shared" ref="AK414" si="547">IFERROR(AF414/AE414,"")</f>
        <v/>
      </c>
      <c r="AL414" s="79" t="str">
        <f t="shared" ref="AL414" si="548">IFERROR(AG414/AF414,"")</f>
        <v/>
      </c>
    </row>
    <row r="415" spans="1:38" x14ac:dyDescent="0.2">
      <c r="A415" s="266"/>
      <c r="B415" s="266"/>
      <c r="C415" s="302"/>
      <c r="D415" s="6" t="s">
        <v>1</v>
      </c>
      <c r="E415" s="72"/>
      <c r="F415" s="72"/>
      <c r="G415" s="72"/>
      <c r="H415" s="72"/>
      <c r="I415" s="72"/>
      <c r="J415" s="227"/>
      <c r="K415" s="227"/>
      <c r="L415" s="242"/>
      <c r="M415" s="243"/>
      <c r="N415" s="124"/>
      <c r="O415" s="145"/>
      <c r="P415" s="146"/>
      <c r="Q415" s="129"/>
      <c r="R415" s="70" t="s">
        <v>17</v>
      </c>
      <c r="S415" s="111" t="str">
        <f>IF(F415-E415&lt;&gt;0, F415-E415,"")</f>
        <v/>
      </c>
      <c r="T415" s="111" t="str">
        <f>IF(G415-F415&lt;&gt;0, G415-F415,"")</f>
        <v/>
      </c>
      <c r="U415" s="111" t="str">
        <f>IF(H415-G415&lt;&gt;0, H415-G415,"")</f>
        <v/>
      </c>
      <c r="V415" s="111" t="str">
        <f>IF(I415-H415&lt;&gt;0, I415-H415,"")</f>
        <v/>
      </c>
      <c r="W415" s="129"/>
      <c r="X415" s="64" t="s">
        <v>21</v>
      </c>
      <c r="Y415" s="29" t="str">
        <f>IFERROR(T415/S415,"")</f>
        <v/>
      </c>
      <c r="Z415" s="29" t="str">
        <f>IFERROR(U415/T415,"")</f>
        <v/>
      </c>
      <c r="AA415" s="29" t="str">
        <f>IFERROR(V415/U415,"")</f>
        <v/>
      </c>
      <c r="AB415" s="29"/>
      <c r="AC415" s="28"/>
      <c r="AD415" s="28"/>
      <c r="AE415" s="28"/>
      <c r="AF415" s="28"/>
      <c r="AG415" s="30"/>
      <c r="AH415" s="58"/>
      <c r="AI415" s="64"/>
      <c r="AJ415" s="31"/>
      <c r="AK415" s="31"/>
      <c r="AL415" s="82"/>
    </row>
    <row r="416" spans="1:38" ht="17" thickBot="1" x14ac:dyDescent="0.25">
      <c r="A416" s="267"/>
      <c r="B416" s="267"/>
      <c r="C416" s="288"/>
      <c r="D416" s="7" t="s">
        <v>0</v>
      </c>
      <c r="E416" s="2"/>
      <c r="F416" s="2"/>
      <c r="G416" s="2"/>
      <c r="H416" s="2"/>
      <c r="I416" s="2"/>
      <c r="J416" s="225"/>
      <c r="K416" s="225"/>
      <c r="L416" s="244"/>
      <c r="M416" s="245"/>
      <c r="N416" s="125"/>
      <c r="O416" s="147"/>
      <c r="P416" s="148"/>
      <c r="Q416" s="126"/>
      <c r="R416" s="71"/>
      <c r="S416" s="112"/>
      <c r="T416" s="112"/>
      <c r="U416" s="112"/>
      <c r="V416" s="112"/>
      <c r="W416" s="126"/>
      <c r="X416" s="65"/>
      <c r="Y416" s="34"/>
      <c r="Z416" s="34"/>
      <c r="AA416" s="34"/>
      <c r="AB416" s="34"/>
      <c r="AC416" s="32" t="s">
        <v>18</v>
      </c>
      <c r="AD416" s="33" t="str">
        <f t="shared" si="503"/>
        <v/>
      </c>
      <c r="AE416" s="33" t="str">
        <f t="shared" si="504"/>
        <v/>
      </c>
      <c r="AF416" s="33" t="str">
        <f t="shared" si="505"/>
        <v/>
      </c>
      <c r="AG416" s="33" t="str">
        <f t="shared" si="506"/>
        <v/>
      </c>
      <c r="AH416" s="59"/>
      <c r="AI416" s="65" t="s">
        <v>22</v>
      </c>
      <c r="AJ416" s="35" t="str">
        <f t="shared" ref="AJ416" si="549">IFERROR(AE416/AD416,"")</f>
        <v/>
      </c>
      <c r="AK416" s="35" t="str">
        <f t="shared" ref="AK416" si="550">IFERROR(AF416/AE416,"")</f>
        <v/>
      </c>
      <c r="AL416" s="83" t="str">
        <f t="shared" ref="AL416" si="551">IFERROR(AG416/AF416,"")</f>
        <v/>
      </c>
    </row>
    <row r="417" spans="1:38" x14ac:dyDescent="0.2">
      <c r="A417" s="293"/>
      <c r="B417" s="293"/>
      <c r="C417" s="301"/>
      <c r="D417" s="36" t="s">
        <v>1</v>
      </c>
      <c r="E417" s="75"/>
      <c r="F417" s="75"/>
      <c r="G417" s="75"/>
      <c r="H417" s="75"/>
      <c r="I417" s="75"/>
      <c r="J417" s="226"/>
      <c r="K417" s="226"/>
      <c r="L417" s="229"/>
      <c r="M417" s="230"/>
      <c r="N417" s="127"/>
      <c r="O417" s="143"/>
      <c r="P417" s="144"/>
      <c r="Q417" s="127"/>
      <c r="R417" s="66" t="s">
        <v>17</v>
      </c>
      <c r="S417" s="105" t="str">
        <f>IF(F417-E417&lt;&gt;0, F417-E417,"")</f>
        <v/>
      </c>
      <c r="T417" s="105" t="str">
        <f>IF(G417-F417&lt;&gt;0, G417-F417,"")</f>
        <v/>
      </c>
      <c r="U417" s="105" t="str">
        <f>IF(H417-G417&lt;&gt;0, H417-G417,"")</f>
        <v/>
      </c>
      <c r="V417" s="105" t="str">
        <f>IF(I417-H417&lt;&gt;0, I417-H417,"")</f>
        <v/>
      </c>
      <c r="W417" s="127"/>
      <c r="X417" s="60" t="s">
        <v>21</v>
      </c>
      <c r="Y417" s="40" t="str">
        <f>IFERROR(T417/S417,"")</f>
        <v/>
      </c>
      <c r="Z417" s="40" t="str">
        <f>IFERROR(U417/T417,"")</f>
        <v/>
      </c>
      <c r="AA417" s="40" t="str">
        <f>IFERROR(V417/U417,"")</f>
        <v/>
      </c>
      <c r="AB417" s="40"/>
      <c r="AC417" s="39"/>
      <c r="AD417" s="39"/>
      <c r="AE417" s="39"/>
      <c r="AF417" s="39"/>
      <c r="AG417" s="41"/>
      <c r="AH417" s="38"/>
      <c r="AI417" s="60"/>
      <c r="AJ417" s="42"/>
      <c r="AK417" s="42"/>
      <c r="AL417" s="78"/>
    </row>
    <row r="418" spans="1:38" ht="17" thickBot="1" x14ac:dyDescent="0.25">
      <c r="A418" s="294"/>
      <c r="B418" s="294"/>
      <c r="C418" s="296"/>
      <c r="D418" s="54" t="s">
        <v>0</v>
      </c>
      <c r="E418" s="44"/>
      <c r="F418" s="44"/>
      <c r="G418" s="44"/>
      <c r="H418" s="44"/>
      <c r="I418" s="44"/>
      <c r="J418" s="224"/>
      <c r="K418" s="224"/>
      <c r="L418" s="231"/>
      <c r="M418" s="232"/>
      <c r="N418" s="128"/>
      <c r="O418" s="139"/>
      <c r="P418" s="140"/>
      <c r="Q418" s="128"/>
      <c r="R418" s="67"/>
      <c r="S418" s="106"/>
      <c r="T418" s="106"/>
      <c r="U418" s="106"/>
      <c r="V418" s="106"/>
      <c r="W418" s="128"/>
      <c r="X418" s="61"/>
      <c r="Y418" s="48"/>
      <c r="Z418" s="48"/>
      <c r="AA418" s="48"/>
      <c r="AB418" s="48"/>
      <c r="AC418" s="46" t="s">
        <v>18</v>
      </c>
      <c r="AD418" s="47" t="str">
        <f t="shared" si="503"/>
        <v/>
      </c>
      <c r="AE418" s="47" t="str">
        <f t="shared" si="504"/>
        <v/>
      </c>
      <c r="AF418" s="47" t="str">
        <f t="shared" si="505"/>
        <v/>
      </c>
      <c r="AG418" s="47" t="str">
        <f t="shared" si="506"/>
        <v/>
      </c>
      <c r="AH418" s="45"/>
      <c r="AI418" s="61" t="s">
        <v>22</v>
      </c>
      <c r="AJ418" s="49" t="str">
        <f t="shared" ref="AJ418" si="552">IFERROR(AE418/AD418,"")</f>
        <v/>
      </c>
      <c r="AK418" s="49" t="str">
        <f t="shared" ref="AK418" si="553">IFERROR(AF418/AE418,"")</f>
        <v/>
      </c>
      <c r="AL418" s="79" t="str">
        <f t="shared" ref="AL418" si="554">IFERROR(AG418/AF418,"")</f>
        <v/>
      </c>
    </row>
    <row r="419" spans="1:38" x14ac:dyDescent="0.2">
      <c r="A419" s="266"/>
      <c r="B419" s="266"/>
      <c r="C419" s="302"/>
      <c r="D419" s="6" t="s">
        <v>1</v>
      </c>
      <c r="E419" s="72"/>
      <c r="F419" s="72"/>
      <c r="G419" s="72"/>
      <c r="H419" s="72"/>
      <c r="I419" s="72"/>
      <c r="J419" s="227"/>
      <c r="K419" s="227"/>
      <c r="L419" s="242"/>
      <c r="M419" s="243"/>
      <c r="N419" s="124"/>
      <c r="O419" s="145"/>
      <c r="P419" s="146"/>
      <c r="Q419" s="129"/>
      <c r="R419" s="70" t="s">
        <v>17</v>
      </c>
      <c r="S419" s="111" t="str">
        <f>IF(F419-E419&lt;&gt;0, F419-E419,"")</f>
        <v/>
      </c>
      <c r="T419" s="111" t="str">
        <f>IF(G419-F419&lt;&gt;0, G419-F419,"")</f>
        <v/>
      </c>
      <c r="U419" s="111" t="str">
        <f>IF(H419-G419&lt;&gt;0, H419-G419,"")</f>
        <v/>
      </c>
      <c r="V419" s="111" t="str">
        <f>IF(I419-H419&lt;&gt;0, I419-H419,"")</f>
        <v/>
      </c>
      <c r="W419" s="129"/>
      <c r="X419" s="64" t="s">
        <v>21</v>
      </c>
      <c r="Y419" s="29" t="str">
        <f>IFERROR(T419/S419,"")</f>
        <v/>
      </c>
      <c r="Z419" s="29" t="str">
        <f>IFERROR(U419/T419,"")</f>
        <v/>
      </c>
      <c r="AA419" s="29" t="str">
        <f>IFERROR(V419/U419,"")</f>
        <v/>
      </c>
      <c r="AB419" s="29"/>
      <c r="AC419" s="28"/>
      <c r="AD419" s="28"/>
      <c r="AE419" s="28"/>
      <c r="AF419" s="28"/>
      <c r="AG419" s="30"/>
      <c r="AH419" s="58"/>
      <c r="AI419" s="64"/>
      <c r="AJ419" s="31"/>
      <c r="AK419" s="31"/>
      <c r="AL419" s="82"/>
    </row>
    <row r="420" spans="1:38" ht="17" thickBot="1" x14ac:dyDescent="0.25">
      <c r="A420" s="267"/>
      <c r="B420" s="267"/>
      <c r="C420" s="288"/>
      <c r="D420" s="7" t="s">
        <v>0</v>
      </c>
      <c r="E420" s="2"/>
      <c r="F420" s="2"/>
      <c r="G420" s="2"/>
      <c r="H420" s="2"/>
      <c r="I420" s="2"/>
      <c r="J420" s="225"/>
      <c r="K420" s="225"/>
      <c r="L420" s="244"/>
      <c r="M420" s="245"/>
      <c r="N420" s="125"/>
      <c r="O420" s="147"/>
      <c r="P420" s="148"/>
      <c r="Q420" s="126"/>
      <c r="R420" s="71"/>
      <c r="S420" s="112"/>
      <c r="T420" s="112"/>
      <c r="U420" s="112"/>
      <c r="V420" s="112"/>
      <c r="W420" s="126"/>
      <c r="X420" s="65"/>
      <c r="Y420" s="34"/>
      <c r="Z420" s="34"/>
      <c r="AA420" s="34"/>
      <c r="AB420" s="34"/>
      <c r="AC420" s="32" t="s">
        <v>18</v>
      </c>
      <c r="AD420" s="33" t="str">
        <f t="shared" si="503"/>
        <v/>
      </c>
      <c r="AE420" s="33" t="str">
        <f t="shared" si="504"/>
        <v/>
      </c>
      <c r="AF420" s="33" t="str">
        <f t="shared" si="505"/>
        <v/>
      </c>
      <c r="AG420" s="33" t="str">
        <f t="shared" si="506"/>
        <v/>
      </c>
      <c r="AH420" s="59"/>
      <c r="AI420" s="65" t="s">
        <v>22</v>
      </c>
      <c r="AJ420" s="35" t="str">
        <f t="shared" ref="AJ420" si="555">IFERROR(AE420/AD420,"")</f>
        <v/>
      </c>
      <c r="AK420" s="35" t="str">
        <f t="shared" ref="AK420" si="556">IFERROR(AF420/AE420,"")</f>
        <v/>
      </c>
      <c r="AL420" s="83" t="str">
        <f t="shared" ref="AL420" si="557">IFERROR(AG420/AF420,"")</f>
        <v/>
      </c>
    </row>
    <row r="421" spans="1:38" x14ac:dyDescent="0.2">
      <c r="A421" s="293"/>
      <c r="B421" s="293"/>
      <c r="C421" s="301"/>
      <c r="D421" s="36" t="s">
        <v>1</v>
      </c>
      <c r="E421" s="75"/>
      <c r="F421" s="75"/>
      <c r="G421" s="75"/>
      <c r="H421" s="75"/>
      <c r="I421" s="75"/>
      <c r="J421" s="226"/>
      <c r="K421" s="226"/>
      <c r="L421" s="229"/>
      <c r="M421" s="230"/>
      <c r="N421" s="127"/>
      <c r="O421" s="143"/>
      <c r="P421" s="144"/>
      <c r="Q421" s="127"/>
      <c r="R421" s="66" t="s">
        <v>17</v>
      </c>
      <c r="S421" s="105" t="str">
        <f>IF(F421-E421&lt;&gt;0, F421-E421,"")</f>
        <v/>
      </c>
      <c r="T421" s="105" t="str">
        <f>IF(G421-F421&lt;&gt;0, G421-F421,"")</f>
        <v/>
      </c>
      <c r="U421" s="105" t="str">
        <f>IF(H421-G421&lt;&gt;0, H421-G421,"")</f>
        <v/>
      </c>
      <c r="V421" s="105" t="str">
        <f>IF(I421-H421&lt;&gt;0, I421-H421,"")</f>
        <v/>
      </c>
      <c r="W421" s="127"/>
      <c r="X421" s="60" t="s">
        <v>21</v>
      </c>
      <c r="Y421" s="40" t="str">
        <f>IFERROR(T421/S421,"")</f>
        <v/>
      </c>
      <c r="Z421" s="40" t="str">
        <f>IFERROR(U421/T421,"")</f>
        <v/>
      </c>
      <c r="AA421" s="40" t="str">
        <f>IFERROR(V421/U421,"")</f>
        <v/>
      </c>
      <c r="AB421" s="40"/>
      <c r="AC421" s="39"/>
      <c r="AD421" s="39"/>
      <c r="AE421" s="39"/>
      <c r="AF421" s="39"/>
      <c r="AG421" s="41"/>
      <c r="AH421" s="38"/>
      <c r="AI421" s="60"/>
      <c r="AJ421" s="42"/>
      <c r="AK421" s="42"/>
      <c r="AL421" s="78"/>
    </row>
    <row r="422" spans="1:38" ht="17" thickBot="1" x14ac:dyDescent="0.25">
      <c r="A422" s="294"/>
      <c r="B422" s="294"/>
      <c r="C422" s="296"/>
      <c r="D422" s="54" t="s">
        <v>0</v>
      </c>
      <c r="E422" s="44"/>
      <c r="F422" s="44"/>
      <c r="G422" s="44"/>
      <c r="H422" s="44"/>
      <c r="I422" s="44"/>
      <c r="J422" s="224"/>
      <c r="K422" s="224"/>
      <c r="L422" s="231"/>
      <c r="M422" s="232"/>
      <c r="N422" s="128"/>
      <c r="O422" s="139"/>
      <c r="P422" s="140"/>
      <c r="Q422" s="128"/>
      <c r="R422" s="67"/>
      <c r="S422" s="106"/>
      <c r="T422" s="106"/>
      <c r="U422" s="106"/>
      <c r="V422" s="106"/>
      <c r="W422" s="128"/>
      <c r="X422" s="61"/>
      <c r="Y422" s="48"/>
      <c r="Z422" s="48"/>
      <c r="AA422" s="48"/>
      <c r="AB422" s="48"/>
      <c r="AC422" s="46" t="s">
        <v>18</v>
      </c>
      <c r="AD422" s="47" t="str">
        <f t="shared" si="503"/>
        <v/>
      </c>
      <c r="AE422" s="47" t="str">
        <f t="shared" si="504"/>
        <v/>
      </c>
      <c r="AF422" s="47" t="str">
        <f t="shared" si="505"/>
        <v/>
      </c>
      <c r="AG422" s="47" t="str">
        <f t="shared" si="506"/>
        <v/>
      </c>
      <c r="AH422" s="45"/>
      <c r="AI422" s="61" t="s">
        <v>22</v>
      </c>
      <c r="AJ422" s="49" t="str">
        <f t="shared" ref="AJ422" si="558">IFERROR(AE422/AD422,"")</f>
        <v/>
      </c>
      <c r="AK422" s="49" t="str">
        <f t="shared" ref="AK422" si="559">IFERROR(AF422/AE422,"")</f>
        <v/>
      </c>
      <c r="AL422" s="79" t="str">
        <f t="shared" ref="AL422" si="560">IFERROR(AG422/AF422,"")</f>
        <v/>
      </c>
    </row>
    <row r="423" spans="1:38" x14ac:dyDescent="0.2">
      <c r="A423" s="266"/>
      <c r="B423" s="266"/>
      <c r="C423" s="302"/>
      <c r="D423" s="6" t="s">
        <v>1</v>
      </c>
      <c r="E423" s="72"/>
      <c r="F423" s="72"/>
      <c r="G423" s="72"/>
      <c r="H423" s="72"/>
      <c r="I423" s="72"/>
      <c r="J423" s="227"/>
      <c r="K423" s="227"/>
      <c r="L423" s="242"/>
      <c r="M423" s="243"/>
      <c r="N423" s="124"/>
      <c r="O423" s="145"/>
      <c r="P423" s="146"/>
      <c r="Q423" s="129"/>
      <c r="R423" s="70" t="s">
        <v>17</v>
      </c>
      <c r="S423" s="111" t="str">
        <f>IF(F423-E423&lt;&gt;0, F423-E423,"")</f>
        <v/>
      </c>
      <c r="T423" s="111" t="str">
        <f>IF(G423-F423&lt;&gt;0, G423-F423,"")</f>
        <v/>
      </c>
      <c r="U423" s="111" t="str">
        <f>IF(H423-G423&lt;&gt;0, H423-G423,"")</f>
        <v/>
      </c>
      <c r="V423" s="111" t="str">
        <f>IF(I423-H423&lt;&gt;0, I423-H423,"")</f>
        <v/>
      </c>
      <c r="W423" s="129"/>
      <c r="X423" s="64" t="s">
        <v>21</v>
      </c>
      <c r="Y423" s="29" t="str">
        <f>IFERROR(T423/S423,"")</f>
        <v/>
      </c>
      <c r="Z423" s="29" t="str">
        <f>IFERROR(U423/T423,"")</f>
        <v/>
      </c>
      <c r="AA423" s="29" t="str">
        <f>IFERROR(V423/U423,"")</f>
        <v/>
      </c>
      <c r="AB423" s="29"/>
      <c r="AC423" s="28"/>
      <c r="AD423" s="28"/>
      <c r="AE423" s="28"/>
      <c r="AF423" s="28"/>
      <c r="AG423" s="30"/>
      <c r="AH423" s="58"/>
      <c r="AI423" s="64"/>
      <c r="AJ423" s="31"/>
      <c r="AK423" s="31"/>
      <c r="AL423" s="82"/>
    </row>
    <row r="424" spans="1:38" ht="17" thickBot="1" x14ac:dyDescent="0.25">
      <c r="A424" s="267"/>
      <c r="B424" s="267"/>
      <c r="C424" s="288"/>
      <c r="D424" s="7" t="s">
        <v>0</v>
      </c>
      <c r="E424" s="2"/>
      <c r="F424" s="2"/>
      <c r="G424" s="2"/>
      <c r="H424" s="2"/>
      <c r="I424" s="2"/>
      <c r="J424" s="225"/>
      <c r="K424" s="225"/>
      <c r="L424" s="244"/>
      <c r="M424" s="245"/>
      <c r="N424" s="125"/>
      <c r="O424" s="147"/>
      <c r="P424" s="148"/>
      <c r="Q424" s="126"/>
      <c r="R424" s="71"/>
      <c r="S424" s="112"/>
      <c r="T424" s="112"/>
      <c r="U424" s="112"/>
      <c r="V424" s="112"/>
      <c r="W424" s="126"/>
      <c r="X424" s="65"/>
      <c r="Y424" s="34"/>
      <c r="Z424" s="34"/>
      <c r="AA424" s="34"/>
      <c r="AB424" s="34"/>
      <c r="AC424" s="32" t="s">
        <v>18</v>
      </c>
      <c r="AD424" s="33" t="str">
        <f t="shared" si="503"/>
        <v/>
      </c>
      <c r="AE424" s="33" t="str">
        <f t="shared" si="504"/>
        <v/>
      </c>
      <c r="AF424" s="33" t="str">
        <f t="shared" si="505"/>
        <v/>
      </c>
      <c r="AG424" s="33" t="str">
        <f t="shared" si="506"/>
        <v/>
      </c>
      <c r="AH424" s="59"/>
      <c r="AI424" s="65" t="s">
        <v>22</v>
      </c>
      <c r="AJ424" s="35" t="str">
        <f t="shared" ref="AJ424" si="561">IFERROR(AE424/AD424,"")</f>
        <v/>
      </c>
      <c r="AK424" s="35" t="str">
        <f t="shared" ref="AK424" si="562">IFERROR(AF424/AE424,"")</f>
        <v/>
      </c>
      <c r="AL424" s="83" t="str">
        <f t="shared" ref="AL424" si="563">IFERROR(AG424/AF424,"")</f>
        <v/>
      </c>
    </row>
    <row r="425" spans="1:38" x14ac:dyDescent="0.2">
      <c r="A425" s="293"/>
      <c r="B425" s="293"/>
      <c r="C425" s="301"/>
      <c r="D425" s="36" t="s">
        <v>1</v>
      </c>
      <c r="E425" s="75"/>
      <c r="F425" s="75"/>
      <c r="G425" s="75"/>
      <c r="H425" s="75"/>
      <c r="I425" s="75"/>
      <c r="J425" s="226"/>
      <c r="K425" s="226"/>
      <c r="L425" s="229"/>
      <c r="M425" s="230"/>
      <c r="N425" s="127"/>
      <c r="O425" s="143"/>
      <c r="P425" s="144"/>
      <c r="Q425" s="127"/>
      <c r="R425" s="66" t="s">
        <v>17</v>
      </c>
      <c r="S425" s="105" t="str">
        <f>IF(F425-E425&lt;&gt;0, F425-E425,"")</f>
        <v/>
      </c>
      <c r="T425" s="105" t="str">
        <f>IF(G425-F425&lt;&gt;0, G425-F425,"")</f>
        <v/>
      </c>
      <c r="U425" s="105" t="str">
        <f>IF(H425-G425&lt;&gt;0, H425-G425,"")</f>
        <v/>
      </c>
      <c r="V425" s="105" t="str">
        <f>IF(I425-H425&lt;&gt;0, I425-H425,"")</f>
        <v/>
      </c>
      <c r="W425" s="127"/>
      <c r="X425" s="60" t="s">
        <v>21</v>
      </c>
      <c r="Y425" s="40" t="str">
        <f>IFERROR(T425/S425,"")</f>
        <v/>
      </c>
      <c r="Z425" s="40" t="str">
        <f>IFERROR(U425/T425,"")</f>
        <v/>
      </c>
      <c r="AA425" s="40" t="str">
        <f>IFERROR(V425/U425,"")</f>
        <v/>
      </c>
      <c r="AB425" s="40"/>
      <c r="AC425" s="39"/>
      <c r="AD425" s="39"/>
      <c r="AE425" s="39"/>
      <c r="AF425" s="39"/>
      <c r="AG425" s="41"/>
      <c r="AH425" s="38"/>
      <c r="AI425" s="60"/>
      <c r="AJ425" s="42"/>
      <c r="AK425" s="42"/>
      <c r="AL425" s="78"/>
    </row>
    <row r="426" spans="1:38" ht="17" thickBot="1" x14ac:dyDescent="0.25">
      <c r="A426" s="294"/>
      <c r="B426" s="294"/>
      <c r="C426" s="296"/>
      <c r="D426" s="54" t="s">
        <v>0</v>
      </c>
      <c r="E426" s="44"/>
      <c r="F426" s="44"/>
      <c r="G426" s="44"/>
      <c r="H426" s="44"/>
      <c r="I426" s="44"/>
      <c r="J426" s="224"/>
      <c r="K426" s="224"/>
      <c r="L426" s="231"/>
      <c r="M426" s="232"/>
      <c r="N426" s="128"/>
      <c r="O426" s="139"/>
      <c r="P426" s="140"/>
      <c r="Q426" s="128"/>
      <c r="R426" s="67"/>
      <c r="S426" s="106"/>
      <c r="T426" s="106"/>
      <c r="U426" s="106"/>
      <c r="V426" s="106"/>
      <c r="W426" s="128"/>
      <c r="X426" s="61"/>
      <c r="Y426" s="48"/>
      <c r="Z426" s="48"/>
      <c r="AA426" s="48"/>
      <c r="AB426" s="48"/>
      <c r="AC426" s="46" t="s">
        <v>18</v>
      </c>
      <c r="AD426" s="47" t="str">
        <f t="shared" si="503"/>
        <v/>
      </c>
      <c r="AE426" s="47" t="str">
        <f t="shared" si="504"/>
        <v/>
      </c>
      <c r="AF426" s="47" t="str">
        <f t="shared" si="505"/>
        <v/>
      </c>
      <c r="AG426" s="47" t="str">
        <f t="shared" si="506"/>
        <v/>
      </c>
      <c r="AH426" s="45"/>
      <c r="AI426" s="61" t="s">
        <v>22</v>
      </c>
      <c r="AJ426" s="49" t="str">
        <f t="shared" ref="AJ426" si="564">IFERROR(AE426/AD426,"")</f>
        <v/>
      </c>
      <c r="AK426" s="49" t="str">
        <f t="shared" ref="AK426" si="565">IFERROR(AF426/AE426,"")</f>
        <v/>
      </c>
      <c r="AL426" s="79" t="str">
        <f t="shared" ref="AL426" si="566">IFERROR(AG426/AF426,"")</f>
        <v/>
      </c>
    </row>
    <row r="427" spans="1:38" x14ac:dyDescent="0.2">
      <c r="A427" s="266"/>
      <c r="B427" s="266"/>
      <c r="C427" s="302"/>
      <c r="D427" s="6" t="s">
        <v>1</v>
      </c>
      <c r="E427" s="72"/>
      <c r="F427" s="72"/>
      <c r="G427" s="72"/>
      <c r="H427" s="72"/>
      <c r="I427" s="72"/>
      <c r="J427" s="227"/>
      <c r="K427" s="227"/>
      <c r="L427" s="242"/>
      <c r="M427" s="243"/>
      <c r="N427" s="124"/>
      <c r="O427" s="145"/>
      <c r="P427" s="146"/>
      <c r="Q427" s="129"/>
      <c r="R427" s="70" t="s">
        <v>17</v>
      </c>
      <c r="S427" s="111" t="str">
        <f>IF(F427-E427&lt;&gt;0, F427-E427,"")</f>
        <v/>
      </c>
      <c r="T427" s="111" t="str">
        <f>IF(G427-F427&lt;&gt;0, G427-F427,"")</f>
        <v/>
      </c>
      <c r="U427" s="111" t="str">
        <f>IF(H427-G427&lt;&gt;0, H427-G427,"")</f>
        <v/>
      </c>
      <c r="V427" s="111" t="str">
        <f>IF(I427-H427&lt;&gt;0, I427-H427,"")</f>
        <v/>
      </c>
      <c r="W427" s="129"/>
      <c r="X427" s="64" t="s">
        <v>21</v>
      </c>
      <c r="Y427" s="29" t="str">
        <f>IFERROR(T427/S427,"")</f>
        <v/>
      </c>
      <c r="Z427" s="29" t="str">
        <f>IFERROR(U427/T427,"")</f>
        <v/>
      </c>
      <c r="AA427" s="29" t="str">
        <f>IFERROR(V427/U427,"")</f>
        <v/>
      </c>
      <c r="AB427" s="29"/>
      <c r="AC427" s="28"/>
      <c r="AD427" s="28"/>
      <c r="AE427" s="28"/>
      <c r="AF427" s="28"/>
      <c r="AG427" s="30"/>
      <c r="AH427" s="58"/>
      <c r="AI427" s="64"/>
      <c r="AJ427" s="31"/>
      <c r="AK427" s="31"/>
      <c r="AL427" s="82"/>
    </row>
    <row r="428" spans="1:38" ht="17" thickBot="1" x14ac:dyDescent="0.25">
      <c r="A428" s="267"/>
      <c r="B428" s="267"/>
      <c r="C428" s="288"/>
      <c r="D428" s="7" t="s">
        <v>0</v>
      </c>
      <c r="E428" s="2"/>
      <c r="F428" s="2"/>
      <c r="G428" s="2"/>
      <c r="H428" s="2"/>
      <c r="I428" s="2"/>
      <c r="J428" s="225"/>
      <c r="K428" s="225"/>
      <c r="L428" s="244"/>
      <c r="M428" s="245"/>
      <c r="N428" s="125"/>
      <c r="O428" s="147"/>
      <c r="P428" s="148"/>
      <c r="Q428" s="126"/>
      <c r="R428" s="71"/>
      <c r="S428" s="112"/>
      <c r="T428" s="112"/>
      <c r="U428" s="112"/>
      <c r="V428" s="112"/>
      <c r="W428" s="126"/>
      <c r="X428" s="65"/>
      <c r="Y428" s="34"/>
      <c r="Z428" s="34"/>
      <c r="AA428" s="34"/>
      <c r="AB428" s="34"/>
      <c r="AC428" s="32" t="s">
        <v>18</v>
      </c>
      <c r="AD428" s="33" t="str">
        <f t="shared" si="503"/>
        <v/>
      </c>
      <c r="AE428" s="33" t="str">
        <f t="shared" si="504"/>
        <v/>
      </c>
      <c r="AF428" s="33" t="str">
        <f t="shared" si="505"/>
        <v/>
      </c>
      <c r="AG428" s="33" t="str">
        <f t="shared" si="506"/>
        <v/>
      </c>
      <c r="AH428" s="59"/>
      <c r="AI428" s="65" t="s">
        <v>22</v>
      </c>
      <c r="AJ428" s="35" t="str">
        <f t="shared" ref="AJ428" si="567">IFERROR(AE428/AD428,"")</f>
        <v/>
      </c>
      <c r="AK428" s="35" t="str">
        <f t="shared" ref="AK428" si="568">IFERROR(AF428/AE428,"")</f>
        <v/>
      </c>
      <c r="AL428" s="83" t="str">
        <f t="shared" ref="AL428" si="569">IFERROR(AG428/AF428,"")</f>
        <v/>
      </c>
    </row>
    <row r="429" spans="1:38" x14ac:dyDescent="0.2">
      <c r="A429" s="293"/>
      <c r="B429" s="293"/>
      <c r="C429" s="301"/>
      <c r="D429" s="36" t="s">
        <v>1</v>
      </c>
      <c r="E429" s="75"/>
      <c r="F429" s="75"/>
      <c r="G429" s="75"/>
      <c r="H429" s="75"/>
      <c r="I429" s="75"/>
      <c r="J429" s="226"/>
      <c r="K429" s="226"/>
      <c r="L429" s="229"/>
      <c r="M429" s="230"/>
      <c r="N429" s="127"/>
      <c r="O429" s="143"/>
      <c r="P429" s="144"/>
      <c r="Q429" s="127"/>
      <c r="R429" s="66" t="s">
        <v>17</v>
      </c>
      <c r="S429" s="105" t="str">
        <f>IF(F429-E429&lt;&gt;0, F429-E429,"")</f>
        <v/>
      </c>
      <c r="T429" s="105" t="str">
        <f>IF(G429-F429&lt;&gt;0, G429-F429,"")</f>
        <v/>
      </c>
      <c r="U429" s="105" t="str">
        <f>IF(H429-G429&lt;&gt;0, H429-G429,"")</f>
        <v/>
      </c>
      <c r="V429" s="105" t="str">
        <f>IF(I429-H429&lt;&gt;0, I429-H429,"")</f>
        <v/>
      </c>
      <c r="W429" s="127"/>
      <c r="X429" s="60" t="s">
        <v>21</v>
      </c>
      <c r="Y429" s="40" t="str">
        <f>IFERROR(T429/S429,"")</f>
        <v/>
      </c>
      <c r="Z429" s="40" t="str">
        <f>IFERROR(U429/T429,"")</f>
        <v/>
      </c>
      <c r="AA429" s="40" t="str">
        <f>IFERROR(V429/U429,"")</f>
        <v/>
      </c>
      <c r="AB429" s="40"/>
      <c r="AC429" s="39"/>
      <c r="AD429" s="39"/>
      <c r="AE429" s="39"/>
      <c r="AF429" s="39"/>
      <c r="AG429" s="41"/>
      <c r="AH429" s="38"/>
      <c r="AI429" s="60"/>
      <c r="AJ429" s="42"/>
      <c r="AK429" s="42"/>
      <c r="AL429" s="78"/>
    </row>
    <row r="430" spans="1:38" ht="17" thickBot="1" x14ac:dyDescent="0.25">
      <c r="A430" s="294"/>
      <c r="B430" s="294"/>
      <c r="C430" s="296"/>
      <c r="D430" s="54" t="s">
        <v>0</v>
      </c>
      <c r="E430" s="44"/>
      <c r="F430" s="44"/>
      <c r="G430" s="44"/>
      <c r="H430" s="44"/>
      <c r="I430" s="44"/>
      <c r="J430" s="224"/>
      <c r="K430" s="224"/>
      <c r="L430" s="231"/>
      <c r="M430" s="232"/>
      <c r="N430" s="128"/>
      <c r="O430" s="139"/>
      <c r="P430" s="140"/>
      <c r="Q430" s="128"/>
      <c r="R430" s="67"/>
      <c r="S430" s="106"/>
      <c r="T430" s="106"/>
      <c r="U430" s="106"/>
      <c r="V430" s="106"/>
      <c r="W430" s="128"/>
      <c r="X430" s="61"/>
      <c r="Y430" s="48"/>
      <c r="Z430" s="48"/>
      <c r="AA430" s="48"/>
      <c r="AB430" s="48"/>
      <c r="AC430" s="46" t="s">
        <v>18</v>
      </c>
      <c r="AD430" s="47" t="str">
        <f t="shared" si="503"/>
        <v/>
      </c>
      <c r="AE430" s="47" t="str">
        <f t="shared" si="504"/>
        <v/>
      </c>
      <c r="AF430" s="47" t="str">
        <f t="shared" si="505"/>
        <v/>
      </c>
      <c r="AG430" s="47" t="str">
        <f t="shared" si="506"/>
        <v/>
      </c>
      <c r="AH430" s="45"/>
      <c r="AI430" s="61" t="s">
        <v>22</v>
      </c>
      <c r="AJ430" s="49" t="str">
        <f t="shared" ref="AJ430" si="570">IFERROR(AE430/AD430,"")</f>
        <v/>
      </c>
      <c r="AK430" s="49" t="str">
        <f t="shared" ref="AK430" si="571">IFERROR(AF430/AE430,"")</f>
        <v/>
      </c>
      <c r="AL430" s="79" t="str">
        <f t="shared" ref="AL430" si="572">IFERROR(AG430/AF430,"")</f>
        <v/>
      </c>
    </row>
    <row r="431" spans="1:38" x14ac:dyDescent="0.2">
      <c r="A431" s="266"/>
      <c r="B431" s="266"/>
      <c r="C431" s="302"/>
      <c r="D431" s="6" t="s">
        <v>1</v>
      </c>
      <c r="E431" s="72"/>
      <c r="F431" s="72"/>
      <c r="G431" s="72"/>
      <c r="H431" s="72"/>
      <c r="I431" s="72"/>
      <c r="J431" s="227"/>
      <c r="K431" s="227"/>
      <c r="L431" s="242"/>
      <c r="M431" s="243"/>
      <c r="N431" s="124"/>
      <c r="O431" s="145"/>
      <c r="P431" s="146"/>
      <c r="Q431" s="129"/>
      <c r="R431" s="70" t="s">
        <v>17</v>
      </c>
      <c r="S431" s="111" t="str">
        <f>IF(F431-E431&lt;&gt;0, F431-E431,"")</f>
        <v/>
      </c>
      <c r="T431" s="111" t="str">
        <f>IF(G431-F431&lt;&gt;0, G431-F431,"")</f>
        <v/>
      </c>
      <c r="U431" s="111" t="str">
        <f>IF(H431-G431&lt;&gt;0, H431-G431,"")</f>
        <v/>
      </c>
      <c r="V431" s="111" t="str">
        <f>IF(I431-H431&lt;&gt;0, I431-H431,"")</f>
        <v/>
      </c>
      <c r="W431" s="129"/>
      <c r="X431" s="64" t="s">
        <v>21</v>
      </c>
      <c r="Y431" s="29" t="str">
        <f>IFERROR(T431/S431,"")</f>
        <v/>
      </c>
      <c r="Z431" s="29" t="str">
        <f>IFERROR(U431/T431,"")</f>
        <v/>
      </c>
      <c r="AA431" s="29" t="str">
        <f>IFERROR(V431/U431,"")</f>
        <v/>
      </c>
      <c r="AB431" s="29"/>
      <c r="AC431" s="28"/>
      <c r="AD431" s="28"/>
      <c r="AE431" s="28"/>
      <c r="AF431" s="28"/>
      <c r="AG431" s="30"/>
      <c r="AH431" s="58"/>
      <c r="AI431" s="64"/>
      <c r="AJ431" s="31"/>
      <c r="AK431" s="31"/>
      <c r="AL431" s="82"/>
    </row>
    <row r="432" spans="1:38" ht="17" thickBot="1" x14ac:dyDescent="0.25">
      <c r="A432" s="267"/>
      <c r="B432" s="267"/>
      <c r="C432" s="288"/>
      <c r="D432" s="7" t="s">
        <v>0</v>
      </c>
      <c r="E432" s="2"/>
      <c r="F432" s="2"/>
      <c r="G432" s="2"/>
      <c r="H432" s="2"/>
      <c r="I432" s="2"/>
      <c r="J432" s="225"/>
      <c r="K432" s="225"/>
      <c r="L432" s="244"/>
      <c r="M432" s="245"/>
      <c r="N432" s="125"/>
      <c r="O432" s="147"/>
      <c r="P432" s="148"/>
      <c r="Q432" s="126"/>
      <c r="R432" s="71"/>
      <c r="S432" s="112"/>
      <c r="T432" s="112"/>
      <c r="U432" s="112"/>
      <c r="V432" s="112"/>
      <c r="W432" s="126"/>
      <c r="X432" s="65"/>
      <c r="Y432" s="34"/>
      <c r="Z432" s="34"/>
      <c r="AA432" s="34"/>
      <c r="AB432" s="34"/>
      <c r="AC432" s="32" t="s">
        <v>18</v>
      </c>
      <c r="AD432" s="33" t="str">
        <f t="shared" si="503"/>
        <v/>
      </c>
      <c r="AE432" s="33" t="str">
        <f t="shared" si="504"/>
        <v/>
      </c>
      <c r="AF432" s="33" t="str">
        <f t="shared" si="505"/>
        <v/>
      </c>
      <c r="AG432" s="33" t="str">
        <f t="shared" si="506"/>
        <v/>
      </c>
      <c r="AH432" s="59"/>
      <c r="AI432" s="65" t="s">
        <v>22</v>
      </c>
      <c r="AJ432" s="35" t="str">
        <f t="shared" ref="AJ432" si="573">IFERROR(AE432/AD432,"")</f>
        <v/>
      </c>
      <c r="AK432" s="35" t="str">
        <f t="shared" ref="AK432" si="574">IFERROR(AF432/AE432,"")</f>
        <v/>
      </c>
      <c r="AL432" s="83" t="str">
        <f t="shared" ref="AL432" si="575">IFERROR(AG432/AF432,"")</f>
        <v/>
      </c>
    </row>
    <row r="433" spans="1:38" x14ac:dyDescent="0.2">
      <c r="A433" s="293"/>
      <c r="B433" s="293"/>
      <c r="C433" s="301"/>
      <c r="D433" s="36" t="s">
        <v>1</v>
      </c>
      <c r="E433" s="75"/>
      <c r="F433" s="75"/>
      <c r="G433" s="75"/>
      <c r="H433" s="75"/>
      <c r="I433" s="75"/>
      <c r="J433" s="226"/>
      <c r="K433" s="226"/>
      <c r="L433" s="229"/>
      <c r="M433" s="230"/>
      <c r="N433" s="127"/>
      <c r="O433" s="143"/>
      <c r="P433" s="144"/>
      <c r="Q433" s="127"/>
      <c r="R433" s="66" t="s">
        <v>17</v>
      </c>
      <c r="S433" s="105" t="str">
        <f>IF(F433-E433&lt;&gt;0, F433-E433,"")</f>
        <v/>
      </c>
      <c r="T433" s="105" t="str">
        <f>IF(G433-F433&lt;&gt;0, G433-F433,"")</f>
        <v/>
      </c>
      <c r="U433" s="105" t="str">
        <f>IF(H433-G433&lt;&gt;0, H433-G433,"")</f>
        <v/>
      </c>
      <c r="V433" s="105" t="str">
        <f>IF(I433-H433&lt;&gt;0, I433-H433,"")</f>
        <v/>
      </c>
      <c r="W433" s="127"/>
      <c r="X433" s="60" t="s">
        <v>21</v>
      </c>
      <c r="Y433" s="40" t="str">
        <f>IFERROR(T433/S433,"")</f>
        <v/>
      </c>
      <c r="Z433" s="40" t="str">
        <f>IFERROR(U433/T433,"")</f>
        <v/>
      </c>
      <c r="AA433" s="40" t="str">
        <f>IFERROR(V433/U433,"")</f>
        <v/>
      </c>
      <c r="AB433" s="40"/>
      <c r="AC433" s="39"/>
      <c r="AD433" s="39"/>
      <c r="AE433" s="39"/>
      <c r="AF433" s="39"/>
      <c r="AG433" s="41"/>
      <c r="AH433" s="38"/>
      <c r="AI433" s="60"/>
      <c r="AJ433" s="42"/>
      <c r="AK433" s="42"/>
      <c r="AL433" s="78"/>
    </row>
    <row r="434" spans="1:38" ht="17" thickBot="1" x14ac:dyDescent="0.25">
      <c r="A434" s="294"/>
      <c r="B434" s="294"/>
      <c r="C434" s="296"/>
      <c r="D434" s="54" t="s">
        <v>0</v>
      </c>
      <c r="E434" s="44"/>
      <c r="F434" s="44"/>
      <c r="G434" s="44"/>
      <c r="H434" s="44"/>
      <c r="I434" s="44"/>
      <c r="J434" s="224"/>
      <c r="K434" s="224"/>
      <c r="L434" s="231"/>
      <c r="M434" s="232"/>
      <c r="N434" s="128"/>
      <c r="O434" s="139"/>
      <c r="P434" s="140"/>
      <c r="Q434" s="128"/>
      <c r="R434" s="67"/>
      <c r="S434" s="106"/>
      <c r="T434" s="106"/>
      <c r="U434" s="106"/>
      <c r="V434" s="106"/>
      <c r="W434" s="128"/>
      <c r="X434" s="61"/>
      <c r="Y434" s="48"/>
      <c r="Z434" s="48"/>
      <c r="AA434" s="48"/>
      <c r="AB434" s="48"/>
      <c r="AC434" s="46" t="s">
        <v>18</v>
      </c>
      <c r="AD434" s="47" t="str">
        <f t="shared" si="503"/>
        <v/>
      </c>
      <c r="AE434" s="47" t="str">
        <f t="shared" si="504"/>
        <v/>
      </c>
      <c r="AF434" s="47" t="str">
        <f t="shared" si="505"/>
        <v/>
      </c>
      <c r="AG434" s="47" t="str">
        <f t="shared" si="506"/>
        <v/>
      </c>
      <c r="AH434" s="45"/>
      <c r="AI434" s="61" t="s">
        <v>22</v>
      </c>
      <c r="AJ434" s="49" t="str">
        <f t="shared" ref="AJ434" si="576">IFERROR(AE434/AD434,"")</f>
        <v/>
      </c>
      <c r="AK434" s="49" t="str">
        <f t="shared" ref="AK434" si="577">IFERROR(AF434/AE434,"")</f>
        <v/>
      </c>
      <c r="AL434" s="79" t="str">
        <f t="shared" ref="AL434" si="578">IFERROR(AG434/AF434,"")</f>
        <v/>
      </c>
    </row>
    <row r="435" spans="1:38" x14ac:dyDescent="0.2">
      <c r="A435" s="266"/>
      <c r="B435" s="266"/>
      <c r="C435" s="302"/>
      <c r="D435" s="6" t="s">
        <v>1</v>
      </c>
      <c r="E435" s="72"/>
      <c r="F435" s="72"/>
      <c r="G435" s="72"/>
      <c r="H435" s="72"/>
      <c r="I435" s="72"/>
      <c r="J435" s="227"/>
      <c r="K435" s="227"/>
      <c r="L435" s="242"/>
      <c r="M435" s="243"/>
      <c r="N435" s="124"/>
      <c r="O435" s="145"/>
      <c r="P435" s="146"/>
      <c r="Q435" s="129"/>
      <c r="R435" s="70" t="s">
        <v>17</v>
      </c>
      <c r="S435" s="111" t="str">
        <f>IF(F435-E435&lt;&gt;0, F435-E435,"")</f>
        <v/>
      </c>
      <c r="T435" s="111" t="str">
        <f>IF(G435-F435&lt;&gt;0, G435-F435,"")</f>
        <v/>
      </c>
      <c r="U435" s="111" t="str">
        <f>IF(H435-G435&lt;&gt;0, H435-G435,"")</f>
        <v/>
      </c>
      <c r="V435" s="111" t="str">
        <f>IF(I435-H435&lt;&gt;0, I435-H435,"")</f>
        <v/>
      </c>
      <c r="W435" s="129"/>
      <c r="X435" s="64" t="s">
        <v>21</v>
      </c>
      <c r="Y435" s="29" t="str">
        <f>IFERROR(T435/S435,"")</f>
        <v/>
      </c>
      <c r="Z435" s="29" t="str">
        <f>IFERROR(U435/T435,"")</f>
        <v/>
      </c>
      <c r="AA435" s="29" t="str">
        <f>IFERROR(V435/U435,"")</f>
        <v/>
      </c>
      <c r="AB435" s="29"/>
      <c r="AC435" s="28"/>
      <c r="AD435" s="28"/>
      <c r="AE435" s="28"/>
      <c r="AF435" s="28"/>
      <c r="AG435" s="30"/>
      <c r="AH435" s="58"/>
      <c r="AI435" s="64"/>
      <c r="AJ435" s="31"/>
      <c r="AK435" s="31"/>
      <c r="AL435" s="82"/>
    </row>
    <row r="436" spans="1:38" ht="17" thickBot="1" x14ac:dyDescent="0.25">
      <c r="A436" s="267"/>
      <c r="B436" s="267"/>
      <c r="C436" s="288"/>
      <c r="D436" s="7" t="s">
        <v>0</v>
      </c>
      <c r="E436" s="2"/>
      <c r="F436" s="2"/>
      <c r="G436" s="2"/>
      <c r="H436" s="2"/>
      <c r="I436" s="2"/>
      <c r="J436" s="225"/>
      <c r="K436" s="225"/>
      <c r="L436" s="244"/>
      <c r="M436" s="245"/>
      <c r="N436" s="125"/>
      <c r="O436" s="147"/>
      <c r="P436" s="148"/>
      <c r="Q436" s="126"/>
      <c r="R436" s="71"/>
      <c r="S436" s="112"/>
      <c r="T436" s="112"/>
      <c r="U436" s="112"/>
      <c r="V436" s="112"/>
      <c r="W436" s="126"/>
      <c r="X436" s="65"/>
      <c r="Y436" s="34"/>
      <c r="Z436" s="34"/>
      <c r="AA436" s="34"/>
      <c r="AB436" s="34"/>
      <c r="AC436" s="32" t="s">
        <v>18</v>
      </c>
      <c r="AD436" s="33" t="str">
        <f t="shared" si="503"/>
        <v/>
      </c>
      <c r="AE436" s="33" t="str">
        <f t="shared" si="504"/>
        <v/>
      </c>
      <c r="AF436" s="33" t="str">
        <f t="shared" si="505"/>
        <v/>
      </c>
      <c r="AG436" s="33" t="str">
        <f t="shared" si="506"/>
        <v/>
      </c>
      <c r="AH436" s="59"/>
      <c r="AI436" s="65" t="s">
        <v>22</v>
      </c>
      <c r="AJ436" s="35" t="str">
        <f t="shared" ref="AJ436" si="579">IFERROR(AE436/AD436,"")</f>
        <v/>
      </c>
      <c r="AK436" s="35" t="str">
        <f t="shared" ref="AK436" si="580">IFERROR(AF436/AE436,"")</f>
        <v/>
      </c>
      <c r="AL436" s="83" t="str">
        <f t="shared" ref="AL436" si="581">IFERROR(AG436/AF436,"")</f>
        <v/>
      </c>
    </row>
    <row r="437" spans="1:38" x14ac:dyDescent="0.2">
      <c r="A437" s="293"/>
      <c r="B437" s="293"/>
      <c r="C437" s="301"/>
      <c r="D437" s="36" t="s">
        <v>1</v>
      </c>
      <c r="E437" s="75"/>
      <c r="F437" s="75"/>
      <c r="G437" s="75"/>
      <c r="H437" s="75"/>
      <c r="I437" s="75"/>
      <c r="J437" s="226"/>
      <c r="K437" s="226"/>
      <c r="L437" s="229"/>
      <c r="M437" s="230"/>
      <c r="N437" s="127"/>
      <c r="O437" s="143"/>
      <c r="P437" s="144"/>
      <c r="Q437" s="127"/>
      <c r="R437" s="66" t="s">
        <v>17</v>
      </c>
      <c r="S437" s="105" t="str">
        <f>IF(F437-E437&lt;&gt;0, F437-E437,"")</f>
        <v/>
      </c>
      <c r="T437" s="105" t="str">
        <f>IF(G437-F437&lt;&gt;0, G437-F437,"")</f>
        <v/>
      </c>
      <c r="U437" s="105" t="str">
        <f>IF(H437-G437&lt;&gt;0, H437-G437,"")</f>
        <v/>
      </c>
      <c r="V437" s="105" t="str">
        <f>IF(I437-H437&lt;&gt;0, I437-H437,"")</f>
        <v/>
      </c>
      <c r="W437" s="127"/>
      <c r="X437" s="60" t="s">
        <v>21</v>
      </c>
      <c r="Y437" s="40" t="str">
        <f>IFERROR(T437/S437,"")</f>
        <v/>
      </c>
      <c r="Z437" s="40" t="str">
        <f>IFERROR(U437/T437,"")</f>
        <v/>
      </c>
      <c r="AA437" s="40" t="str">
        <f>IFERROR(V437/U437,"")</f>
        <v/>
      </c>
      <c r="AB437" s="40"/>
      <c r="AC437" s="39"/>
      <c r="AD437" s="39"/>
      <c r="AE437" s="39"/>
      <c r="AF437" s="39"/>
      <c r="AG437" s="41"/>
      <c r="AH437" s="38"/>
      <c r="AI437" s="60"/>
      <c r="AJ437" s="42"/>
      <c r="AK437" s="42"/>
      <c r="AL437" s="78"/>
    </row>
    <row r="438" spans="1:38" ht="17" thickBot="1" x14ac:dyDescent="0.25">
      <c r="A438" s="294"/>
      <c r="B438" s="294"/>
      <c r="C438" s="296"/>
      <c r="D438" s="54" t="s">
        <v>0</v>
      </c>
      <c r="E438" s="44"/>
      <c r="F438" s="44"/>
      <c r="G438" s="44"/>
      <c r="H438" s="44"/>
      <c r="I438" s="44"/>
      <c r="J438" s="224"/>
      <c r="K438" s="224"/>
      <c r="L438" s="231"/>
      <c r="M438" s="232"/>
      <c r="N438" s="128"/>
      <c r="O438" s="139"/>
      <c r="P438" s="140"/>
      <c r="Q438" s="128"/>
      <c r="R438" s="67"/>
      <c r="S438" s="106"/>
      <c r="T438" s="106"/>
      <c r="U438" s="106"/>
      <c r="V438" s="106"/>
      <c r="W438" s="128"/>
      <c r="X438" s="61"/>
      <c r="Y438" s="48"/>
      <c r="Z438" s="48"/>
      <c r="AA438" s="48"/>
      <c r="AB438" s="48"/>
      <c r="AC438" s="46" t="s">
        <v>18</v>
      </c>
      <c r="AD438" s="47" t="str">
        <f t="shared" si="503"/>
        <v/>
      </c>
      <c r="AE438" s="47" t="str">
        <f t="shared" si="504"/>
        <v/>
      </c>
      <c r="AF438" s="47" t="str">
        <f t="shared" si="505"/>
        <v/>
      </c>
      <c r="AG438" s="47" t="str">
        <f t="shared" si="506"/>
        <v/>
      </c>
      <c r="AH438" s="45"/>
      <c r="AI438" s="61" t="s">
        <v>22</v>
      </c>
      <c r="AJ438" s="49" t="str">
        <f t="shared" ref="AJ438" si="582">IFERROR(AE438/AD438,"")</f>
        <v/>
      </c>
      <c r="AK438" s="49" t="str">
        <f t="shared" ref="AK438" si="583">IFERROR(AF438/AE438,"")</f>
        <v/>
      </c>
      <c r="AL438" s="79" t="str">
        <f t="shared" ref="AL438" si="584">IFERROR(AG438/AF438,"")</f>
        <v/>
      </c>
    </row>
    <row r="439" spans="1:38" x14ac:dyDescent="0.2">
      <c r="A439" s="266"/>
      <c r="B439" s="266"/>
      <c r="C439" s="302"/>
      <c r="D439" s="6" t="s">
        <v>1</v>
      </c>
      <c r="E439" s="72"/>
      <c r="F439" s="72"/>
      <c r="G439" s="72"/>
      <c r="H439" s="72"/>
      <c r="I439" s="72"/>
      <c r="J439" s="227"/>
      <c r="K439" s="227"/>
      <c r="L439" s="242"/>
      <c r="M439" s="243"/>
      <c r="N439" s="124"/>
      <c r="O439" s="145"/>
      <c r="P439" s="146"/>
      <c r="Q439" s="129"/>
      <c r="R439" s="70" t="s">
        <v>17</v>
      </c>
      <c r="S439" s="111" t="str">
        <f>IF(F439-E439&lt;&gt;0, F439-E439,"")</f>
        <v/>
      </c>
      <c r="T439" s="111" t="str">
        <f>IF(G439-F439&lt;&gt;0, G439-F439,"")</f>
        <v/>
      </c>
      <c r="U439" s="111" t="str">
        <f>IF(H439-G439&lt;&gt;0, H439-G439,"")</f>
        <v/>
      </c>
      <c r="V439" s="111" t="str">
        <f>IF(I439-H439&lt;&gt;0, I439-H439,"")</f>
        <v/>
      </c>
      <c r="W439" s="129"/>
      <c r="X439" s="64" t="s">
        <v>21</v>
      </c>
      <c r="Y439" s="29" t="str">
        <f>IFERROR(T439/S439,"")</f>
        <v/>
      </c>
      <c r="Z439" s="29" t="str">
        <f>IFERROR(U439/T439,"")</f>
        <v/>
      </c>
      <c r="AA439" s="29" t="str">
        <f>IFERROR(V439/U439,"")</f>
        <v/>
      </c>
      <c r="AB439" s="29"/>
      <c r="AC439" s="28"/>
      <c r="AD439" s="28"/>
      <c r="AE439" s="28"/>
      <c r="AF439" s="28"/>
      <c r="AG439" s="30"/>
      <c r="AH439" s="58"/>
      <c r="AI439" s="64"/>
      <c r="AJ439" s="31"/>
      <c r="AK439" s="31"/>
      <c r="AL439" s="82"/>
    </row>
    <row r="440" spans="1:38" ht="17" thickBot="1" x14ac:dyDescent="0.25">
      <c r="A440" s="267"/>
      <c r="B440" s="267"/>
      <c r="C440" s="288"/>
      <c r="D440" s="7" t="s">
        <v>0</v>
      </c>
      <c r="E440" s="2"/>
      <c r="F440" s="2"/>
      <c r="G440" s="2"/>
      <c r="H440" s="2"/>
      <c r="I440" s="2"/>
      <c r="J440" s="225"/>
      <c r="K440" s="225"/>
      <c r="L440" s="244"/>
      <c r="M440" s="245"/>
      <c r="N440" s="125"/>
      <c r="O440" s="147"/>
      <c r="P440" s="148"/>
      <c r="Q440" s="126"/>
      <c r="R440" s="71"/>
      <c r="S440" s="112"/>
      <c r="T440" s="112"/>
      <c r="U440" s="112"/>
      <c r="V440" s="112"/>
      <c r="W440" s="126"/>
      <c r="X440" s="65"/>
      <c r="Y440" s="34"/>
      <c r="Z440" s="34"/>
      <c r="AA440" s="34"/>
      <c r="AB440" s="34"/>
      <c r="AC440" s="32" t="s">
        <v>18</v>
      </c>
      <c r="AD440" s="33" t="str">
        <f t="shared" si="503"/>
        <v/>
      </c>
      <c r="AE440" s="33" t="str">
        <f t="shared" si="504"/>
        <v/>
      </c>
      <c r="AF440" s="33" t="str">
        <f t="shared" si="505"/>
        <v/>
      </c>
      <c r="AG440" s="33" t="str">
        <f t="shared" si="506"/>
        <v/>
      </c>
      <c r="AH440" s="59"/>
      <c r="AI440" s="65" t="s">
        <v>22</v>
      </c>
      <c r="AJ440" s="35" t="str">
        <f t="shared" ref="AJ440" si="585">IFERROR(AE440/AD440,"")</f>
        <v/>
      </c>
      <c r="AK440" s="35" t="str">
        <f t="shared" ref="AK440" si="586">IFERROR(AF440/AE440,"")</f>
        <v/>
      </c>
      <c r="AL440" s="83" t="str">
        <f t="shared" ref="AL440" si="587">IFERROR(AG440/AF440,"")</f>
        <v/>
      </c>
    </row>
    <row r="441" spans="1:38" x14ac:dyDescent="0.2">
      <c r="A441" s="293"/>
      <c r="B441" s="293"/>
      <c r="C441" s="301"/>
      <c r="D441" s="36" t="s">
        <v>1</v>
      </c>
      <c r="E441" s="75"/>
      <c r="F441" s="75"/>
      <c r="G441" s="75"/>
      <c r="H441" s="75"/>
      <c r="I441" s="75"/>
      <c r="J441" s="226"/>
      <c r="K441" s="226"/>
      <c r="L441" s="229"/>
      <c r="M441" s="230"/>
      <c r="N441" s="127"/>
      <c r="O441" s="143"/>
      <c r="P441" s="144"/>
      <c r="Q441" s="127"/>
      <c r="R441" s="66" t="s">
        <v>17</v>
      </c>
      <c r="S441" s="105" t="str">
        <f>IF(F441-E441&lt;&gt;0, F441-E441,"")</f>
        <v/>
      </c>
      <c r="T441" s="105" t="str">
        <f>IF(G441-F441&lt;&gt;0, G441-F441,"")</f>
        <v/>
      </c>
      <c r="U441" s="105" t="str">
        <f>IF(H441-G441&lt;&gt;0, H441-G441,"")</f>
        <v/>
      </c>
      <c r="V441" s="105" t="str">
        <f>IF(I441-H441&lt;&gt;0, I441-H441,"")</f>
        <v/>
      </c>
      <c r="W441" s="127"/>
      <c r="X441" s="60" t="s">
        <v>21</v>
      </c>
      <c r="Y441" s="40" t="str">
        <f>IFERROR(T441/S441,"")</f>
        <v/>
      </c>
      <c r="Z441" s="40" t="str">
        <f>IFERROR(U441/T441,"")</f>
        <v/>
      </c>
      <c r="AA441" s="40" t="str">
        <f>IFERROR(V441/U441,"")</f>
        <v/>
      </c>
      <c r="AB441" s="40"/>
      <c r="AC441" s="39"/>
      <c r="AD441" s="39"/>
      <c r="AE441" s="39"/>
      <c r="AF441" s="39"/>
      <c r="AG441" s="41"/>
      <c r="AH441" s="38"/>
      <c r="AI441" s="60"/>
      <c r="AJ441" s="42"/>
      <c r="AK441" s="42"/>
      <c r="AL441" s="78"/>
    </row>
    <row r="442" spans="1:38" ht="17" thickBot="1" x14ac:dyDescent="0.25">
      <c r="A442" s="294"/>
      <c r="B442" s="294"/>
      <c r="C442" s="296"/>
      <c r="D442" s="54" t="s">
        <v>0</v>
      </c>
      <c r="E442" s="44"/>
      <c r="F442" s="44"/>
      <c r="G442" s="44"/>
      <c r="H442" s="44"/>
      <c r="I442" s="44"/>
      <c r="J442" s="224"/>
      <c r="K442" s="224"/>
      <c r="L442" s="231"/>
      <c r="M442" s="232"/>
      <c r="N442" s="128"/>
      <c r="O442" s="139"/>
      <c r="P442" s="140"/>
      <c r="Q442" s="128"/>
      <c r="R442" s="67"/>
      <c r="S442" s="106"/>
      <c r="T442" s="106"/>
      <c r="U442" s="106"/>
      <c r="V442" s="106"/>
      <c r="W442" s="128"/>
      <c r="X442" s="61"/>
      <c r="Y442" s="48"/>
      <c r="Z442" s="48"/>
      <c r="AA442" s="48"/>
      <c r="AB442" s="48"/>
      <c r="AC442" s="46" t="s">
        <v>18</v>
      </c>
      <c r="AD442" s="47" t="str">
        <f t="shared" si="503"/>
        <v/>
      </c>
      <c r="AE442" s="47" t="str">
        <f t="shared" si="504"/>
        <v/>
      </c>
      <c r="AF442" s="47" t="str">
        <f t="shared" si="505"/>
        <v/>
      </c>
      <c r="AG442" s="47" t="str">
        <f t="shared" si="506"/>
        <v/>
      </c>
      <c r="AH442" s="45"/>
      <c r="AI442" s="61" t="s">
        <v>22</v>
      </c>
      <c r="AJ442" s="49" t="str">
        <f t="shared" ref="AJ442" si="588">IFERROR(AE442/AD442,"")</f>
        <v/>
      </c>
      <c r="AK442" s="49" t="str">
        <f t="shared" ref="AK442" si="589">IFERROR(AF442/AE442,"")</f>
        <v/>
      </c>
      <c r="AL442" s="79" t="str">
        <f t="shared" ref="AL442" si="590">IFERROR(AG442/AF442,"")</f>
        <v/>
      </c>
    </row>
    <row r="443" spans="1:38" x14ac:dyDescent="0.2">
      <c r="A443" s="266"/>
      <c r="B443" s="266"/>
      <c r="C443" s="302"/>
      <c r="D443" s="6" t="s">
        <v>1</v>
      </c>
      <c r="E443" s="72"/>
      <c r="F443" s="72"/>
      <c r="G443" s="72"/>
      <c r="H443" s="72"/>
      <c r="I443" s="72"/>
      <c r="J443" s="227"/>
      <c r="K443" s="227"/>
      <c r="L443" s="242"/>
      <c r="M443" s="243"/>
      <c r="N443" s="124"/>
      <c r="O443" s="145"/>
      <c r="P443" s="146"/>
      <c r="Q443" s="129"/>
      <c r="R443" s="70" t="s">
        <v>17</v>
      </c>
      <c r="S443" s="111" t="str">
        <f>IF(F443-E443&lt;&gt;0, F443-E443,"")</f>
        <v/>
      </c>
      <c r="T443" s="111" t="str">
        <f>IF(G443-F443&lt;&gt;0, G443-F443,"")</f>
        <v/>
      </c>
      <c r="U443" s="111" t="str">
        <f>IF(H443-G443&lt;&gt;0, H443-G443,"")</f>
        <v/>
      </c>
      <c r="V443" s="111" t="str">
        <f>IF(I443-H443&lt;&gt;0, I443-H443,"")</f>
        <v/>
      </c>
      <c r="W443" s="129"/>
      <c r="X443" s="64" t="s">
        <v>21</v>
      </c>
      <c r="Y443" s="29" t="str">
        <f>IFERROR(T443/S443,"")</f>
        <v/>
      </c>
      <c r="Z443" s="29" t="str">
        <f>IFERROR(U443/T443,"")</f>
        <v/>
      </c>
      <c r="AA443" s="29" t="str">
        <f>IFERROR(V443/U443,"")</f>
        <v/>
      </c>
      <c r="AB443" s="29"/>
      <c r="AC443" s="28"/>
      <c r="AD443" s="28"/>
      <c r="AE443" s="28"/>
      <c r="AF443" s="28"/>
      <c r="AG443" s="30"/>
      <c r="AH443" s="58"/>
      <c r="AI443" s="64"/>
      <c r="AJ443" s="31"/>
      <c r="AK443" s="31"/>
      <c r="AL443" s="82"/>
    </row>
    <row r="444" spans="1:38" ht="17" thickBot="1" x14ac:dyDescent="0.25">
      <c r="A444" s="267"/>
      <c r="B444" s="267"/>
      <c r="C444" s="288"/>
      <c r="D444" s="7" t="s">
        <v>0</v>
      </c>
      <c r="E444" s="2"/>
      <c r="F444" s="2"/>
      <c r="G444" s="2"/>
      <c r="H444" s="2"/>
      <c r="I444" s="2"/>
      <c r="J444" s="225"/>
      <c r="K444" s="225"/>
      <c r="L444" s="244"/>
      <c r="M444" s="245"/>
      <c r="N444" s="125"/>
      <c r="O444" s="147"/>
      <c r="P444" s="148"/>
      <c r="Q444" s="126"/>
      <c r="R444" s="71"/>
      <c r="S444" s="112"/>
      <c r="T444" s="112"/>
      <c r="U444" s="112"/>
      <c r="V444" s="112"/>
      <c r="W444" s="126"/>
      <c r="X444" s="65"/>
      <c r="Y444" s="34"/>
      <c r="Z444" s="34"/>
      <c r="AA444" s="34"/>
      <c r="AB444" s="34"/>
      <c r="AC444" s="32" t="s">
        <v>18</v>
      </c>
      <c r="AD444" s="33" t="str">
        <f t="shared" si="503"/>
        <v/>
      </c>
      <c r="AE444" s="33" t="str">
        <f t="shared" si="504"/>
        <v/>
      </c>
      <c r="AF444" s="33" t="str">
        <f t="shared" si="505"/>
        <v/>
      </c>
      <c r="AG444" s="33" t="str">
        <f t="shared" si="506"/>
        <v/>
      </c>
      <c r="AH444" s="59"/>
      <c r="AI444" s="65" t="s">
        <v>22</v>
      </c>
      <c r="AJ444" s="35" t="str">
        <f t="shared" ref="AJ444" si="591">IFERROR(AE444/AD444,"")</f>
        <v/>
      </c>
      <c r="AK444" s="35" t="str">
        <f t="shared" ref="AK444" si="592">IFERROR(AF444/AE444,"")</f>
        <v/>
      </c>
      <c r="AL444" s="83" t="str">
        <f t="shared" ref="AL444" si="593">IFERROR(AG444/AF444,"")</f>
        <v/>
      </c>
    </row>
    <row r="445" spans="1:38" x14ac:dyDescent="0.2">
      <c r="A445" s="293"/>
      <c r="B445" s="293"/>
      <c r="C445" s="301"/>
      <c r="D445" s="36" t="s">
        <v>1</v>
      </c>
      <c r="E445" s="75"/>
      <c r="F445" s="75"/>
      <c r="G445" s="75"/>
      <c r="H445" s="75"/>
      <c r="I445" s="75"/>
      <c r="J445" s="226"/>
      <c r="K445" s="226"/>
      <c r="L445" s="229"/>
      <c r="M445" s="230"/>
      <c r="N445" s="127"/>
      <c r="O445" s="143"/>
      <c r="P445" s="144"/>
      <c r="Q445" s="127"/>
      <c r="R445" s="66" t="s">
        <v>17</v>
      </c>
      <c r="S445" s="105" t="str">
        <f>IF(F445-E445&lt;&gt;0, F445-E445,"")</f>
        <v/>
      </c>
      <c r="T445" s="105" t="str">
        <f>IF(G445-F445&lt;&gt;0, G445-F445,"")</f>
        <v/>
      </c>
      <c r="U445" s="105" t="str">
        <f>IF(H445-G445&lt;&gt;0, H445-G445,"")</f>
        <v/>
      </c>
      <c r="V445" s="105" t="str">
        <f>IF(I445-H445&lt;&gt;0, I445-H445,"")</f>
        <v/>
      </c>
      <c r="W445" s="127"/>
      <c r="X445" s="60" t="s">
        <v>21</v>
      </c>
      <c r="Y445" s="40" t="str">
        <f>IFERROR(T445/S445,"")</f>
        <v/>
      </c>
      <c r="Z445" s="40" t="str">
        <f>IFERROR(U445/T445,"")</f>
        <v/>
      </c>
      <c r="AA445" s="40" t="str">
        <f>IFERROR(V445/U445,"")</f>
        <v/>
      </c>
      <c r="AB445" s="40"/>
      <c r="AC445" s="39"/>
      <c r="AD445" s="39"/>
      <c r="AE445" s="39"/>
      <c r="AF445" s="39"/>
      <c r="AG445" s="41"/>
      <c r="AH445" s="38"/>
      <c r="AI445" s="60"/>
      <c r="AJ445" s="42"/>
      <c r="AK445" s="42"/>
      <c r="AL445" s="78"/>
    </row>
    <row r="446" spans="1:38" ht="17" thickBot="1" x14ac:dyDescent="0.25">
      <c r="A446" s="294"/>
      <c r="B446" s="294"/>
      <c r="C446" s="296"/>
      <c r="D446" s="54" t="s">
        <v>0</v>
      </c>
      <c r="E446" s="44"/>
      <c r="F446" s="44"/>
      <c r="G446" s="44"/>
      <c r="H446" s="44"/>
      <c r="I446" s="44"/>
      <c r="J446" s="224"/>
      <c r="K446" s="224"/>
      <c r="L446" s="231"/>
      <c r="M446" s="232"/>
      <c r="N446" s="128"/>
      <c r="O446" s="139"/>
      <c r="P446" s="140"/>
      <c r="Q446" s="128"/>
      <c r="R446" s="67"/>
      <c r="S446" s="106"/>
      <c r="T446" s="106"/>
      <c r="U446" s="106"/>
      <c r="V446" s="106"/>
      <c r="W446" s="128"/>
      <c r="X446" s="61"/>
      <c r="Y446" s="48"/>
      <c r="Z446" s="48"/>
      <c r="AA446" s="48"/>
      <c r="AB446" s="48"/>
      <c r="AC446" s="46" t="s">
        <v>18</v>
      </c>
      <c r="AD446" s="47" t="str">
        <f t="shared" si="503"/>
        <v/>
      </c>
      <c r="AE446" s="47" t="str">
        <f t="shared" si="504"/>
        <v/>
      </c>
      <c r="AF446" s="47" t="str">
        <f t="shared" si="505"/>
        <v/>
      </c>
      <c r="AG446" s="47" t="str">
        <f t="shared" si="506"/>
        <v/>
      </c>
      <c r="AH446" s="45"/>
      <c r="AI446" s="61" t="s">
        <v>22</v>
      </c>
      <c r="AJ446" s="49" t="str">
        <f t="shared" ref="AJ446" si="594">IFERROR(AE446/AD446,"")</f>
        <v/>
      </c>
      <c r="AK446" s="49" t="str">
        <f t="shared" ref="AK446" si="595">IFERROR(AF446/AE446,"")</f>
        <v/>
      </c>
      <c r="AL446" s="79" t="str">
        <f t="shared" ref="AL446" si="596">IFERROR(AG446/AF446,"")</f>
        <v/>
      </c>
    </row>
    <row r="447" spans="1:38" x14ac:dyDescent="0.2">
      <c r="A447" s="266"/>
      <c r="B447" s="266"/>
      <c r="C447" s="302"/>
      <c r="D447" s="6" t="s">
        <v>1</v>
      </c>
      <c r="E447" s="72"/>
      <c r="F447" s="72"/>
      <c r="G447" s="72"/>
      <c r="H447" s="72"/>
      <c r="I447" s="72"/>
      <c r="J447" s="227"/>
      <c r="K447" s="227"/>
      <c r="L447" s="242"/>
      <c r="M447" s="243"/>
      <c r="N447" s="124"/>
      <c r="O447" s="145"/>
      <c r="P447" s="146"/>
      <c r="Q447" s="129"/>
      <c r="R447" s="70" t="s">
        <v>17</v>
      </c>
      <c r="S447" s="111" t="str">
        <f>IF(F447-E447&lt;&gt;0, F447-E447,"")</f>
        <v/>
      </c>
      <c r="T447" s="111" t="str">
        <f>IF(G447-F447&lt;&gt;0, G447-F447,"")</f>
        <v/>
      </c>
      <c r="U447" s="111" t="str">
        <f>IF(H447-G447&lt;&gt;0, H447-G447,"")</f>
        <v/>
      </c>
      <c r="V447" s="111" t="str">
        <f>IF(I447-H447&lt;&gt;0, I447-H447,"")</f>
        <v/>
      </c>
      <c r="W447" s="129"/>
      <c r="X447" s="64" t="s">
        <v>21</v>
      </c>
      <c r="Y447" s="29" t="str">
        <f>IFERROR(T447/S447,"")</f>
        <v/>
      </c>
      <c r="Z447" s="29" t="str">
        <f>IFERROR(U447/T447,"")</f>
        <v/>
      </c>
      <c r="AA447" s="29" t="str">
        <f>IFERROR(V447/U447,"")</f>
        <v/>
      </c>
      <c r="AB447" s="29"/>
      <c r="AC447" s="28"/>
      <c r="AD447" s="28"/>
      <c r="AE447" s="28"/>
      <c r="AF447" s="28"/>
      <c r="AG447" s="30"/>
      <c r="AH447" s="58"/>
      <c r="AI447" s="64"/>
      <c r="AJ447" s="31"/>
      <c r="AK447" s="31"/>
      <c r="AL447" s="82"/>
    </row>
    <row r="448" spans="1:38" ht="17" thickBot="1" x14ac:dyDescent="0.25">
      <c r="A448" s="267"/>
      <c r="B448" s="267"/>
      <c r="C448" s="288"/>
      <c r="D448" s="7" t="s">
        <v>0</v>
      </c>
      <c r="E448" s="2"/>
      <c r="F448" s="2"/>
      <c r="G448" s="2"/>
      <c r="H448" s="2"/>
      <c r="I448" s="2"/>
      <c r="J448" s="225"/>
      <c r="K448" s="225"/>
      <c r="L448" s="244"/>
      <c r="M448" s="245"/>
      <c r="N448" s="125"/>
      <c r="O448" s="147"/>
      <c r="P448" s="148"/>
      <c r="Q448" s="126"/>
      <c r="R448" s="71"/>
      <c r="S448" s="112"/>
      <c r="T448" s="112"/>
      <c r="U448" s="112"/>
      <c r="V448" s="112"/>
      <c r="W448" s="126"/>
      <c r="X448" s="65"/>
      <c r="Y448" s="34"/>
      <c r="Z448" s="34"/>
      <c r="AA448" s="34"/>
      <c r="AB448" s="34"/>
      <c r="AC448" s="32" t="s">
        <v>18</v>
      </c>
      <c r="AD448" s="33" t="str">
        <f t="shared" si="503"/>
        <v/>
      </c>
      <c r="AE448" s="33" t="str">
        <f t="shared" si="504"/>
        <v/>
      </c>
      <c r="AF448" s="33" t="str">
        <f t="shared" si="505"/>
        <v/>
      </c>
      <c r="AG448" s="33" t="str">
        <f t="shared" si="506"/>
        <v/>
      </c>
      <c r="AH448" s="59"/>
      <c r="AI448" s="65" t="s">
        <v>22</v>
      </c>
      <c r="AJ448" s="35" t="str">
        <f t="shared" ref="AJ448" si="597">IFERROR(AE448/AD448,"")</f>
        <v/>
      </c>
      <c r="AK448" s="35" t="str">
        <f t="shared" ref="AK448" si="598">IFERROR(AF448/AE448,"")</f>
        <v/>
      </c>
      <c r="AL448" s="83" t="str">
        <f t="shared" ref="AL448" si="599">IFERROR(AG448/AF448,"")</f>
        <v/>
      </c>
    </row>
    <row r="449" spans="1:38" x14ac:dyDescent="0.2">
      <c r="A449" s="293"/>
      <c r="B449" s="293"/>
      <c r="C449" s="301"/>
      <c r="D449" s="36" t="s">
        <v>1</v>
      </c>
      <c r="E449" s="75"/>
      <c r="F449" s="75"/>
      <c r="G449" s="75"/>
      <c r="H449" s="75"/>
      <c r="I449" s="75"/>
      <c r="J449" s="226"/>
      <c r="K449" s="226"/>
      <c r="L449" s="229"/>
      <c r="M449" s="230"/>
      <c r="N449" s="127"/>
      <c r="O449" s="143"/>
      <c r="P449" s="144"/>
      <c r="Q449" s="127"/>
      <c r="R449" s="66" t="s">
        <v>17</v>
      </c>
      <c r="S449" s="105" t="str">
        <f>IF(F449-E449&lt;&gt;0, F449-E449,"")</f>
        <v/>
      </c>
      <c r="T449" s="105" t="str">
        <f>IF(G449-F449&lt;&gt;0, G449-F449,"")</f>
        <v/>
      </c>
      <c r="U449" s="105" t="str">
        <f>IF(H449-G449&lt;&gt;0, H449-G449,"")</f>
        <v/>
      </c>
      <c r="V449" s="105" t="str">
        <f>IF(I449-H449&lt;&gt;0, I449-H449,"")</f>
        <v/>
      </c>
      <c r="W449" s="127"/>
      <c r="X449" s="60" t="s">
        <v>21</v>
      </c>
      <c r="Y449" s="40" t="str">
        <f>IFERROR(T449/S449,"")</f>
        <v/>
      </c>
      <c r="Z449" s="40" t="str">
        <f>IFERROR(U449/T449,"")</f>
        <v/>
      </c>
      <c r="AA449" s="40" t="str">
        <f>IFERROR(V449/U449,"")</f>
        <v/>
      </c>
      <c r="AB449" s="40"/>
      <c r="AC449" s="39"/>
      <c r="AD449" s="39"/>
      <c r="AE449" s="39"/>
      <c r="AF449" s="39"/>
      <c r="AG449" s="41"/>
      <c r="AH449" s="38"/>
      <c r="AI449" s="60"/>
      <c r="AJ449" s="42"/>
      <c r="AK449" s="42"/>
      <c r="AL449" s="78"/>
    </row>
    <row r="450" spans="1:38" ht="17" thickBot="1" x14ac:dyDescent="0.25">
      <c r="A450" s="294"/>
      <c r="B450" s="294"/>
      <c r="C450" s="296"/>
      <c r="D450" s="54" t="s">
        <v>0</v>
      </c>
      <c r="E450" s="44"/>
      <c r="F450" s="44"/>
      <c r="G450" s="44"/>
      <c r="H450" s="44"/>
      <c r="I450" s="44"/>
      <c r="J450" s="224"/>
      <c r="K450" s="224"/>
      <c r="L450" s="231"/>
      <c r="M450" s="232"/>
      <c r="N450" s="128"/>
      <c r="O450" s="139"/>
      <c r="P450" s="140"/>
      <c r="Q450" s="128"/>
      <c r="R450" s="67"/>
      <c r="S450" s="106"/>
      <c r="T450" s="106"/>
      <c r="U450" s="106"/>
      <c r="V450" s="106"/>
      <c r="W450" s="128"/>
      <c r="X450" s="61"/>
      <c r="Y450" s="48"/>
      <c r="Z450" s="48"/>
      <c r="AA450" s="48"/>
      <c r="AB450" s="48"/>
      <c r="AC450" s="46" t="s">
        <v>18</v>
      </c>
      <c r="AD450" s="47" t="str">
        <f t="shared" si="503"/>
        <v/>
      </c>
      <c r="AE450" s="47" t="str">
        <f t="shared" si="504"/>
        <v/>
      </c>
      <c r="AF450" s="47" t="str">
        <f t="shared" si="505"/>
        <v/>
      </c>
      <c r="AG450" s="47" t="str">
        <f t="shared" si="506"/>
        <v/>
      </c>
      <c r="AH450" s="45"/>
      <c r="AI450" s="61" t="s">
        <v>22</v>
      </c>
      <c r="AJ450" s="49" t="str">
        <f t="shared" ref="AJ450" si="600">IFERROR(AE450/AD450,"")</f>
        <v/>
      </c>
      <c r="AK450" s="49" t="str">
        <f t="shared" ref="AK450" si="601">IFERROR(AF450/AE450,"")</f>
        <v/>
      </c>
      <c r="AL450" s="79" t="str">
        <f t="shared" ref="AL450" si="602">IFERROR(AG450/AF450,"")</f>
        <v/>
      </c>
    </row>
    <row r="451" spans="1:38" x14ac:dyDescent="0.2">
      <c r="A451" s="266"/>
      <c r="B451" s="266"/>
      <c r="C451" s="302"/>
      <c r="D451" s="6" t="s">
        <v>1</v>
      </c>
      <c r="E451" s="72"/>
      <c r="F451" s="72"/>
      <c r="G451" s="72"/>
      <c r="H451" s="72"/>
      <c r="I451" s="72"/>
      <c r="J451" s="227"/>
      <c r="K451" s="227"/>
      <c r="L451" s="242"/>
      <c r="M451" s="243"/>
      <c r="N451" s="124"/>
      <c r="O451" s="145"/>
      <c r="P451" s="146"/>
      <c r="Q451" s="129"/>
      <c r="R451" s="70" t="s">
        <v>17</v>
      </c>
      <c r="S451" s="111" t="str">
        <f>IF(F451-E451&lt;&gt;0, F451-E451,"")</f>
        <v/>
      </c>
      <c r="T451" s="111" t="str">
        <f>IF(G451-F451&lt;&gt;0, G451-F451,"")</f>
        <v/>
      </c>
      <c r="U451" s="111" t="str">
        <f>IF(H451-G451&lt;&gt;0, H451-G451,"")</f>
        <v/>
      </c>
      <c r="V451" s="111" t="str">
        <f>IF(I451-H451&lt;&gt;0, I451-H451,"")</f>
        <v/>
      </c>
      <c r="W451" s="129"/>
      <c r="X451" s="64" t="s">
        <v>21</v>
      </c>
      <c r="Y451" s="29" t="str">
        <f>IFERROR(T451/S451,"")</f>
        <v/>
      </c>
      <c r="Z451" s="29" t="str">
        <f>IFERROR(U451/T451,"")</f>
        <v/>
      </c>
      <c r="AA451" s="29" t="str">
        <f>IFERROR(V451/U451,"")</f>
        <v/>
      </c>
      <c r="AB451" s="29"/>
      <c r="AC451" s="28"/>
      <c r="AD451" s="28"/>
      <c r="AE451" s="28"/>
      <c r="AF451" s="28"/>
      <c r="AG451" s="30"/>
      <c r="AH451" s="58"/>
      <c r="AI451" s="64"/>
      <c r="AJ451" s="31"/>
      <c r="AK451" s="31"/>
      <c r="AL451" s="82"/>
    </row>
    <row r="452" spans="1:38" ht="17" thickBot="1" x14ac:dyDescent="0.25">
      <c r="A452" s="267"/>
      <c r="B452" s="267"/>
      <c r="C452" s="288"/>
      <c r="D452" s="7" t="s">
        <v>0</v>
      </c>
      <c r="E452" s="2"/>
      <c r="F452" s="2"/>
      <c r="G452" s="2"/>
      <c r="H452" s="2"/>
      <c r="I452" s="2"/>
      <c r="J452" s="225"/>
      <c r="K452" s="225"/>
      <c r="L452" s="244"/>
      <c r="M452" s="245"/>
      <c r="N452" s="125"/>
      <c r="O452" s="147"/>
      <c r="P452" s="148"/>
      <c r="Q452" s="126"/>
      <c r="R452" s="71"/>
      <c r="S452" s="112"/>
      <c r="T452" s="112"/>
      <c r="U452" s="112"/>
      <c r="V452" s="112"/>
      <c r="W452" s="126"/>
      <c r="X452" s="65"/>
      <c r="Y452" s="34"/>
      <c r="Z452" s="34"/>
      <c r="AA452" s="34"/>
      <c r="AB452" s="34"/>
      <c r="AC452" s="32" t="s">
        <v>18</v>
      </c>
      <c r="AD452" s="33" t="str">
        <f t="shared" ref="AD452:AD514" si="603">IF(ABS($E452-$F452)&lt;&gt;0, ABS($E452-$F452),"")</f>
        <v/>
      </c>
      <c r="AE452" s="33" t="str">
        <f t="shared" ref="AE452:AE514" si="604">IF(ABS($F452-$G452)&lt;&gt;0, ABS($F452-$G452),"")</f>
        <v/>
      </c>
      <c r="AF452" s="33" t="str">
        <f t="shared" ref="AF452:AF514" si="605">IF(ABS($G452-$H452)&lt;&gt;0, ABS($G452-$H452),"")</f>
        <v/>
      </c>
      <c r="AG452" s="33" t="str">
        <f t="shared" ref="AG452:AG514" si="606">IF(ABS($H452-$I452)&lt;&gt;0, ABS($H452-$I452),"")</f>
        <v/>
      </c>
      <c r="AH452" s="59"/>
      <c r="AI452" s="65" t="s">
        <v>22</v>
      </c>
      <c r="AJ452" s="35" t="str">
        <f t="shared" ref="AJ452" si="607">IFERROR(AE452/AD452,"")</f>
        <v/>
      </c>
      <c r="AK452" s="35" t="str">
        <f t="shared" ref="AK452" si="608">IFERROR(AF452/AE452,"")</f>
        <v/>
      </c>
      <c r="AL452" s="83" t="str">
        <f t="shared" ref="AL452" si="609">IFERROR(AG452/AF452,"")</f>
        <v/>
      </c>
    </row>
    <row r="453" spans="1:38" x14ac:dyDescent="0.2">
      <c r="A453" s="293"/>
      <c r="B453" s="293"/>
      <c r="C453" s="301"/>
      <c r="D453" s="36" t="s">
        <v>1</v>
      </c>
      <c r="E453" s="75"/>
      <c r="F453" s="75"/>
      <c r="G453" s="75"/>
      <c r="H453" s="75"/>
      <c r="I453" s="75"/>
      <c r="J453" s="226"/>
      <c r="K453" s="226"/>
      <c r="L453" s="229"/>
      <c r="M453" s="230"/>
      <c r="N453" s="127"/>
      <c r="O453" s="143"/>
      <c r="P453" s="144"/>
      <c r="Q453" s="127"/>
      <c r="R453" s="66" t="s">
        <v>17</v>
      </c>
      <c r="S453" s="105" t="str">
        <f>IF(F453-E453&lt;&gt;0, F453-E453,"")</f>
        <v/>
      </c>
      <c r="T453" s="105" t="str">
        <f>IF(G453-F453&lt;&gt;0, G453-F453,"")</f>
        <v/>
      </c>
      <c r="U453" s="105" t="str">
        <f>IF(H453-G453&lt;&gt;0, H453-G453,"")</f>
        <v/>
      </c>
      <c r="V453" s="105" t="str">
        <f>IF(I453-H453&lt;&gt;0, I453-H453,"")</f>
        <v/>
      </c>
      <c r="W453" s="127"/>
      <c r="X453" s="60" t="s">
        <v>21</v>
      </c>
      <c r="Y453" s="40" t="str">
        <f>IFERROR(T453/S453,"")</f>
        <v/>
      </c>
      <c r="Z453" s="40" t="str">
        <f>IFERROR(U453/T453,"")</f>
        <v/>
      </c>
      <c r="AA453" s="40" t="str">
        <f>IFERROR(V453/U453,"")</f>
        <v/>
      </c>
      <c r="AB453" s="40"/>
      <c r="AC453" s="39"/>
      <c r="AD453" s="39"/>
      <c r="AE453" s="39"/>
      <c r="AF453" s="39"/>
      <c r="AG453" s="41"/>
      <c r="AH453" s="38"/>
      <c r="AI453" s="60"/>
      <c r="AJ453" s="42"/>
      <c r="AK453" s="42"/>
      <c r="AL453" s="78"/>
    </row>
    <row r="454" spans="1:38" ht="17" thickBot="1" x14ac:dyDescent="0.25">
      <c r="A454" s="294"/>
      <c r="B454" s="294"/>
      <c r="C454" s="296"/>
      <c r="D454" s="54" t="s">
        <v>0</v>
      </c>
      <c r="E454" s="44"/>
      <c r="F454" s="44"/>
      <c r="G454" s="44"/>
      <c r="H454" s="44"/>
      <c r="I454" s="44"/>
      <c r="J454" s="224"/>
      <c r="K454" s="224"/>
      <c r="L454" s="231"/>
      <c r="M454" s="232"/>
      <c r="N454" s="128"/>
      <c r="O454" s="139"/>
      <c r="P454" s="140"/>
      <c r="Q454" s="128"/>
      <c r="R454" s="67"/>
      <c r="S454" s="106"/>
      <c r="T454" s="106"/>
      <c r="U454" s="106"/>
      <c r="V454" s="106"/>
      <c r="W454" s="128"/>
      <c r="X454" s="61"/>
      <c r="Y454" s="48"/>
      <c r="Z454" s="48"/>
      <c r="AA454" s="48"/>
      <c r="AB454" s="48"/>
      <c r="AC454" s="46" t="s">
        <v>18</v>
      </c>
      <c r="AD454" s="47" t="str">
        <f t="shared" si="603"/>
        <v/>
      </c>
      <c r="AE454" s="47" t="str">
        <f t="shared" si="604"/>
        <v/>
      </c>
      <c r="AF454" s="47" t="str">
        <f t="shared" si="605"/>
        <v/>
      </c>
      <c r="AG454" s="47" t="str">
        <f t="shared" si="606"/>
        <v/>
      </c>
      <c r="AH454" s="45"/>
      <c r="AI454" s="61" t="s">
        <v>22</v>
      </c>
      <c r="AJ454" s="49" t="str">
        <f t="shared" ref="AJ454" si="610">IFERROR(AE454/AD454,"")</f>
        <v/>
      </c>
      <c r="AK454" s="49" t="str">
        <f t="shared" ref="AK454" si="611">IFERROR(AF454/AE454,"")</f>
        <v/>
      </c>
      <c r="AL454" s="79" t="str">
        <f t="shared" ref="AL454" si="612">IFERROR(AG454/AF454,"")</f>
        <v/>
      </c>
    </row>
    <row r="455" spans="1:38" x14ac:dyDescent="0.2">
      <c r="A455" s="266"/>
      <c r="B455" s="266"/>
      <c r="C455" s="302"/>
      <c r="D455" s="6" t="s">
        <v>1</v>
      </c>
      <c r="E455" s="72"/>
      <c r="F455" s="72"/>
      <c r="G455" s="72"/>
      <c r="H455" s="72"/>
      <c r="I455" s="72"/>
      <c r="J455" s="227"/>
      <c r="K455" s="227"/>
      <c r="L455" s="242"/>
      <c r="M455" s="243"/>
      <c r="N455" s="124"/>
      <c r="O455" s="145"/>
      <c r="P455" s="146"/>
      <c r="Q455" s="129"/>
      <c r="R455" s="70" t="s">
        <v>17</v>
      </c>
      <c r="S455" s="111" t="str">
        <f>IF(F455-E455&lt;&gt;0, F455-E455,"")</f>
        <v/>
      </c>
      <c r="T455" s="111" t="str">
        <f>IF(G455-F455&lt;&gt;0, G455-F455,"")</f>
        <v/>
      </c>
      <c r="U455" s="111" t="str">
        <f>IF(H455-G455&lt;&gt;0, H455-G455,"")</f>
        <v/>
      </c>
      <c r="V455" s="111" t="str">
        <f>IF(I455-H455&lt;&gt;0, I455-H455,"")</f>
        <v/>
      </c>
      <c r="W455" s="129"/>
      <c r="X455" s="64" t="s">
        <v>21</v>
      </c>
      <c r="Y455" s="29" t="str">
        <f>IFERROR(T455/S455,"")</f>
        <v/>
      </c>
      <c r="Z455" s="29" t="str">
        <f>IFERROR(U455/T455,"")</f>
        <v/>
      </c>
      <c r="AA455" s="29" t="str">
        <f>IFERROR(V455/U455,"")</f>
        <v/>
      </c>
      <c r="AB455" s="29"/>
      <c r="AC455" s="28"/>
      <c r="AD455" s="28"/>
      <c r="AE455" s="28"/>
      <c r="AF455" s="28"/>
      <c r="AG455" s="30"/>
      <c r="AH455" s="58"/>
      <c r="AI455" s="64"/>
      <c r="AJ455" s="31"/>
      <c r="AK455" s="31"/>
      <c r="AL455" s="82"/>
    </row>
    <row r="456" spans="1:38" ht="17" thickBot="1" x14ac:dyDescent="0.25">
      <c r="A456" s="267"/>
      <c r="B456" s="267"/>
      <c r="C456" s="288"/>
      <c r="D456" s="7" t="s">
        <v>0</v>
      </c>
      <c r="E456" s="2"/>
      <c r="F456" s="2"/>
      <c r="G456" s="2"/>
      <c r="H456" s="2"/>
      <c r="I456" s="2"/>
      <c r="J456" s="225"/>
      <c r="K456" s="225"/>
      <c r="L456" s="244"/>
      <c r="M456" s="245"/>
      <c r="N456" s="125"/>
      <c r="O456" s="147"/>
      <c r="P456" s="148"/>
      <c r="Q456" s="126"/>
      <c r="R456" s="71"/>
      <c r="S456" s="112"/>
      <c r="T456" s="112"/>
      <c r="U456" s="112"/>
      <c r="V456" s="112"/>
      <c r="W456" s="126"/>
      <c r="X456" s="65"/>
      <c r="Y456" s="34"/>
      <c r="Z456" s="34"/>
      <c r="AA456" s="34"/>
      <c r="AB456" s="34"/>
      <c r="AC456" s="32" t="s">
        <v>18</v>
      </c>
      <c r="AD456" s="33" t="str">
        <f t="shared" si="603"/>
        <v/>
      </c>
      <c r="AE456" s="33" t="str">
        <f t="shared" si="604"/>
        <v/>
      </c>
      <c r="AF456" s="33" t="str">
        <f t="shared" si="605"/>
        <v/>
      </c>
      <c r="AG456" s="33" t="str">
        <f t="shared" si="606"/>
        <v/>
      </c>
      <c r="AH456" s="59"/>
      <c r="AI456" s="65" t="s">
        <v>22</v>
      </c>
      <c r="AJ456" s="35" t="str">
        <f t="shared" ref="AJ456" si="613">IFERROR(AE456/AD456,"")</f>
        <v/>
      </c>
      <c r="AK456" s="35" t="str">
        <f t="shared" ref="AK456" si="614">IFERROR(AF456/AE456,"")</f>
        <v/>
      </c>
      <c r="AL456" s="83" t="str">
        <f t="shared" ref="AL456" si="615">IFERROR(AG456/AF456,"")</f>
        <v/>
      </c>
    </row>
    <row r="457" spans="1:38" x14ac:dyDescent="0.2">
      <c r="A457" s="293"/>
      <c r="B457" s="293"/>
      <c r="C457" s="301"/>
      <c r="D457" s="36" t="s">
        <v>1</v>
      </c>
      <c r="E457" s="75"/>
      <c r="F457" s="75"/>
      <c r="G457" s="75"/>
      <c r="H457" s="75"/>
      <c r="I457" s="75"/>
      <c r="J457" s="226"/>
      <c r="K457" s="226"/>
      <c r="L457" s="229"/>
      <c r="M457" s="230"/>
      <c r="N457" s="127"/>
      <c r="O457" s="143"/>
      <c r="P457" s="144"/>
      <c r="Q457" s="127"/>
      <c r="R457" s="66" t="s">
        <v>17</v>
      </c>
      <c r="S457" s="105" t="str">
        <f>IF(F457-E457&lt;&gt;0, F457-E457,"")</f>
        <v/>
      </c>
      <c r="T457" s="105" t="str">
        <f>IF(G457-F457&lt;&gt;0, G457-F457,"")</f>
        <v/>
      </c>
      <c r="U457" s="105" t="str">
        <f>IF(H457-G457&lt;&gt;0, H457-G457,"")</f>
        <v/>
      </c>
      <c r="V457" s="105" t="str">
        <f>IF(I457-H457&lt;&gt;0, I457-H457,"")</f>
        <v/>
      </c>
      <c r="W457" s="127"/>
      <c r="X457" s="60" t="s">
        <v>21</v>
      </c>
      <c r="Y457" s="40" t="str">
        <f>IFERROR(T457/S457,"")</f>
        <v/>
      </c>
      <c r="Z457" s="40" t="str">
        <f>IFERROR(U457/T457,"")</f>
        <v/>
      </c>
      <c r="AA457" s="40" t="str">
        <f>IFERROR(V457/U457,"")</f>
        <v/>
      </c>
      <c r="AB457" s="40"/>
      <c r="AC457" s="39"/>
      <c r="AD457" s="39"/>
      <c r="AE457" s="39"/>
      <c r="AF457" s="39"/>
      <c r="AG457" s="41"/>
      <c r="AH457" s="38"/>
      <c r="AI457" s="60"/>
      <c r="AJ457" s="42"/>
      <c r="AK457" s="42"/>
      <c r="AL457" s="78"/>
    </row>
    <row r="458" spans="1:38" ht="17" thickBot="1" x14ac:dyDescent="0.25">
      <c r="A458" s="294"/>
      <c r="B458" s="294"/>
      <c r="C458" s="296"/>
      <c r="D458" s="54" t="s">
        <v>0</v>
      </c>
      <c r="E458" s="44"/>
      <c r="F458" s="44"/>
      <c r="G458" s="44"/>
      <c r="H458" s="44"/>
      <c r="I458" s="44"/>
      <c r="J458" s="224"/>
      <c r="K458" s="224"/>
      <c r="L458" s="231"/>
      <c r="M458" s="232"/>
      <c r="N458" s="128"/>
      <c r="O458" s="139"/>
      <c r="P458" s="140"/>
      <c r="Q458" s="128"/>
      <c r="R458" s="67"/>
      <c r="S458" s="106"/>
      <c r="T458" s="106"/>
      <c r="U458" s="106"/>
      <c r="V458" s="106"/>
      <c r="W458" s="128"/>
      <c r="X458" s="61"/>
      <c r="Y458" s="48"/>
      <c r="Z458" s="48"/>
      <c r="AA458" s="48"/>
      <c r="AB458" s="48"/>
      <c r="AC458" s="46" t="s">
        <v>18</v>
      </c>
      <c r="AD458" s="47" t="str">
        <f t="shared" si="603"/>
        <v/>
      </c>
      <c r="AE458" s="47" t="str">
        <f t="shared" si="604"/>
        <v/>
      </c>
      <c r="AF458" s="47" t="str">
        <f t="shared" si="605"/>
        <v/>
      </c>
      <c r="AG458" s="47" t="str">
        <f t="shared" si="606"/>
        <v/>
      </c>
      <c r="AH458" s="45"/>
      <c r="AI458" s="61" t="s">
        <v>22</v>
      </c>
      <c r="AJ458" s="49" t="str">
        <f t="shared" ref="AJ458" si="616">IFERROR(AE458/AD458,"")</f>
        <v/>
      </c>
      <c r="AK458" s="49" t="str">
        <f t="shared" ref="AK458" si="617">IFERROR(AF458/AE458,"")</f>
        <v/>
      </c>
      <c r="AL458" s="79" t="str">
        <f t="shared" ref="AL458" si="618">IFERROR(AG458/AF458,"")</f>
        <v/>
      </c>
    </row>
    <row r="459" spans="1:38" x14ac:dyDescent="0.2">
      <c r="A459" s="266"/>
      <c r="B459" s="266"/>
      <c r="C459" s="302"/>
      <c r="D459" s="6" t="s">
        <v>1</v>
      </c>
      <c r="E459" s="72"/>
      <c r="F459" s="72"/>
      <c r="G459" s="72"/>
      <c r="H459" s="72"/>
      <c r="I459" s="72"/>
      <c r="J459" s="227"/>
      <c r="K459" s="227"/>
      <c r="L459" s="242"/>
      <c r="M459" s="243"/>
      <c r="N459" s="124"/>
      <c r="O459" s="145"/>
      <c r="P459" s="146"/>
      <c r="Q459" s="129"/>
      <c r="R459" s="70" t="s">
        <v>17</v>
      </c>
      <c r="S459" s="111" t="str">
        <f>IF(F459-E459&lt;&gt;0, F459-E459,"")</f>
        <v/>
      </c>
      <c r="T459" s="111" t="str">
        <f>IF(G459-F459&lt;&gt;0, G459-F459,"")</f>
        <v/>
      </c>
      <c r="U459" s="111" t="str">
        <f>IF(H459-G459&lt;&gt;0, H459-G459,"")</f>
        <v/>
      </c>
      <c r="V459" s="111" t="str">
        <f>IF(I459-H459&lt;&gt;0, I459-H459,"")</f>
        <v/>
      </c>
      <c r="W459" s="129"/>
      <c r="X459" s="64" t="s">
        <v>21</v>
      </c>
      <c r="Y459" s="29" t="str">
        <f>IFERROR(T459/S459,"")</f>
        <v/>
      </c>
      <c r="Z459" s="29" t="str">
        <f>IFERROR(U459/T459,"")</f>
        <v/>
      </c>
      <c r="AA459" s="29" t="str">
        <f>IFERROR(V459/U459,"")</f>
        <v/>
      </c>
      <c r="AB459" s="29"/>
      <c r="AC459" s="28"/>
      <c r="AD459" s="28"/>
      <c r="AE459" s="28"/>
      <c r="AF459" s="28"/>
      <c r="AG459" s="30"/>
      <c r="AH459" s="58"/>
      <c r="AI459" s="64"/>
      <c r="AJ459" s="31"/>
      <c r="AK459" s="31"/>
      <c r="AL459" s="82"/>
    </row>
    <row r="460" spans="1:38" ht="17" thickBot="1" x14ac:dyDescent="0.25">
      <c r="A460" s="267"/>
      <c r="B460" s="267"/>
      <c r="C460" s="288"/>
      <c r="D460" s="7" t="s">
        <v>0</v>
      </c>
      <c r="E460" s="2"/>
      <c r="F460" s="2"/>
      <c r="G460" s="2"/>
      <c r="H460" s="2"/>
      <c r="I460" s="2"/>
      <c r="J460" s="225"/>
      <c r="K460" s="225"/>
      <c r="L460" s="244"/>
      <c r="M460" s="245"/>
      <c r="N460" s="125"/>
      <c r="O460" s="147"/>
      <c r="P460" s="148"/>
      <c r="Q460" s="126"/>
      <c r="R460" s="71"/>
      <c r="S460" s="112"/>
      <c r="T460" s="112"/>
      <c r="U460" s="112"/>
      <c r="V460" s="112"/>
      <c r="W460" s="126"/>
      <c r="X460" s="65"/>
      <c r="Y460" s="34"/>
      <c r="Z460" s="34"/>
      <c r="AA460" s="34"/>
      <c r="AB460" s="34"/>
      <c r="AC460" s="32" t="s">
        <v>18</v>
      </c>
      <c r="AD460" s="33" t="str">
        <f t="shared" si="603"/>
        <v/>
      </c>
      <c r="AE460" s="33" t="str">
        <f t="shared" si="604"/>
        <v/>
      </c>
      <c r="AF460" s="33" t="str">
        <f t="shared" si="605"/>
        <v/>
      </c>
      <c r="AG460" s="33" t="str">
        <f t="shared" si="606"/>
        <v/>
      </c>
      <c r="AH460" s="59"/>
      <c r="AI460" s="65" t="s">
        <v>22</v>
      </c>
      <c r="AJ460" s="35" t="str">
        <f t="shared" ref="AJ460" si="619">IFERROR(AE460/AD460,"")</f>
        <v/>
      </c>
      <c r="AK460" s="35" t="str">
        <f t="shared" ref="AK460" si="620">IFERROR(AF460/AE460,"")</f>
        <v/>
      </c>
      <c r="AL460" s="83" t="str">
        <f t="shared" ref="AL460" si="621">IFERROR(AG460/AF460,"")</f>
        <v/>
      </c>
    </row>
    <row r="461" spans="1:38" x14ac:dyDescent="0.2">
      <c r="A461" s="293"/>
      <c r="B461" s="293"/>
      <c r="C461" s="301"/>
      <c r="D461" s="36" t="s">
        <v>1</v>
      </c>
      <c r="E461" s="75"/>
      <c r="F461" s="75"/>
      <c r="G461" s="75"/>
      <c r="H461" s="75"/>
      <c r="I461" s="75"/>
      <c r="J461" s="226"/>
      <c r="K461" s="226"/>
      <c r="L461" s="229"/>
      <c r="M461" s="230"/>
      <c r="N461" s="127"/>
      <c r="O461" s="143"/>
      <c r="P461" s="144"/>
      <c r="Q461" s="127"/>
      <c r="R461" s="66" t="s">
        <v>17</v>
      </c>
      <c r="S461" s="105" t="str">
        <f>IF(F461-E461&lt;&gt;0, F461-E461,"")</f>
        <v/>
      </c>
      <c r="T461" s="105" t="str">
        <f>IF(G461-F461&lt;&gt;0, G461-F461,"")</f>
        <v/>
      </c>
      <c r="U461" s="105" t="str">
        <f>IF(H461-G461&lt;&gt;0, H461-G461,"")</f>
        <v/>
      </c>
      <c r="V461" s="105" t="str">
        <f>IF(I461-H461&lt;&gt;0, I461-H461,"")</f>
        <v/>
      </c>
      <c r="W461" s="127"/>
      <c r="X461" s="60" t="s">
        <v>21</v>
      </c>
      <c r="Y461" s="40" t="str">
        <f>IFERROR(T461/S461,"")</f>
        <v/>
      </c>
      <c r="Z461" s="40" t="str">
        <f>IFERROR(U461/T461,"")</f>
        <v/>
      </c>
      <c r="AA461" s="40" t="str">
        <f>IFERROR(V461/U461,"")</f>
        <v/>
      </c>
      <c r="AB461" s="40"/>
      <c r="AC461" s="39"/>
      <c r="AD461" s="39"/>
      <c r="AE461" s="39"/>
      <c r="AF461" s="39"/>
      <c r="AG461" s="41"/>
      <c r="AH461" s="38"/>
      <c r="AI461" s="60"/>
      <c r="AJ461" s="42"/>
      <c r="AK461" s="42"/>
      <c r="AL461" s="78"/>
    </row>
    <row r="462" spans="1:38" ht="17" thickBot="1" x14ac:dyDescent="0.25">
      <c r="A462" s="294"/>
      <c r="B462" s="294"/>
      <c r="C462" s="296"/>
      <c r="D462" s="54" t="s">
        <v>0</v>
      </c>
      <c r="E462" s="44"/>
      <c r="F462" s="44"/>
      <c r="G462" s="44"/>
      <c r="H462" s="44"/>
      <c r="I462" s="44"/>
      <c r="J462" s="224"/>
      <c r="K462" s="224"/>
      <c r="L462" s="231"/>
      <c r="M462" s="232"/>
      <c r="N462" s="128"/>
      <c r="O462" s="139"/>
      <c r="P462" s="140"/>
      <c r="Q462" s="128"/>
      <c r="R462" s="67"/>
      <c r="S462" s="106"/>
      <c r="T462" s="106"/>
      <c r="U462" s="106"/>
      <c r="V462" s="106"/>
      <c r="W462" s="128"/>
      <c r="X462" s="61"/>
      <c r="Y462" s="48"/>
      <c r="Z462" s="48"/>
      <c r="AA462" s="48"/>
      <c r="AB462" s="48"/>
      <c r="AC462" s="46" t="s">
        <v>18</v>
      </c>
      <c r="AD462" s="47" t="str">
        <f t="shared" si="603"/>
        <v/>
      </c>
      <c r="AE462" s="47" t="str">
        <f t="shared" si="604"/>
        <v/>
      </c>
      <c r="AF462" s="47" t="str">
        <f t="shared" si="605"/>
        <v/>
      </c>
      <c r="AG462" s="47" t="str">
        <f t="shared" si="606"/>
        <v/>
      </c>
      <c r="AH462" s="45"/>
      <c r="AI462" s="61" t="s">
        <v>22</v>
      </c>
      <c r="AJ462" s="49" t="str">
        <f t="shared" ref="AJ462" si="622">IFERROR(AE462/AD462,"")</f>
        <v/>
      </c>
      <c r="AK462" s="49" t="str">
        <f t="shared" ref="AK462" si="623">IFERROR(AF462/AE462,"")</f>
        <v/>
      </c>
      <c r="AL462" s="79" t="str">
        <f t="shared" ref="AL462" si="624">IFERROR(AG462/AF462,"")</f>
        <v/>
      </c>
    </row>
    <row r="463" spans="1:38" x14ac:dyDescent="0.2">
      <c r="A463" s="266"/>
      <c r="B463" s="266"/>
      <c r="C463" s="302"/>
      <c r="D463" s="6" t="s">
        <v>1</v>
      </c>
      <c r="E463" s="72"/>
      <c r="F463" s="72"/>
      <c r="G463" s="72"/>
      <c r="H463" s="72"/>
      <c r="I463" s="72"/>
      <c r="J463" s="72"/>
      <c r="K463" s="72"/>
      <c r="L463" s="73"/>
      <c r="M463" s="151"/>
      <c r="N463" s="129"/>
      <c r="O463" s="145"/>
      <c r="P463" s="146"/>
      <c r="Q463" s="129"/>
      <c r="R463" s="70" t="s">
        <v>17</v>
      </c>
      <c r="S463" s="111" t="str">
        <f>IF(F463-E463&lt;&gt;0, F463-E463,"")</f>
        <v/>
      </c>
      <c r="T463" s="111" t="str">
        <f>IF(G463-F463&lt;&gt;0, G463-F463,"")</f>
        <v/>
      </c>
      <c r="U463" s="111" t="str">
        <f>IF(H463-G463&lt;&gt;0, H463-G463,"")</f>
        <v/>
      </c>
      <c r="V463" s="111" t="str">
        <f>IF(I463-H463&lt;&gt;0, I463-H463,"")</f>
        <v/>
      </c>
      <c r="W463" s="129"/>
      <c r="X463" s="64" t="s">
        <v>21</v>
      </c>
      <c r="Y463" s="29" t="str">
        <f>IFERROR(T463/S463,"")</f>
        <v/>
      </c>
      <c r="Z463" s="29" t="str">
        <f>IFERROR(U463/T463,"")</f>
        <v/>
      </c>
      <c r="AA463" s="29" t="str">
        <f>IFERROR(V463/U463,"")</f>
        <v/>
      </c>
      <c r="AB463" s="29"/>
      <c r="AC463" s="28"/>
      <c r="AD463" s="28"/>
      <c r="AE463" s="28"/>
      <c r="AF463" s="28"/>
      <c r="AG463" s="30"/>
      <c r="AH463" s="58"/>
      <c r="AI463" s="64"/>
      <c r="AJ463" s="31"/>
      <c r="AK463" s="31"/>
      <c r="AL463" s="82"/>
    </row>
    <row r="464" spans="1:38" ht="17" thickBot="1" x14ac:dyDescent="0.25">
      <c r="A464" s="267"/>
      <c r="B464" s="267"/>
      <c r="C464" s="288"/>
      <c r="D464" s="7" t="s">
        <v>0</v>
      </c>
      <c r="E464" s="2"/>
      <c r="F464" s="2"/>
      <c r="G464" s="2"/>
      <c r="H464" s="2"/>
      <c r="I464" s="2"/>
      <c r="J464" s="2"/>
      <c r="K464" s="2"/>
      <c r="L464" s="74"/>
      <c r="M464" s="152"/>
      <c r="N464" s="126"/>
      <c r="O464" s="147"/>
      <c r="P464" s="148"/>
      <c r="Q464" s="126"/>
      <c r="R464" s="71"/>
      <c r="S464" s="112"/>
      <c r="T464" s="112"/>
      <c r="U464" s="112"/>
      <c r="V464" s="112"/>
      <c r="W464" s="126"/>
      <c r="X464" s="65"/>
      <c r="Y464" s="34"/>
      <c r="Z464" s="34"/>
      <c r="AA464" s="34"/>
      <c r="AB464" s="34"/>
      <c r="AC464" s="32" t="s">
        <v>18</v>
      </c>
      <c r="AD464" s="33" t="str">
        <f t="shared" si="603"/>
        <v/>
      </c>
      <c r="AE464" s="33" t="str">
        <f t="shared" si="604"/>
        <v/>
      </c>
      <c r="AF464" s="33" t="str">
        <f t="shared" si="605"/>
        <v/>
      </c>
      <c r="AG464" s="33" t="str">
        <f t="shared" si="606"/>
        <v/>
      </c>
      <c r="AH464" s="59"/>
      <c r="AI464" s="65" t="s">
        <v>22</v>
      </c>
      <c r="AJ464" s="35" t="str">
        <f t="shared" ref="AJ464" si="625">IFERROR(AE464/AD464,"")</f>
        <v/>
      </c>
      <c r="AK464" s="35" t="str">
        <f t="shared" ref="AK464" si="626">IFERROR(AF464/AE464,"")</f>
        <v/>
      </c>
      <c r="AL464" s="83" t="str">
        <f t="shared" ref="AL464" si="627">IFERROR(AG464/AF464,"")</f>
        <v/>
      </c>
    </row>
    <row r="465" spans="1:38" x14ac:dyDescent="0.2">
      <c r="A465" s="293"/>
      <c r="B465" s="293"/>
      <c r="C465" s="301"/>
      <c r="D465" s="36" t="s">
        <v>1</v>
      </c>
      <c r="E465" s="75"/>
      <c r="F465" s="75"/>
      <c r="G465" s="75"/>
      <c r="H465" s="75"/>
      <c r="I465" s="75"/>
      <c r="J465" s="75"/>
      <c r="K465" s="75"/>
      <c r="L465" s="76"/>
      <c r="M465" s="153"/>
      <c r="N465" s="127"/>
      <c r="O465" s="143"/>
      <c r="P465" s="144"/>
      <c r="Q465" s="127"/>
      <c r="R465" s="66" t="s">
        <v>17</v>
      </c>
      <c r="S465" s="105" t="str">
        <f>IF(F465-E465&lt;&gt;0, F465-E465,"")</f>
        <v/>
      </c>
      <c r="T465" s="105" t="str">
        <f>IF(G465-F465&lt;&gt;0, G465-F465,"")</f>
        <v/>
      </c>
      <c r="U465" s="105" t="str">
        <f>IF(H465-G465&lt;&gt;0, H465-G465,"")</f>
        <v/>
      </c>
      <c r="V465" s="105" t="str">
        <f>IF(I465-H465&lt;&gt;0, I465-H465,"")</f>
        <v/>
      </c>
      <c r="W465" s="127"/>
      <c r="X465" s="60" t="s">
        <v>21</v>
      </c>
      <c r="Y465" s="40" t="str">
        <f>IFERROR(T465/S465,"")</f>
        <v/>
      </c>
      <c r="Z465" s="40" t="str">
        <f>IFERROR(U465/T465,"")</f>
        <v/>
      </c>
      <c r="AA465" s="40" t="str">
        <f>IFERROR(V465/U465,"")</f>
        <v/>
      </c>
      <c r="AB465" s="40"/>
      <c r="AC465" s="39"/>
      <c r="AD465" s="39"/>
      <c r="AE465" s="39"/>
      <c r="AF465" s="39"/>
      <c r="AG465" s="41"/>
      <c r="AH465" s="38"/>
      <c r="AI465" s="60"/>
      <c r="AJ465" s="42"/>
      <c r="AK465" s="42"/>
      <c r="AL465" s="78"/>
    </row>
    <row r="466" spans="1:38" ht="17" thickBot="1" x14ac:dyDescent="0.25">
      <c r="A466" s="294"/>
      <c r="B466" s="294"/>
      <c r="C466" s="296"/>
      <c r="D466" s="54" t="s">
        <v>0</v>
      </c>
      <c r="E466" s="44"/>
      <c r="F466" s="44"/>
      <c r="G466" s="44"/>
      <c r="H466" s="44"/>
      <c r="I466" s="44"/>
      <c r="J466" s="44"/>
      <c r="K466" s="44"/>
      <c r="L466" s="77"/>
      <c r="M466" s="154"/>
      <c r="N466" s="128"/>
      <c r="O466" s="139"/>
      <c r="P466" s="140"/>
      <c r="Q466" s="128"/>
      <c r="R466" s="67"/>
      <c r="S466" s="106"/>
      <c r="T466" s="106"/>
      <c r="U466" s="106"/>
      <c r="V466" s="106"/>
      <c r="W466" s="128"/>
      <c r="X466" s="61"/>
      <c r="Y466" s="48"/>
      <c r="Z466" s="48"/>
      <c r="AA466" s="48"/>
      <c r="AB466" s="48"/>
      <c r="AC466" s="46" t="s">
        <v>18</v>
      </c>
      <c r="AD466" s="47" t="str">
        <f t="shared" si="603"/>
        <v/>
      </c>
      <c r="AE466" s="47" t="str">
        <f t="shared" si="604"/>
        <v/>
      </c>
      <c r="AF466" s="47" t="str">
        <f t="shared" si="605"/>
        <v/>
      </c>
      <c r="AG466" s="47" t="str">
        <f t="shared" si="606"/>
        <v/>
      </c>
      <c r="AH466" s="45"/>
      <c r="AI466" s="61" t="s">
        <v>22</v>
      </c>
      <c r="AJ466" s="49" t="str">
        <f t="shared" ref="AJ466" si="628">IFERROR(AE466/AD466,"")</f>
        <v/>
      </c>
      <c r="AK466" s="49" t="str">
        <f t="shared" ref="AK466" si="629">IFERROR(AF466/AE466,"")</f>
        <v/>
      </c>
      <c r="AL466" s="79" t="str">
        <f t="shared" ref="AL466" si="630">IFERROR(AG466/AF466,"")</f>
        <v/>
      </c>
    </row>
    <row r="467" spans="1:38" x14ac:dyDescent="0.2">
      <c r="A467" s="266"/>
      <c r="B467" s="266"/>
      <c r="C467" s="302"/>
      <c r="D467" s="6" t="s">
        <v>1</v>
      </c>
      <c r="E467" s="72"/>
      <c r="F467" s="72"/>
      <c r="G467" s="72"/>
      <c r="H467" s="72"/>
      <c r="I467" s="72"/>
      <c r="J467" s="72"/>
      <c r="K467" s="72"/>
      <c r="L467" s="73"/>
      <c r="M467" s="151"/>
      <c r="N467" s="129"/>
      <c r="O467" s="145"/>
      <c r="P467" s="146"/>
      <c r="Q467" s="129"/>
      <c r="R467" s="70" t="s">
        <v>17</v>
      </c>
      <c r="S467" s="111" t="str">
        <f>IF(F467-E467&lt;&gt;0, F467-E467,"")</f>
        <v/>
      </c>
      <c r="T467" s="111" t="str">
        <f>IF(G467-F467&lt;&gt;0, G467-F467,"")</f>
        <v/>
      </c>
      <c r="U467" s="111" t="str">
        <f>IF(H467-G467&lt;&gt;0, H467-G467,"")</f>
        <v/>
      </c>
      <c r="V467" s="111" t="str">
        <f>IF(I467-H467&lt;&gt;0, I467-H467,"")</f>
        <v/>
      </c>
      <c r="W467" s="129"/>
      <c r="X467" s="64" t="s">
        <v>21</v>
      </c>
      <c r="Y467" s="29" t="str">
        <f>IFERROR(T467/S467,"")</f>
        <v/>
      </c>
      <c r="Z467" s="29" t="str">
        <f>IFERROR(U467/T467,"")</f>
        <v/>
      </c>
      <c r="AA467" s="29" t="str">
        <f>IFERROR(V467/U467,"")</f>
        <v/>
      </c>
      <c r="AB467" s="29"/>
      <c r="AC467" s="28"/>
      <c r="AD467" s="28"/>
      <c r="AE467" s="28"/>
      <c r="AF467" s="28"/>
      <c r="AG467" s="30"/>
      <c r="AH467" s="58"/>
      <c r="AI467" s="64"/>
      <c r="AJ467" s="31"/>
      <c r="AK467" s="31"/>
      <c r="AL467" s="82"/>
    </row>
    <row r="468" spans="1:38" ht="17" thickBot="1" x14ac:dyDescent="0.25">
      <c r="A468" s="267"/>
      <c r="B468" s="267"/>
      <c r="C468" s="288"/>
      <c r="D468" s="7" t="s">
        <v>0</v>
      </c>
      <c r="E468" s="2"/>
      <c r="F468" s="2"/>
      <c r="G468" s="2"/>
      <c r="H468" s="2"/>
      <c r="I468" s="2"/>
      <c r="J468" s="2"/>
      <c r="K468" s="2"/>
      <c r="L468" s="74"/>
      <c r="M468" s="152"/>
      <c r="N468" s="126"/>
      <c r="O468" s="147"/>
      <c r="P468" s="148"/>
      <c r="Q468" s="126"/>
      <c r="R468" s="71"/>
      <c r="S468" s="112"/>
      <c r="T468" s="112"/>
      <c r="U468" s="112"/>
      <c r="V468" s="112"/>
      <c r="W468" s="126"/>
      <c r="X468" s="65"/>
      <c r="Y468" s="34"/>
      <c r="Z468" s="34"/>
      <c r="AA468" s="34"/>
      <c r="AB468" s="34"/>
      <c r="AC468" s="32" t="s">
        <v>18</v>
      </c>
      <c r="AD468" s="33" t="str">
        <f t="shared" si="603"/>
        <v/>
      </c>
      <c r="AE468" s="33" t="str">
        <f t="shared" si="604"/>
        <v/>
      </c>
      <c r="AF468" s="33" t="str">
        <f t="shared" si="605"/>
        <v/>
      </c>
      <c r="AG468" s="33" t="str">
        <f t="shared" si="606"/>
        <v/>
      </c>
      <c r="AH468" s="59"/>
      <c r="AI468" s="65" t="s">
        <v>22</v>
      </c>
      <c r="AJ468" s="35" t="str">
        <f t="shared" ref="AJ468" si="631">IFERROR(AE468/AD468,"")</f>
        <v/>
      </c>
      <c r="AK468" s="35" t="str">
        <f t="shared" ref="AK468" si="632">IFERROR(AF468/AE468,"")</f>
        <v/>
      </c>
      <c r="AL468" s="83" t="str">
        <f t="shared" ref="AL468" si="633">IFERROR(AG468/AF468,"")</f>
        <v/>
      </c>
    </row>
    <row r="469" spans="1:38" x14ac:dyDescent="0.2">
      <c r="A469" s="293"/>
      <c r="B469" s="293"/>
      <c r="C469" s="301"/>
      <c r="D469" s="36" t="s">
        <v>1</v>
      </c>
      <c r="E469" s="75"/>
      <c r="F469" s="75"/>
      <c r="G469" s="75"/>
      <c r="H469" s="75"/>
      <c r="I469" s="75"/>
      <c r="J469" s="75"/>
      <c r="K469" s="75"/>
      <c r="L469" s="76"/>
      <c r="M469" s="153"/>
      <c r="N469" s="127"/>
      <c r="O469" s="143"/>
      <c r="P469" s="144"/>
      <c r="Q469" s="127"/>
      <c r="R469" s="66" t="s">
        <v>17</v>
      </c>
      <c r="S469" s="105" t="str">
        <f>IF(F469-E469&lt;&gt;0, F469-E469,"")</f>
        <v/>
      </c>
      <c r="T469" s="105" t="str">
        <f>IF(G469-F469&lt;&gt;0, G469-F469,"")</f>
        <v/>
      </c>
      <c r="U469" s="105" t="str">
        <f>IF(H469-G469&lt;&gt;0, H469-G469,"")</f>
        <v/>
      </c>
      <c r="V469" s="105" t="str">
        <f>IF(I469-H469&lt;&gt;0, I469-H469,"")</f>
        <v/>
      </c>
      <c r="W469" s="127"/>
      <c r="X469" s="60" t="s">
        <v>21</v>
      </c>
      <c r="Y469" s="40" t="str">
        <f>IFERROR(T469/S469,"")</f>
        <v/>
      </c>
      <c r="Z469" s="40" t="str">
        <f>IFERROR(U469/T469,"")</f>
        <v/>
      </c>
      <c r="AA469" s="40" t="str">
        <f>IFERROR(V469/U469,"")</f>
        <v/>
      </c>
      <c r="AB469" s="40"/>
      <c r="AC469" s="39"/>
      <c r="AD469" s="39"/>
      <c r="AE469" s="39"/>
      <c r="AF469" s="39"/>
      <c r="AG469" s="41"/>
      <c r="AH469" s="38"/>
      <c r="AI469" s="60"/>
      <c r="AJ469" s="42"/>
      <c r="AK469" s="42"/>
      <c r="AL469" s="78"/>
    </row>
    <row r="470" spans="1:38" ht="17" thickBot="1" x14ac:dyDescent="0.25">
      <c r="A470" s="294"/>
      <c r="B470" s="294"/>
      <c r="C470" s="296"/>
      <c r="D470" s="54" t="s">
        <v>0</v>
      </c>
      <c r="E470" s="44"/>
      <c r="F470" s="44"/>
      <c r="G470" s="44"/>
      <c r="H470" s="44"/>
      <c r="I470" s="44"/>
      <c r="J470" s="44"/>
      <c r="K470" s="44"/>
      <c r="L470" s="77"/>
      <c r="M470" s="154"/>
      <c r="N470" s="128"/>
      <c r="O470" s="139"/>
      <c r="P470" s="140"/>
      <c r="Q470" s="128"/>
      <c r="R470" s="67"/>
      <c r="S470" s="106"/>
      <c r="T470" s="106"/>
      <c r="U470" s="106"/>
      <c r="V470" s="106"/>
      <c r="W470" s="128"/>
      <c r="X470" s="61"/>
      <c r="Y470" s="48"/>
      <c r="Z470" s="48"/>
      <c r="AA470" s="48"/>
      <c r="AB470" s="48"/>
      <c r="AC470" s="46" t="s">
        <v>18</v>
      </c>
      <c r="AD470" s="47" t="str">
        <f t="shared" si="603"/>
        <v/>
      </c>
      <c r="AE470" s="47" t="str">
        <f t="shared" si="604"/>
        <v/>
      </c>
      <c r="AF470" s="47" t="str">
        <f t="shared" si="605"/>
        <v/>
      </c>
      <c r="AG470" s="47" t="str">
        <f t="shared" si="606"/>
        <v/>
      </c>
      <c r="AH470" s="45"/>
      <c r="AI470" s="61" t="s">
        <v>22</v>
      </c>
      <c r="AJ470" s="49" t="str">
        <f t="shared" ref="AJ470" si="634">IFERROR(AE470/AD470,"")</f>
        <v/>
      </c>
      <c r="AK470" s="49" t="str">
        <f t="shared" ref="AK470" si="635">IFERROR(AF470/AE470,"")</f>
        <v/>
      </c>
      <c r="AL470" s="79" t="str">
        <f t="shared" ref="AL470" si="636">IFERROR(AG470/AF470,"")</f>
        <v/>
      </c>
    </row>
    <row r="471" spans="1:38" x14ac:dyDescent="0.2">
      <c r="A471" s="266"/>
      <c r="B471" s="266"/>
      <c r="C471" s="302"/>
      <c r="D471" s="6" t="s">
        <v>1</v>
      </c>
      <c r="E471" s="72"/>
      <c r="F471" s="72"/>
      <c r="G471" s="72"/>
      <c r="H471" s="72"/>
      <c r="I471" s="72"/>
      <c r="J471" s="72"/>
      <c r="K471" s="72"/>
      <c r="L471" s="73"/>
      <c r="M471" s="151"/>
      <c r="N471" s="129"/>
      <c r="O471" s="145"/>
      <c r="P471" s="146"/>
      <c r="Q471" s="129"/>
      <c r="R471" s="70" t="s">
        <v>17</v>
      </c>
      <c r="S471" s="111" t="str">
        <f>IF(F471-E471&lt;&gt;0, F471-E471,"")</f>
        <v/>
      </c>
      <c r="T471" s="111" t="str">
        <f>IF(G471-F471&lt;&gt;0, G471-F471,"")</f>
        <v/>
      </c>
      <c r="U471" s="111" t="str">
        <f>IF(H471-G471&lt;&gt;0, H471-G471,"")</f>
        <v/>
      </c>
      <c r="V471" s="111" t="str">
        <f>IF(I471-H471&lt;&gt;0, I471-H471,"")</f>
        <v/>
      </c>
      <c r="W471" s="129"/>
      <c r="X471" s="64" t="s">
        <v>21</v>
      </c>
      <c r="Y471" s="29" t="str">
        <f>IFERROR(T471/S471,"")</f>
        <v/>
      </c>
      <c r="Z471" s="29" t="str">
        <f>IFERROR(U471/T471,"")</f>
        <v/>
      </c>
      <c r="AA471" s="29" t="str">
        <f>IFERROR(V471/U471,"")</f>
        <v/>
      </c>
      <c r="AB471" s="29"/>
      <c r="AC471" s="28"/>
      <c r="AD471" s="28"/>
      <c r="AE471" s="28"/>
      <c r="AF471" s="28"/>
      <c r="AG471" s="30"/>
      <c r="AH471" s="58"/>
      <c r="AI471" s="64"/>
      <c r="AJ471" s="31"/>
      <c r="AK471" s="31"/>
      <c r="AL471" s="82"/>
    </row>
    <row r="472" spans="1:38" ht="17" thickBot="1" x14ac:dyDescent="0.25">
      <c r="A472" s="267"/>
      <c r="B472" s="267"/>
      <c r="C472" s="288"/>
      <c r="D472" s="7" t="s">
        <v>0</v>
      </c>
      <c r="E472" s="2"/>
      <c r="F472" s="2"/>
      <c r="G472" s="2"/>
      <c r="H472" s="2"/>
      <c r="I472" s="2"/>
      <c r="J472" s="2"/>
      <c r="K472" s="2"/>
      <c r="L472" s="74"/>
      <c r="M472" s="152"/>
      <c r="N472" s="126"/>
      <c r="O472" s="147"/>
      <c r="P472" s="148"/>
      <c r="Q472" s="126"/>
      <c r="R472" s="71"/>
      <c r="S472" s="112"/>
      <c r="T472" s="112"/>
      <c r="U472" s="112"/>
      <c r="V472" s="112"/>
      <c r="W472" s="126"/>
      <c r="X472" s="65"/>
      <c r="Y472" s="34"/>
      <c r="Z472" s="34"/>
      <c r="AA472" s="34"/>
      <c r="AB472" s="34"/>
      <c r="AC472" s="32" t="s">
        <v>18</v>
      </c>
      <c r="AD472" s="33" t="str">
        <f t="shared" si="603"/>
        <v/>
      </c>
      <c r="AE472" s="33" t="str">
        <f t="shared" si="604"/>
        <v/>
      </c>
      <c r="AF472" s="33" t="str">
        <f t="shared" si="605"/>
        <v/>
      </c>
      <c r="AG472" s="33" t="str">
        <f t="shared" si="606"/>
        <v/>
      </c>
      <c r="AH472" s="59"/>
      <c r="AI472" s="65" t="s">
        <v>22</v>
      </c>
      <c r="AJ472" s="35" t="str">
        <f t="shared" ref="AJ472" si="637">IFERROR(AE472/AD472,"")</f>
        <v/>
      </c>
      <c r="AK472" s="35" t="str">
        <f t="shared" ref="AK472" si="638">IFERROR(AF472/AE472,"")</f>
        <v/>
      </c>
      <c r="AL472" s="83" t="str">
        <f t="shared" ref="AL472" si="639">IFERROR(AG472/AF472,"")</f>
        <v/>
      </c>
    </row>
    <row r="473" spans="1:38" x14ac:dyDescent="0.2">
      <c r="A473" s="293"/>
      <c r="B473" s="293"/>
      <c r="C473" s="301"/>
      <c r="D473" s="36" t="s">
        <v>1</v>
      </c>
      <c r="E473" s="75"/>
      <c r="F473" s="75"/>
      <c r="G473" s="75"/>
      <c r="H473" s="75"/>
      <c r="I473" s="75"/>
      <c r="J473" s="75"/>
      <c r="K473" s="75"/>
      <c r="L473" s="76"/>
      <c r="M473" s="153"/>
      <c r="N473" s="127"/>
      <c r="O473" s="143"/>
      <c r="P473" s="144"/>
      <c r="Q473" s="127"/>
      <c r="R473" s="66" t="s">
        <v>17</v>
      </c>
      <c r="S473" s="105" t="str">
        <f>IF(F473-E473&lt;&gt;0, F473-E473,"")</f>
        <v/>
      </c>
      <c r="T473" s="105" t="str">
        <f>IF(G473-F473&lt;&gt;0, G473-F473,"")</f>
        <v/>
      </c>
      <c r="U473" s="105" t="str">
        <f>IF(H473-G473&lt;&gt;0, H473-G473,"")</f>
        <v/>
      </c>
      <c r="V473" s="105" t="str">
        <f>IF(I473-H473&lt;&gt;0, I473-H473,"")</f>
        <v/>
      </c>
      <c r="W473" s="127"/>
      <c r="X473" s="60" t="s">
        <v>21</v>
      </c>
      <c r="Y473" s="40" t="str">
        <f>IFERROR(T473/S473,"")</f>
        <v/>
      </c>
      <c r="Z473" s="40" t="str">
        <f>IFERROR(U473/T473,"")</f>
        <v/>
      </c>
      <c r="AA473" s="40" t="str">
        <f>IFERROR(V473/U473,"")</f>
        <v/>
      </c>
      <c r="AB473" s="40"/>
      <c r="AC473" s="39"/>
      <c r="AD473" s="39"/>
      <c r="AE473" s="39"/>
      <c r="AF473" s="39"/>
      <c r="AG473" s="41"/>
      <c r="AH473" s="38"/>
      <c r="AI473" s="60"/>
      <c r="AJ473" s="42"/>
      <c r="AK473" s="42"/>
      <c r="AL473" s="78"/>
    </row>
    <row r="474" spans="1:38" ht="17" thickBot="1" x14ac:dyDescent="0.25">
      <c r="A474" s="294"/>
      <c r="B474" s="294"/>
      <c r="C474" s="296"/>
      <c r="D474" s="54" t="s">
        <v>0</v>
      </c>
      <c r="E474" s="44"/>
      <c r="F474" s="44"/>
      <c r="G474" s="44"/>
      <c r="H474" s="44"/>
      <c r="I474" s="44"/>
      <c r="J474" s="44"/>
      <c r="K474" s="44"/>
      <c r="L474" s="77"/>
      <c r="M474" s="154"/>
      <c r="N474" s="128"/>
      <c r="O474" s="139"/>
      <c r="P474" s="140"/>
      <c r="Q474" s="128"/>
      <c r="R474" s="67"/>
      <c r="S474" s="106"/>
      <c r="T474" s="106"/>
      <c r="U474" s="106"/>
      <c r="V474" s="106"/>
      <c r="W474" s="128"/>
      <c r="X474" s="61"/>
      <c r="Y474" s="48"/>
      <c r="Z474" s="48"/>
      <c r="AA474" s="48"/>
      <c r="AB474" s="48"/>
      <c r="AC474" s="46" t="s">
        <v>18</v>
      </c>
      <c r="AD474" s="47" t="str">
        <f t="shared" si="603"/>
        <v/>
      </c>
      <c r="AE474" s="47" t="str">
        <f t="shared" si="604"/>
        <v/>
      </c>
      <c r="AF474" s="47" t="str">
        <f t="shared" si="605"/>
        <v/>
      </c>
      <c r="AG474" s="47" t="str">
        <f t="shared" si="606"/>
        <v/>
      </c>
      <c r="AH474" s="45"/>
      <c r="AI474" s="61" t="s">
        <v>22</v>
      </c>
      <c r="AJ474" s="49" t="str">
        <f t="shared" ref="AJ474" si="640">IFERROR(AE474/AD474,"")</f>
        <v/>
      </c>
      <c r="AK474" s="49" t="str">
        <f t="shared" ref="AK474" si="641">IFERROR(AF474/AE474,"")</f>
        <v/>
      </c>
      <c r="AL474" s="79" t="str">
        <f t="shared" ref="AL474" si="642">IFERROR(AG474/AF474,"")</f>
        <v/>
      </c>
    </row>
    <row r="475" spans="1:38" x14ac:dyDescent="0.2">
      <c r="A475" s="266"/>
      <c r="B475" s="266"/>
      <c r="C475" s="302"/>
      <c r="D475" s="6" t="s">
        <v>1</v>
      </c>
      <c r="E475" s="72"/>
      <c r="F475" s="72"/>
      <c r="G475" s="72"/>
      <c r="H475" s="72"/>
      <c r="I475" s="72"/>
      <c r="J475" s="72"/>
      <c r="K475" s="72"/>
      <c r="L475" s="73"/>
      <c r="M475" s="151"/>
      <c r="N475" s="129"/>
      <c r="O475" s="145"/>
      <c r="P475" s="146"/>
      <c r="Q475" s="129"/>
      <c r="R475" s="70" t="s">
        <v>17</v>
      </c>
      <c r="S475" s="111" t="str">
        <f>IF(F475-E475&lt;&gt;0, F475-E475,"")</f>
        <v/>
      </c>
      <c r="T475" s="111" t="str">
        <f>IF(G475-F475&lt;&gt;0, G475-F475,"")</f>
        <v/>
      </c>
      <c r="U475" s="111" t="str">
        <f>IF(H475-G475&lt;&gt;0, H475-G475,"")</f>
        <v/>
      </c>
      <c r="V475" s="111" t="str">
        <f>IF(I475-H475&lt;&gt;0, I475-H475,"")</f>
        <v/>
      </c>
      <c r="W475" s="129"/>
      <c r="X475" s="64" t="s">
        <v>21</v>
      </c>
      <c r="Y475" s="29" t="str">
        <f>IFERROR(T475/S475,"")</f>
        <v/>
      </c>
      <c r="Z475" s="29" t="str">
        <f>IFERROR(U475/T475,"")</f>
        <v/>
      </c>
      <c r="AA475" s="29" t="str">
        <f>IFERROR(V475/U475,"")</f>
        <v/>
      </c>
      <c r="AB475" s="29"/>
      <c r="AC475" s="28"/>
      <c r="AD475" s="28"/>
      <c r="AE475" s="28"/>
      <c r="AF475" s="28"/>
      <c r="AG475" s="30"/>
      <c r="AH475" s="58"/>
      <c r="AI475" s="64"/>
      <c r="AJ475" s="31"/>
      <c r="AK475" s="31"/>
      <c r="AL475" s="82"/>
    </row>
    <row r="476" spans="1:38" ht="17" thickBot="1" x14ac:dyDescent="0.25">
      <c r="A476" s="267"/>
      <c r="B476" s="267"/>
      <c r="C476" s="288"/>
      <c r="D476" s="7" t="s">
        <v>0</v>
      </c>
      <c r="E476" s="2"/>
      <c r="F476" s="2"/>
      <c r="G476" s="2"/>
      <c r="H476" s="2"/>
      <c r="I476" s="2"/>
      <c r="J476" s="2"/>
      <c r="K476" s="2"/>
      <c r="L476" s="74"/>
      <c r="M476" s="152"/>
      <c r="N476" s="126"/>
      <c r="O476" s="147"/>
      <c r="P476" s="148"/>
      <c r="Q476" s="126"/>
      <c r="R476" s="71"/>
      <c r="S476" s="112"/>
      <c r="T476" s="112"/>
      <c r="U476" s="112"/>
      <c r="V476" s="112"/>
      <c r="W476" s="126"/>
      <c r="X476" s="65"/>
      <c r="Y476" s="34"/>
      <c r="Z476" s="34"/>
      <c r="AA476" s="34"/>
      <c r="AB476" s="34"/>
      <c r="AC476" s="32" t="s">
        <v>18</v>
      </c>
      <c r="AD476" s="33" t="str">
        <f t="shared" si="603"/>
        <v/>
      </c>
      <c r="AE476" s="33" t="str">
        <f t="shared" si="604"/>
        <v/>
      </c>
      <c r="AF476" s="33" t="str">
        <f t="shared" si="605"/>
        <v/>
      </c>
      <c r="AG476" s="33" t="str">
        <f t="shared" si="606"/>
        <v/>
      </c>
      <c r="AH476" s="59"/>
      <c r="AI476" s="65" t="s">
        <v>22</v>
      </c>
      <c r="AJ476" s="35" t="str">
        <f t="shared" ref="AJ476" si="643">IFERROR(AE476/AD476,"")</f>
        <v/>
      </c>
      <c r="AK476" s="35" t="str">
        <f t="shared" ref="AK476" si="644">IFERROR(AF476/AE476,"")</f>
        <v/>
      </c>
      <c r="AL476" s="83" t="str">
        <f t="shared" ref="AL476" si="645">IFERROR(AG476/AF476,"")</f>
        <v/>
      </c>
    </row>
    <row r="477" spans="1:38" x14ac:dyDescent="0.2">
      <c r="A477" s="293"/>
      <c r="B477" s="293"/>
      <c r="C477" s="301"/>
      <c r="D477" s="36" t="s">
        <v>1</v>
      </c>
      <c r="E477" s="75"/>
      <c r="F477" s="75"/>
      <c r="G477" s="75"/>
      <c r="H477" s="75"/>
      <c r="I477" s="75"/>
      <c r="J477" s="75"/>
      <c r="K477" s="75"/>
      <c r="L477" s="76"/>
      <c r="M477" s="153"/>
      <c r="N477" s="127"/>
      <c r="O477" s="143"/>
      <c r="P477" s="144"/>
      <c r="Q477" s="127"/>
      <c r="R477" s="66" t="s">
        <v>17</v>
      </c>
      <c r="S477" s="105" t="str">
        <f>IF(F477-E477&lt;&gt;0, F477-E477,"")</f>
        <v/>
      </c>
      <c r="T477" s="105" t="str">
        <f>IF(G477-F477&lt;&gt;0, G477-F477,"")</f>
        <v/>
      </c>
      <c r="U477" s="105" t="str">
        <f>IF(H477-G477&lt;&gt;0, H477-G477,"")</f>
        <v/>
      </c>
      <c r="V477" s="105" t="str">
        <f>IF(I477-H477&lt;&gt;0, I477-H477,"")</f>
        <v/>
      </c>
      <c r="W477" s="127"/>
      <c r="X477" s="60" t="s">
        <v>21</v>
      </c>
      <c r="Y477" s="40" t="str">
        <f>IFERROR(T477/S477,"")</f>
        <v/>
      </c>
      <c r="Z477" s="40" t="str">
        <f>IFERROR(U477/T477,"")</f>
        <v/>
      </c>
      <c r="AA477" s="40" t="str">
        <f>IFERROR(V477/U477,"")</f>
        <v/>
      </c>
      <c r="AB477" s="40"/>
      <c r="AC477" s="39"/>
      <c r="AD477" s="39"/>
      <c r="AE477" s="39"/>
      <c r="AF477" s="39"/>
      <c r="AG477" s="41"/>
      <c r="AH477" s="38"/>
      <c r="AI477" s="60"/>
      <c r="AJ477" s="42"/>
      <c r="AK477" s="42"/>
      <c r="AL477" s="78"/>
    </row>
    <row r="478" spans="1:38" ht="17" thickBot="1" x14ac:dyDescent="0.25">
      <c r="A478" s="294"/>
      <c r="B478" s="294"/>
      <c r="C478" s="296"/>
      <c r="D478" s="54" t="s">
        <v>0</v>
      </c>
      <c r="E478" s="44"/>
      <c r="F478" s="44"/>
      <c r="G478" s="44"/>
      <c r="H478" s="44"/>
      <c r="I478" s="44"/>
      <c r="J478" s="44"/>
      <c r="K478" s="44"/>
      <c r="L478" s="77"/>
      <c r="M478" s="154"/>
      <c r="N478" s="128"/>
      <c r="O478" s="139"/>
      <c r="P478" s="140"/>
      <c r="Q478" s="128"/>
      <c r="R478" s="67"/>
      <c r="S478" s="106"/>
      <c r="T478" s="106"/>
      <c r="U478" s="106"/>
      <c r="V478" s="106"/>
      <c r="W478" s="128"/>
      <c r="X478" s="61"/>
      <c r="Y478" s="48"/>
      <c r="Z478" s="48"/>
      <c r="AA478" s="48"/>
      <c r="AB478" s="48"/>
      <c r="AC478" s="46" t="s">
        <v>18</v>
      </c>
      <c r="AD478" s="47" t="str">
        <f t="shared" si="603"/>
        <v/>
      </c>
      <c r="AE478" s="47" t="str">
        <f t="shared" si="604"/>
        <v/>
      </c>
      <c r="AF478" s="47" t="str">
        <f t="shared" si="605"/>
        <v/>
      </c>
      <c r="AG478" s="47" t="str">
        <f t="shared" si="606"/>
        <v/>
      </c>
      <c r="AH478" s="45"/>
      <c r="AI478" s="61" t="s">
        <v>22</v>
      </c>
      <c r="AJ478" s="49" t="str">
        <f t="shared" ref="AJ478" si="646">IFERROR(AE478/AD478,"")</f>
        <v/>
      </c>
      <c r="AK478" s="49" t="str">
        <f t="shared" ref="AK478" si="647">IFERROR(AF478/AE478,"")</f>
        <v/>
      </c>
      <c r="AL478" s="79" t="str">
        <f t="shared" ref="AL478" si="648">IFERROR(AG478/AF478,"")</f>
        <v/>
      </c>
    </row>
    <row r="479" spans="1:38" x14ac:dyDescent="0.2">
      <c r="A479" s="266"/>
      <c r="B479" s="266"/>
      <c r="C479" s="302"/>
      <c r="D479" s="6" t="s">
        <v>1</v>
      </c>
      <c r="E479" s="72"/>
      <c r="F479" s="72"/>
      <c r="G479" s="72"/>
      <c r="H479" s="72"/>
      <c r="I479" s="72"/>
      <c r="J479" s="72"/>
      <c r="K479" s="72"/>
      <c r="L479" s="73"/>
      <c r="M479" s="151"/>
      <c r="N479" s="129"/>
      <c r="O479" s="145"/>
      <c r="P479" s="146"/>
      <c r="Q479" s="129"/>
      <c r="R479" s="70" t="s">
        <v>17</v>
      </c>
      <c r="S479" s="111" t="str">
        <f>IF(F479-E479&lt;&gt;0, F479-E479,"")</f>
        <v/>
      </c>
      <c r="T479" s="111" t="str">
        <f>IF(G479-F479&lt;&gt;0, G479-F479,"")</f>
        <v/>
      </c>
      <c r="U479" s="111" t="str">
        <f>IF(H479-G479&lt;&gt;0, H479-G479,"")</f>
        <v/>
      </c>
      <c r="V479" s="111" t="str">
        <f>IF(I479-H479&lt;&gt;0, I479-H479,"")</f>
        <v/>
      </c>
      <c r="W479" s="129"/>
      <c r="X479" s="64" t="s">
        <v>21</v>
      </c>
      <c r="Y479" s="29" t="str">
        <f>IFERROR(T479/S479,"")</f>
        <v/>
      </c>
      <c r="Z479" s="29" t="str">
        <f>IFERROR(U479/T479,"")</f>
        <v/>
      </c>
      <c r="AA479" s="29" t="str">
        <f>IFERROR(V479/U479,"")</f>
        <v/>
      </c>
      <c r="AB479" s="29"/>
      <c r="AC479" s="28"/>
      <c r="AD479" s="28"/>
      <c r="AE479" s="28"/>
      <c r="AF479" s="28"/>
      <c r="AG479" s="30"/>
      <c r="AH479" s="58"/>
      <c r="AI479" s="64"/>
      <c r="AJ479" s="31"/>
      <c r="AK479" s="31"/>
      <c r="AL479" s="82"/>
    </row>
    <row r="480" spans="1:38" ht="17" thickBot="1" x14ac:dyDescent="0.25">
      <c r="A480" s="267"/>
      <c r="B480" s="267"/>
      <c r="C480" s="288"/>
      <c r="D480" s="7" t="s">
        <v>0</v>
      </c>
      <c r="E480" s="2"/>
      <c r="F480" s="2"/>
      <c r="G480" s="2"/>
      <c r="H480" s="2"/>
      <c r="I480" s="2"/>
      <c r="J480" s="2"/>
      <c r="K480" s="2"/>
      <c r="L480" s="74"/>
      <c r="M480" s="152"/>
      <c r="N480" s="126"/>
      <c r="O480" s="147"/>
      <c r="P480" s="148"/>
      <c r="Q480" s="126"/>
      <c r="R480" s="71"/>
      <c r="S480" s="112"/>
      <c r="T480" s="112"/>
      <c r="U480" s="112"/>
      <c r="V480" s="112"/>
      <c r="W480" s="126"/>
      <c r="X480" s="65"/>
      <c r="Y480" s="34"/>
      <c r="Z480" s="34"/>
      <c r="AA480" s="34"/>
      <c r="AB480" s="34"/>
      <c r="AC480" s="32" t="s">
        <v>18</v>
      </c>
      <c r="AD480" s="33" t="str">
        <f t="shared" si="603"/>
        <v/>
      </c>
      <c r="AE480" s="33" t="str">
        <f t="shared" si="604"/>
        <v/>
      </c>
      <c r="AF480" s="33" t="str">
        <f t="shared" si="605"/>
        <v/>
      </c>
      <c r="AG480" s="33" t="str">
        <f t="shared" si="606"/>
        <v/>
      </c>
      <c r="AH480" s="59"/>
      <c r="AI480" s="65" t="s">
        <v>22</v>
      </c>
      <c r="AJ480" s="35" t="str">
        <f t="shared" ref="AJ480" si="649">IFERROR(AE480/AD480,"")</f>
        <v/>
      </c>
      <c r="AK480" s="35" t="str">
        <f t="shared" ref="AK480" si="650">IFERROR(AF480/AE480,"")</f>
        <v/>
      </c>
      <c r="AL480" s="83" t="str">
        <f t="shared" ref="AL480" si="651">IFERROR(AG480/AF480,"")</f>
        <v/>
      </c>
    </row>
    <row r="481" spans="1:38" x14ac:dyDescent="0.2">
      <c r="A481" s="293"/>
      <c r="B481" s="293"/>
      <c r="C481" s="301"/>
      <c r="D481" s="36" t="s">
        <v>1</v>
      </c>
      <c r="E481" s="75"/>
      <c r="F481" s="75"/>
      <c r="G481" s="75"/>
      <c r="H481" s="75"/>
      <c r="I481" s="75"/>
      <c r="J481" s="75"/>
      <c r="K481" s="75"/>
      <c r="L481" s="76"/>
      <c r="M481" s="153"/>
      <c r="N481" s="127"/>
      <c r="O481" s="143"/>
      <c r="P481" s="144"/>
      <c r="Q481" s="127"/>
      <c r="R481" s="66" t="s">
        <v>17</v>
      </c>
      <c r="S481" s="105" t="str">
        <f>IF(F481-E481&lt;&gt;0, F481-E481,"")</f>
        <v/>
      </c>
      <c r="T481" s="105" t="str">
        <f>IF(G481-F481&lt;&gt;0, G481-F481,"")</f>
        <v/>
      </c>
      <c r="U481" s="105" t="str">
        <f>IF(H481-G481&lt;&gt;0, H481-G481,"")</f>
        <v/>
      </c>
      <c r="V481" s="105" t="str">
        <f>IF(I481-H481&lt;&gt;0, I481-H481,"")</f>
        <v/>
      </c>
      <c r="W481" s="127"/>
      <c r="X481" s="60" t="s">
        <v>21</v>
      </c>
      <c r="Y481" s="40" t="str">
        <f>IFERROR(T481/S481,"")</f>
        <v/>
      </c>
      <c r="Z481" s="40" t="str">
        <f>IFERROR(U481/T481,"")</f>
        <v/>
      </c>
      <c r="AA481" s="40" t="str">
        <f>IFERROR(V481/U481,"")</f>
        <v/>
      </c>
      <c r="AB481" s="40"/>
      <c r="AC481" s="39"/>
      <c r="AD481" s="39"/>
      <c r="AE481" s="39"/>
      <c r="AF481" s="39"/>
      <c r="AG481" s="41"/>
      <c r="AH481" s="38"/>
      <c r="AI481" s="60"/>
      <c r="AJ481" s="42"/>
      <c r="AK481" s="42"/>
      <c r="AL481" s="78"/>
    </row>
    <row r="482" spans="1:38" ht="17" thickBot="1" x14ac:dyDescent="0.25">
      <c r="A482" s="294"/>
      <c r="B482" s="294"/>
      <c r="C482" s="296"/>
      <c r="D482" s="54" t="s">
        <v>0</v>
      </c>
      <c r="E482" s="44"/>
      <c r="F482" s="44"/>
      <c r="G482" s="44"/>
      <c r="H482" s="44"/>
      <c r="I482" s="44"/>
      <c r="J482" s="44"/>
      <c r="K482" s="44"/>
      <c r="L482" s="77"/>
      <c r="M482" s="154"/>
      <c r="N482" s="128"/>
      <c r="O482" s="139"/>
      <c r="P482" s="140"/>
      <c r="Q482" s="128"/>
      <c r="R482" s="67"/>
      <c r="S482" s="106"/>
      <c r="T482" s="106"/>
      <c r="U482" s="106"/>
      <c r="V482" s="106"/>
      <c r="W482" s="128"/>
      <c r="X482" s="61"/>
      <c r="Y482" s="48"/>
      <c r="Z482" s="48"/>
      <c r="AA482" s="48"/>
      <c r="AB482" s="48"/>
      <c r="AC482" s="46" t="s">
        <v>18</v>
      </c>
      <c r="AD482" s="47" t="str">
        <f t="shared" si="603"/>
        <v/>
      </c>
      <c r="AE482" s="47" t="str">
        <f t="shared" si="604"/>
        <v/>
      </c>
      <c r="AF482" s="47" t="str">
        <f t="shared" si="605"/>
        <v/>
      </c>
      <c r="AG482" s="47" t="str">
        <f t="shared" si="606"/>
        <v/>
      </c>
      <c r="AH482" s="45"/>
      <c r="AI482" s="61" t="s">
        <v>22</v>
      </c>
      <c r="AJ482" s="49" t="str">
        <f t="shared" ref="AJ482" si="652">IFERROR(AE482/AD482,"")</f>
        <v/>
      </c>
      <c r="AK482" s="49" t="str">
        <f t="shared" ref="AK482" si="653">IFERROR(AF482/AE482,"")</f>
        <v/>
      </c>
      <c r="AL482" s="79" t="str">
        <f t="shared" ref="AL482" si="654">IFERROR(AG482/AF482,"")</f>
        <v/>
      </c>
    </row>
    <row r="483" spans="1:38" x14ac:dyDescent="0.2">
      <c r="A483" s="266"/>
      <c r="B483" s="266"/>
      <c r="C483" s="302"/>
      <c r="D483" s="6" t="s">
        <v>1</v>
      </c>
      <c r="E483" s="72"/>
      <c r="F483" s="72"/>
      <c r="G483" s="72"/>
      <c r="H483" s="72"/>
      <c r="I483" s="72"/>
      <c r="J483" s="72"/>
      <c r="K483" s="72"/>
      <c r="L483" s="73"/>
      <c r="M483" s="151"/>
      <c r="N483" s="129"/>
      <c r="O483" s="145"/>
      <c r="P483" s="146"/>
      <c r="Q483" s="129"/>
      <c r="R483" s="70" t="s">
        <v>17</v>
      </c>
      <c r="S483" s="111" t="str">
        <f>IF(F483-E483&lt;&gt;0, F483-E483,"")</f>
        <v/>
      </c>
      <c r="T483" s="111" t="str">
        <f>IF(G483-F483&lt;&gt;0, G483-F483,"")</f>
        <v/>
      </c>
      <c r="U483" s="111" t="str">
        <f>IF(H483-G483&lt;&gt;0, H483-G483,"")</f>
        <v/>
      </c>
      <c r="V483" s="111" t="str">
        <f>IF(I483-H483&lt;&gt;0, I483-H483,"")</f>
        <v/>
      </c>
      <c r="W483" s="129"/>
      <c r="X483" s="64" t="s">
        <v>21</v>
      </c>
      <c r="Y483" s="29" t="str">
        <f>IFERROR(T483/S483,"")</f>
        <v/>
      </c>
      <c r="Z483" s="29" t="str">
        <f>IFERROR(U483/T483,"")</f>
        <v/>
      </c>
      <c r="AA483" s="29" t="str">
        <f>IFERROR(V483/U483,"")</f>
        <v/>
      </c>
      <c r="AB483" s="29"/>
      <c r="AC483" s="28"/>
      <c r="AD483" s="28"/>
      <c r="AE483" s="28"/>
      <c r="AF483" s="28"/>
      <c r="AG483" s="30"/>
      <c r="AH483" s="58"/>
      <c r="AI483" s="64"/>
      <c r="AJ483" s="31"/>
      <c r="AK483" s="31"/>
      <c r="AL483" s="82"/>
    </row>
    <row r="484" spans="1:38" ht="17" thickBot="1" x14ac:dyDescent="0.25">
      <c r="A484" s="267"/>
      <c r="B484" s="267"/>
      <c r="C484" s="288"/>
      <c r="D484" s="7" t="s">
        <v>0</v>
      </c>
      <c r="E484" s="2"/>
      <c r="F484" s="2"/>
      <c r="G484" s="2"/>
      <c r="H484" s="2"/>
      <c r="I484" s="2"/>
      <c r="J484" s="2"/>
      <c r="K484" s="2"/>
      <c r="L484" s="74"/>
      <c r="M484" s="152"/>
      <c r="N484" s="126"/>
      <c r="O484" s="147"/>
      <c r="P484" s="148"/>
      <c r="Q484" s="126"/>
      <c r="R484" s="71"/>
      <c r="S484" s="112"/>
      <c r="T484" s="112"/>
      <c r="U484" s="112"/>
      <c r="V484" s="112"/>
      <c r="W484" s="126"/>
      <c r="X484" s="65"/>
      <c r="Y484" s="34"/>
      <c r="Z484" s="34"/>
      <c r="AA484" s="34"/>
      <c r="AB484" s="34"/>
      <c r="AC484" s="32" t="s">
        <v>18</v>
      </c>
      <c r="AD484" s="33" t="str">
        <f t="shared" si="603"/>
        <v/>
      </c>
      <c r="AE484" s="33" t="str">
        <f t="shared" si="604"/>
        <v/>
      </c>
      <c r="AF484" s="33" t="str">
        <f t="shared" si="605"/>
        <v/>
      </c>
      <c r="AG484" s="33" t="str">
        <f t="shared" si="606"/>
        <v/>
      </c>
      <c r="AH484" s="59"/>
      <c r="AI484" s="65" t="s">
        <v>22</v>
      </c>
      <c r="AJ484" s="35" t="str">
        <f t="shared" ref="AJ484" si="655">IFERROR(AE484/AD484,"")</f>
        <v/>
      </c>
      <c r="AK484" s="35" t="str">
        <f t="shared" ref="AK484" si="656">IFERROR(AF484/AE484,"")</f>
        <v/>
      </c>
      <c r="AL484" s="83" t="str">
        <f t="shared" ref="AL484" si="657">IFERROR(AG484/AF484,"")</f>
        <v/>
      </c>
    </row>
    <row r="485" spans="1:38" x14ac:dyDescent="0.2">
      <c r="A485" s="293"/>
      <c r="B485" s="293"/>
      <c r="C485" s="301"/>
      <c r="D485" s="36" t="s">
        <v>1</v>
      </c>
      <c r="E485" s="75"/>
      <c r="F485" s="75"/>
      <c r="G485" s="75"/>
      <c r="H485" s="75"/>
      <c r="I485" s="75"/>
      <c r="J485" s="75"/>
      <c r="K485" s="75"/>
      <c r="L485" s="76"/>
      <c r="M485" s="153"/>
      <c r="N485" s="127"/>
      <c r="O485" s="143"/>
      <c r="P485" s="144"/>
      <c r="Q485" s="127"/>
      <c r="R485" s="66" t="s">
        <v>17</v>
      </c>
      <c r="S485" s="105" t="str">
        <f>IF(F485-E485&lt;&gt;0, F485-E485,"")</f>
        <v/>
      </c>
      <c r="T485" s="105" t="str">
        <f>IF(G485-F485&lt;&gt;0, G485-F485,"")</f>
        <v/>
      </c>
      <c r="U485" s="105" t="str">
        <f>IF(H485-G485&lt;&gt;0, H485-G485,"")</f>
        <v/>
      </c>
      <c r="V485" s="105" t="str">
        <f>IF(I485-H485&lt;&gt;0, I485-H485,"")</f>
        <v/>
      </c>
      <c r="W485" s="127"/>
      <c r="X485" s="60" t="s">
        <v>21</v>
      </c>
      <c r="Y485" s="40" t="str">
        <f>IFERROR(T485/S485,"")</f>
        <v/>
      </c>
      <c r="Z485" s="40" t="str">
        <f>IFERROR(U485/T485,"")</f>
        <v/>
      </c>
      <c r="AA485" s="40" t="str">
        <f>IFERROR(V485/U485,"")</f>
        <v/>
      </c>
      <c r="AB485" s="40"/>
      <c r="AC485" s="39"/>
      <c r="AD485" s="39"/>
      <c r="AE485" s="39"/>
      <c r="AF485" s="39"/>
      <c r="AG485" s="41"/>
      <c r="AH485" s="38"/>
      <c r="AI485" s="60"/>
      <c r="AJ485" s="42"/>
      <c r="AK485" s="42"/>
      <c r="AL485" s="78"/>
    </row>
    <row r="486" spans="1:38" ht="17" thickBot="1" x14ac:dyDescent="0.25">
      <c r="A486" s="294"/>
      <c r="B486" s="294"/>
      <c r="C486" s="296"/>
      <c r="D486" s="54" t="s">
        <v>0</v>
      </c>
      <c r="E486" s="44"/>
      <c r="F486" s="44"/>
      <c r="G486" s="44"/>
      <c r="H486" s="44"/>
      <c r="I486" s="44"/>
      <c r="J486" s="44"/>
      <c r="K486" s="44"/>
      <c r="L486" s="77"/>
      <c r="M486" s="154"/>
      <c r="N486" s="128"/>
      <c r="O486" s="139"/>
      <c r="P486" s="140"/>
      <c r="Q486" s="128"/>
      <c r="R486" s="67"/>
      <c r="S486" s="106"/>
      <c r="T486" s="106"/>
      <c r="U486" s="106"/>
      <c r="V486" s="106"/>
      <c r="W486" s="128"/>
      <c r="X486" s="61"/>
      <c r="Y486" s="48"/>
      <c r="Z486" s="48"/>
      <c r="AA486" s="48"/>
      <c r="AB486" s="48"/>
      <c r="AC486" s="46" t="s">
        <v>18</v>
      </c>
      <c r="AD486" s="47" t="str">
        <f t="shared" si="603"/>
        <v/>
      </c>
      <c r="AE486" s="47" t="str">
        <f t="shared" si="604"/>
        <v/>
      </c>
      <c r="AF486" s="47" t="str">
        <f t="shared" si="605"/>
        <v/>
      </c>
      <c r="AG486" s="47" t="str">
        <f t="shared" si="606"/>
        <v/>
      </c>
      <c r="AH486" s="45"/>
      <c r="AI486" s="61" t="s">
        <v>22</v>
      </c>
      <c r="AJ486" s="49" t="str">
        <f t="shared" ref="AJ486" si="658">IFERROR(AE486/AD486,"")</f>
        <v/>
      </c>
      <c r="AK486" s="49" t="str">
        <f t="shared" ref="AK486" si="659">IFERROR(AF486/AE486,"")</f>
        <v/>
      </c>
      <c r="AL486" s="79" t="str">
        <f t="shared" ref="AL486" si="660">IFERROR(AG486/AF486,"")</f>
        <v/>
      </c>
    </row>
    <row r="487" spans="1:38" x14ac:dyDescent="0.2">
      <c r="A487" s="266"/>
      <c r="B487" s="266"/>
      <c r="C487" s="302"/>
      <c r="D487" s="6" t="s">
        <v>1</v>
      </c>
      <c r="E487" s="72"/>
      <c r="F487" s="72"/>
      <c r="G487" s="72"/>
      <c r="H487" s="72"/>
      <c r="I487" s="72"/>
      <c r="J487" s="72"/>
      <c r="K487" s="72"/>
      <c r="L487" s="73"/>
      <c r="M487" s="151"/>
      <c r="N487" s="129"/>
      <c r="O487" s="145"/>
      <c r="P487" s="146"/>
      <c r="Q487" s="129"/>
      <c r="R487" s="70" t="s">
        <v>17</v>
      </c>
      <c r="S487" s="111" t="str">
        <f>IF(F487-E487&lt;&gt;0, F487-E487,"")</f>
        <v/>
      </c>
      <c r="T487" s="111" t="str">
        <f>IF(G487-F487&lt;&gt;0, G487-F487,"")</f>
        <v/>
      </c>
      <c r="U487" s="111" t="str">
        <f>IF(H487-G487&lt;&gt;0, H487-G487,"")</f>
        <v/>
      </c>
      <c r="V487" s="111" t="str">
        <f>IF(I487-H487&lt;&gt;0, I487-H487,"")</f>
        <v/>
      </c>
      <c r="W487" s="129"/>
      <c r="X487" s="64" t="s">
        <v>21</v>
      </c>
      <c r="Y487" s="29" t="str">
        <f>IFERROR(T487/S487,"")</f>
        <v/>
      </c>
      <c r="Z487" s="29" t="str">
        <f>IFERROR(U487/T487,"")</f>
        <v/>
      </c>
      <c r="AA487" s="29" t="str">
        <f>IFERROR(V487/U487,"")</f>
        <v/>
      </c>
      <c r="AB487" s="29"/>
      <c r="AC487" s="28"/>
      <c r="AD487" s="28"/>
      <c r="AE487" s="28"/>
      <c r="AF487" s="28"/>
      <c r="AG487" s="30"/>
      <c r="AH487" s="58"/>
      <c r="AI487" s="64"/>
      <c r="AJ487" s="31"/>
      <c r="AK487" s="31"/>
      <c r="AL487" s="82"/>
    </row>
    <row r="488" spans="1:38" ht="17" thickBot="1" x14ac:dyDescent="0.25">
      <c r="A488" s="267"/>
      <c r="B488" s="267"/>
      <c r="C488" s="288"/>
      <c r="D488" s="7" t="s">
        <v>0</v>
      </c>
      <c r="E488" s="2"/>
      <c r="F488" s="2"/>
      <c r="G488" s="2"/>
      <c r="H488" s="2"/>
      <c r="I488" s="2"/>
      <c r="J488" s="2"/>
      <c r="K488" s="2"/>
      <c r="L488" s="74"/>
      <c r="M488" s="152"/>
      <c r="N488" s="126"/>
      <c r="O488" s="147"/>
      <c r="P488" s="148"/>
      <c r="Q488" s="126"/>
      <c r="R488" s="71"/>
      <c r="S488" s="112"/>
      <c r="T488" s="112"/>
      <c r="U488" s="112"/>
      <c r="V488" s="112"/>
      <c r="W488" s="126"/>
      <c r="X488" s="65"/>
      <c r="Y488" s="34"/>
      <c r="Z488" s="34"/>
      <c r="AA488" s="34"/>
      <c r="AB488" s="34"/>
      <c r="AC488" s="32" t="s">
        <v>18</v>
      </c>
      <c r="AD488" s="33" t="str">
        <f t="shared" si="603"/>
        <v/>
      </c>
      <c r="AE488" s="33" t="str">
        <f t="shared" si="604"/>
        <v/>
      </c>
      <c r="AF488" s="33" t="str">
        <f t="shared" si="605"/>
        <v/>
      </c>
      <c r="AG488" s="33" t="str">
        <f t="shared" si="606"/>
        <v/>
      </c>
      <c r="AH488" s="59"/>
      <c r="AI488" s="65" t="s">
        <v>22</v>
      </c>
      <c r="AJ488" s="35" t="str">
        <f t="shared" ref="AJ488" si="661">IFERROR(AE488/AD488,"")</f>
        <v/>
      </c>
      <c r="AK488" s="35" t="str">
        <f t="shared" ref="AK488" si="662">IFERROR(AF488/AE488,"")</f>
        <v/>
      </c>
      <c r="AL488" s="83" t="str">
        <f t="shared" ref="AL488" si="663">IFERROR(AG488/AF488,"")</f>
        <v/>
      </c>
    </row>
    <row r="489" spans="1:38" x14ac:dyDescent="0.2">
      <c r="A489" s="293"/>
      <c r="B489" s="293"/>
      <c r="C489" s="301"/>
      <c r="D489" s="36" t="s">
        <v>1</v>
      </c>
      <c r="E489" s="75"/>
      <c r="F489" s="75"/>
      <c r="G489" s="75"/>
      <c r="H489" s="75"/>
      <c r="I489" s="75"/>
      <c r="J489" s="75"/>
      <c r="K489" s="75"/>
      <c r="L489" s="76"/>
      <c r="M489" s="153"/>
      <c r="N489" s="127"/>
      <c r="O489" s="143"/>
      <c r="P489" s="144"/>
      <c r="Q489" s="127"/>
      <c r="R489" s="66" t="s">
        <v>17</v>
      </c>
      <c r="S489" s="105" t="str">
        <f>IF(F489-E489&lt;&gt;0, F489-E489,"")</f>
        <v/>
      </c>
      <c r="T489" s="105" t="str">
        <f>IF(G489-F489&lt;&gt;0, G489-F489,"")</f>
        <v/>
      </c>
      <c r="U489" s="105" t="str">
        <f>IF(H489-G489&lt;&gt;0, H489-G489,"")</f>
        <v/>
      </c>
      <c r="V489" s="105" t="str">
        <f>IF(I489-H489&lt;&gt;0, I489-H489,"")</f>
        <v/>
      </c>
      <c r="W489" s="127"/>
      <c r="X489" s="60" t="s">
        <v>21</v>
      </c>
      <c r="Y489" s="40" t="str">
        <f>IFERROR(T489/S489,"")</f>
        <v/>
      </c>
      <c r="Z489" s="40" t="str">
        <f>IFERROR(U489/T489,"")</f>
        <v/>
      </c>
      <c r="AA489" s="40" t="str">
        <f>IFERROR(V489/U489,"")</f>
        <v/>
      </c>
      <c r="AB489" s="40"/>
      <c r="AC489" s="39"/>
      <c r="AD489" s="39"/>
      <c r="AE489" s="39"/>
      <c r="AF489" s="39"/>
      <c r="AG489" s="41"/>
      <c r="AH489" s="38"/>
      <c r="AI489" s="60"/>
      <c r="AJ489" s="42"/>
      <c r="AK489" s="42"/>
      <c r="AL489" s="78"/>
    </row>
    <row r="490" spans="1:38" ht="17" thickBot="1" x14ac:dyDescent="0.25">
      <c r="A490" s="294"/>
      <c r="B490" s="294"/>
      <c r="C490" s="296"/>
      <c r="D490" s="54" t="s">
        <v>0</v>
      </c>
      <c r="E490" s="44"/>
      <c r="F490" s="44"/>
      <c r="G490" s="44"/>
      <c r="H490" s="44"/>
      <c r="I490" s="44"/>
      <c r="J490" s="44"/>
      <c r="K490" s="44"/>
      <c r="L490" s="77"/>
      <c r="M490" s="154"/>
      <c r="N490" s="128"/>
      <c r="O490" s="139"/>
      <c r="P490" s="140"/>
      <c r="Q490" s="128"/>
      <c r="R490" s="67"/>
      <c r="S490" s="106"/>
      <c r="T490" s="106"/>
      <c r="U490" s="106"/>
      <c r="V490" s="106"/>
      <c r="W490" s="128"/>
      <c r="X490" s="61"/>
      <c r="Y490" s="48"/>
      <c r="Z490" s="48"/>
      <c r="AA490" s="48"/>
      <c r="AB490" s="48"/>
      <c r="AC490" s="46" t="s">
        <v>18</v>
      </c>
      <c r="AD490" s="47" t="str">
        <f t="shared" si="603"/>
        <v/>
      </c>
      <c r="AE490" s="47" t="str">
        <f t="shared" si="604"/>
        <v/>
      </c>
      <c r="AF490" s="47" t="str">
        <f t="shared" si="605"/>
        <v/>
      </c>
      <c r="AG490" s="47" t="str">
        <f t="shared" si="606"/>
        <v/>
      </c>
      <c r="AH490" s="45"/>
      <c r="AI490" s="61" t="s">
        <v>22</v>
      </c>
      <c r="AJ490" s="49" t="str">
        <f t="shared" ref="AJ490" si="664">IFERROR(AE490/AD490,"")</f>
        <v/>
      </c>
      <c r="AK490" s="49" t="str">
        <f t="shared" ref="AK490" si="665">IFERROR(AF490/AE490,"")</f>
        <v/>
      </c>
      <c r="AL490" s="79" t="str">
        <f t="shared" ref="AL490" si="666">IFERROR(AG490/AF490,"")</f>
        <v/>
      </c>
    </row>
    <row r="491" spans="1:38" x14ac:dyDescent="0.2">
      <c r="A491" s="266"/>
      <c r="B491" s="266"/>
      <c r="C491" s="302"/>
      <c r="D491" s="6" t="s">
        <v>1</v>
      </c>
      <c r="E491" s="72"/>
      <c r="F491" s="72"/>
      <c r="G491" s="72"/>
      <c r="H491" s="72"/>
      <c r="I491" s="72"/>
      <c r="J491" s="72"/>
      <c r="K491" s="72"/>
      <c r="L491" s="73"/>
      <c r="M491" s="151"/>
      <c r="N491" s="129"/>
      <c r="O491" s="145"/>
      <c r="P491" s="146"/>
      <c r="Q491" s="129"/>
      <c r="R491" s="70" t="s">
        <v>17</v>
      </c>
      <c r="S491" s="111" t="str">
        <f>IF(F491-E491&lt;&gt;0, F491-E491,"")</f>
        <v/>
      </c>
      <c r="T491" s="111" t="str">
        <f>IF(G491-F491&lt;&gt;0, G491-F491,"")</f>
        <v/>
      </c>
      <c r="U491" s="111" t="str">
        <f>IF(H491-G491&lt;&gt;0, H491-G491,"")</f>
        <v/>
      </c>
      <c r="V491" s="111" t="str">
        <f>IF(I491-H491&lt;&gt;0, I491-H491,"")</f>
        <v/>
      </c>
      <c r="W491" s="129"/>
      <c r="X491" s="64" t="s">
        <v>21</v>
      </c>
      <c r="Y491" s="29" t="str">
        <f>IFERROR(T491/S491,"")</f>
        <v/>
      </c>
      <c r="Z491" s="29" t="str">
        <f>IFERROR(U491/T491,"")</f>
        <v/>
      </c>
      <c r="AA491" s="29" t="str">
        <f>IFERROR(V491/U491,"")</f>
        <v/>
      </c>
      <c r="AB491" s="29"/>
      <c r="AC491" s="28"/>
      <c r="AD491" s="28"/>
      <c r="AE491" s="28"/>
      <c r="AF491" s="28"/>
      <c r="AG491" s="30"/>
      <c r="AH491" s="58"/>
      <c r="AI491" s="64"/>
      <c r="AJ491" s="31"/>
      <c r="AK491" s="31"/>
      <c r="AL491" s="82"/>
    </row>
    <row r="492" spans="1:38" ht="17" thickBot="1" x14ac:dyDescent="0.25">
      <c r="A492" s="267"/>
      <c r="B492" s="267"/>
      <c r="C492" s="288"/>
      <c r="D492" s="7" t="s">
        <v>0</v>
      </c>
      <c r="E492" s="2"/>
      <c r="F492" s="2"/>
      <c r="G492" s="2"/>
      <c r="H492" s="2"/>
      <c r="I492" s="2"/>
      <c r="J492" s="2"/>
      <c r="K492" s="2"/>
      <c r="L492" s="74"/>
      <c r="M492" s="152"/>
      <c r="N492" s="126"/>
      <c r="O492" s="147"/>
      <c r="P492" s="148"/>
      <c r="Q492" s="126"/>
      <c r="R492" s="71"/>
      <c r="S492" s="112"/>
      <c r="T492" s="112"/>
      <c r="U492" s="112"/>
      <c r="V492" s="112"/>
      <c r="W492" s="126"/>
      <c r="X492" s="65"/>
      <c r="Y492" s="34"/>
      <c r="Z492" s="34"/>
      <c r="AA492" s="34"/>
      <c r="AB492" s="34"/>
      <c r="AC492" s="32" t="s">
        <v>18</v>
      </c>
      <c r="AD492" s="33" t="str">
        <f t="shared" si="603"/>
        <v/>
      </c>
      <c r="AE492" s="33" t="str">
        <f t="shared" si="604"/>
        <v/>
      </c>
      <c r="AF492" s="33" t="str">
        <f t="shared" si="605"/>
        <v/>
      </c>
      <c r="AG492" s="33" t="str">
        <f t="shared" si="606"/>
        <v/>
      </c>
      <c r="AH492" s="59"/>
      <c r="AI492" s="65" t="s">
        <v>22</v>
      </c>
      <c r="AJ492" s="35" t="str">
        <f t="shared" ref="AJ492" si="667">IFERROR(AE492/AD492,"")</f>
        <v/>
      </c>
      <c r="AK492" s="35" t="str">
        <f t="shared" ref="AK492" si="668">IFERROR(AF492/AE492,"")</f>
        <v/>
      </c>
      <c r="AL492" s="83" t="str">
        <f t="shared" ref="AL492" si="669">IFERROR(AG492/AF492,"")</f>
        <v/>
      </c>
    </row>
    <row r="493" spans="1:38" x14ac:dyDescent="0.2">
      <c r="A493" s="293"/>
      <c r="B493" s="293"/>
      <c r="C493" s="301"/>
      <c r="D493" s="36" t="s">
        <v>1</v>
      </c>
      <c r="E493" s="75"/>
      <c r="F493" s="75"/>
      <c r="G493" s="75"/>
      <c r="H493" s="75"/>
      <c r="I493" s="75"/>
      <c r="J493" s="75"/>
      <c r="K493" s="75"/>
      <c r="L493" s="76"/>
      <c r="M493" s="153"/>
      <c r="N493" s="127"/>
      <c r="O493" s="143"/>
      <c r="P493" s="144"/>
      <c r="Q493" s="127"/>
      <c r="R493" s="66" t="s">
        <v>17</v>
      </c>
      <c r="S493" s="105" t="str">
        <f>IF(F493-E493&lt;&gt;0, F493-E493,"")</f>
        <v/>
      </c>
      <c r="T493" s="105" t="str">
        <f>IF(G493-F493&lt;&gt;0, G493-F493,"")</f>
        <v/>
      </c>
      <c r="U493" s="105" t="str">
        <f>IF(H493-G493&lt;&gt;0, H493-G493,"")</f>
        <v/>
      </c>
      <c r="V493" s="105" t="str">
        <f>IF(I493-H493&lt;&gt;0, I493-H493,"")</f>
        <v/>
      </c>
      <c r="W493" s="127"/>
      <c r="X493" s="60" t="s">
        <v>21</v>
      </c>
      <c r="Y493" s="40" t="str">
        <f>IFERROR(T493/S493,"")</f>
        <v/>
      </c>
      <c r="Z493" s="40" t="str">
        <f>IFERROR(U493/T493,"")</f>
        <v/>
      </c>
      <c r="AA493" s="40" t="str">
        <f>IFERROR(V493/U493,"")</f>
        <v/>
      </c>
      <c r="AB493" s="40"/>
      <c r="AC493" s="39"/>
      <c r="AD493" s="39"/>
      <c r="AE493" s="39"/>
      <c r="AF493" s="39"/>
      <c r="AG493" s="41"/>
      <c r="AH493" s="38"/>
      <c r="AI493" s="60"/>
      <c r="AJ493" s="42"/>
      <c r="AK493" s="42"/>
      <c r="AL493" s="78"/>
    </row>
    <row r="494" spans="1:38" ht="17" thickBot="1" x14ac:dyDescent="0.25">
      <c r="A494" s="294"/>
      <c r="B494" s="294"/>
      <c r="C494" s="296"/>
      <c r="D494" s="54" t="s">
        <v>0</v>
      </c>
      <c r="E494" s="44"/>
      <c r="F494" s="44"/>
      <c r="G494" s="44"/>
      <c r="H494" s="44"/>
      <c r="I494" s="44"/>
      <c r="J494" s="44"/>
      <c r="K494" s="44"/>
      <c r="L494" s="77"/>
      <c r="M494" s="154"/>
      <c r="N494" s="128"/>
      <c r="O494" s="139"/>
      <c r="P494" s="140"/>
      <c r="Q494" s="128"/>
      <c r="R494" s="67"/>
      <c r="S494" s="106"/>
      <c r="T494" s="106"/>
      <c r="U494" s="106"/>
      <c r="V494" s="106"/>
      <c r="W494" s="128"/>
      <c r="X494" s="61"/>
      <c r="Y494" s="48"/>
      <c r="Z494" s="48"/>
      <c r="AA494" s="48"/>
      <c r="AB494" s="48"/>
      <c r="AC494" s="46" t="s">
        <v>18</v>
      </c>
      <c r="AD494" s="47" t="str">
        <f t="shared" si="603"/>
        <v/>
      </c>
      <c r="AE494" s="47" t="str">
        <f t="shared" si="604"/>
        <v/>
      </c>
      <c r="AF494" s="47" t="str">
        <f t="shared" si="605"/>
        <v/>
      </c>
      <c r="AG494" s="47" t="str">
        <f t="shared" si="606"/>
        <v/>
      </c>
      <c r="AH494" s="45"/>
      <c r="AI494" s="61" t="s">
        <v>22</v>
      </c>
      <c r="AJ494" s="49" t="str">
        <f t="shared" ref="AJ494" si="670">IFERROR(AE494/AD494,"")</f>
        <v/>
      </c>
      <c r="AK494" s="49" t="str">
        <f t="shared" ref="AK494" si="671">IFERROR(AF494/AE494,"")</f>
        <v/>
      </c>
      <c r="AL494" s="79" t="str">
        <f t="shared" ref="AL494" si="672">IFERROR(AG494/AF494,"")</f>
        <v/>
      </c>
    </row>
    <row r="495" spans="1:38" x14ac:dyDescent="0.2">
      <c r="A495" s="266"/>
      <c r="B495" s="266"/>
      <c r="C495" s="302"/>
      <c r="D495" s="6" t="s">
        <v>1</v>
      </c>
      <c r="E495" s="72"/>
      <c r="F495" s="72"/>
      <c r="G495" s="72"/>
      <c r="H495" s="72"/>
      <c r="I495" s="72"/>
      <c r="J495" s="72"/>
      <c r="K495" s="72"/>
      <c r="L495" s="73"/>
      <c r="M495" s="151"/>
      <c r="N495" s="129"/>
      <c r="O495" s="145"/>
      <c r="P495" s="146"/>
      <c r="Q495" s="129"/>
      <c r="R495" s="70" t="s">
        <v>17</v>
      </c>
      <c r="S495" s="111" t="str">
        <f>IF(F495-E495&lt;&gt;0, F495-E495,"")</f>
        <v/>
      </c>
      <c r="T495" s="111" t="str">
        <f>IF(G495-F495&lt;&gt;0, G495-F495,"")</f>
        <v/>
      </c>
      <c r="U495" s="111" t="str">
        <f>IF(H495-G495&lt;&gt;0, H495-G495,"")</f>
        <v/>
      </c>
      <c r="V495" s="111" t="str">
        <f>IF(I495-H495&lt;&gt;0, I495-H495,"")</f>
        <v/>
      </c>
      <c r="W495" s="129"/>
      <c r="X495" s="64" t="s">
        <v>21</v>
      </c>
      <c r="Y495" s="29" t="str">
        <f>IFERROR(T495/S495,"")</f>
        <v/>
      </c>
      <c r="Z495" s="29" t="str">
        <f>IFERROR(U495/T495,"")</f>
        <v/>
      </c>
      <c r="AA495" s="29" t="str">
        <f>IFERROR(V495/U495,"")</f>
        <v/>
      </c>
      <c r="AB495" s="29"/>
      <c r="AC495" s="28"/>
      <c r="AD495" s="28"/>
      <c r="AE495" s="28"/>
      <c r="AF495" s="28"/>
      <c r="AG495" s="30"/>
      <c r="AH495" s="58"/>
      <c r="AI495" s="64"/>
      <c r="AJ495" s="31"/>
      <c r="AK495" s="31"/>
      <c r="AL495" s="82"/>
    </row>
    <row r="496" spans="1:38" ht="17" thickBot="1" x14ac:dyDescent="0.25">
      <c r="A496" s="267"/>
      <c r="B496" s="267"/>
      <c r="C496" s="288"/>
      <c r="D496" s="7" t="s">
        <v>0</v>
      </c>
      <c r="E496" s="2"/>
      <c r="F496" s="2"/>
      <c r="G496" s="2"/>
      <c r="H496" s="2"/>
      <c r="I496" s="2"/>
      <c r="J496" s="2"/>
      <c r="K496" s="2"/>
      <c r="L496" s="74"/>
      <c r="M496" s="152"/>
      <c r="N496" s="126"/>
      <c r="O496" s="147"/>
      <c r="P496" s="148"/>
      <c r="Q496" s="126"/>
      <c r="R496" s="71"/>
      <c r="S496" s="112"/>
      <c r="T496" s="112"/>
      <c r="U496" s="112"/>
      <c r="V496" s="112"/>
      <c r="W496" s="126"/>
      <c r="X496" s="65"/>
      <c r="Y496" s="34"/>
      <c r="Z496" s="34"/>
      <c r="AA496" s="34"/>
      <c r="AB496" s="34"/>
      <c r="AC496" s="32" t="s">
        <v>18</v>
      </c>
      <c r="AD496" s="33" t="str">
        <f t="shared" si="603"/>
        <v/>
      </c>
      <c r="AE496" s="33" t="str">
        <f t="shared" si="604"/>
        <v/>
      </c>
      <c r="AF496" s="33" t="str">
        <f t="shared" si="605"/>
        <v/>
      </c>
      <c r="AG496" s="33" t="str">
        <f t="shared" si="606"/>
        <v/>
      </c>
      <c r="AH496" s="59"/>
      <c r="AI496" s="65" t="s">
        <v>22</v>
      </c>
      <c r="AJ496" s="35" t="str">
        <f t="shared" ref="AJ496" si="673">IFERROR(AE496/AD496,"")</f>
        <v/>
      </c>
      <c r="AK496" s="35" t="str">
        <f t="shared" ref="AK496" si="674">IFERROR(AF496/AE496,"")</f>
        <v/>
      </c>
      <c r="AL496" s="83" t="str">
        <f t="shared" ref="AL496" si="675">IFERROR(AG496/AF496,"")</f>
        <v/>
      </c>
    </row>
    <row r="497" spans="1:38" x14ac:dyDescent="0.2">
      <c r="A497" s="293"/>
      <c r="B497" s="293"/>
      <c r="C497" s="301"/>
      <c r="D497" s="36" t="s">
        <v>1</v>
      </c>
      <c r="E497" s="75"/>
      <c r="F497" s="75"/>
      <c r="G497" s="75"/>
      <c r="H497" s="75"/>
      <c r="I497" s="75"/>
      <c r="J497" s="75"/>
      <c r="K497" s="75"/>
      <c r="L497" s="76"/>
      <c r="M497" s="153"/>
      <c r="N497" s="127"/>
      <c r="O497" s="143"/>
      <c r="P497" s="144"/>
      <c r="Q497" s="127"/>
      <c r="R497" s="66" t="s">
        <v>17</v>
      </c>
      <c r="S497" s="105" t="str">
        <f>IF(F497-E497&lt;&gt;0, F497-E497,"")</f>
        <v/>
      </c>
      <c r="T497" s="105" t="str">
        <f>IF(G497-F497&lt;&gt;0, G497-F497,"")</f>
        <v/>
      </c>
      <c r="U497" s="105" t="str">
        <f>IF(H497-G497&lt;&gt;0, H497-G497,"")</f>
        <v/>
      </c>
      <c r="V497" s="105" t="str">
        <f>IF(I497-H497&lt;&gt;0, I497-H497,"")</f>
        <v/>
      </c>
      <c r="W497" s="127"/>
      <c r="X497" s="60" t="s">
        <v>21</v>
      </c>
      <c r="Y497" s="40" t="str">
        <f>IFERROR(T497/S497,"")</f>
        <v/>
      </c>
      <c r="Z497" s="40" t="str">
        <f>IFERROR(U497/T497,"")</f>
        <v/>
      </c>
      <c r="AA497" s="40" t="str">
        <f>IFERROR(V497/U497,"")</f>
        <v/>
      </c>
      <c r="AB497" s="40"/>
      <c r="AC497" s="39"/>
      <c r="AD497" s="39"/>
      <c r="AE497" s="39"/>
      <c r="AF497" s="39"/>
      <c r="AG497" s="41"/>
      <c r="AH497" s="38"/>
      <c r="AI497" s="60"/>
      <c r="AJ497" s="42"/>
      <c r="AK497" s="42"/>
      <c r="AL497" s="78"/>
    </row>
    <row r="498" spans="1:38" ht="17" thickBot="1" x14ac:dyDescent="0.25">
      <c r="A498" s="294"/>
      <c r="B498" s="294"/>
      <c r="C498" s="296"/>
      <c r="D498" s="54" t="s">
        <v>0</v>
      </c>
      <c r="E498" s="44"/>
      <c r="F498" s="44"/>
      <c r="G498" s="44"/>
      <c r="H498" s="44"/>
      <c r="I498" s="44"/>
      <c r="J498" s="44"/>
      <c r="K498" s="44"/>
      <c r="L498" s="77"/>
      <c r="M498" s="154"/>
      <c r="N498" s="128"/>
      <c r="O498" s="139"/>
      <c r="P498" s="140"/>
      <c r="Q498" s="128"/>
      <c r="R498" s="67"/>
      <c r="S498" s="106"/>
      <c r="T498" s="106"/>
      <c r="U498" s="106"/>
      <c r="V498" s="106"/>
      <c r="W498" s="128"/>
      <c r="X498" s="61"/>
      <c r="Y498" s="48"/>
      <c r="Z498" s="48"/>
      <c r="AA498" s="48"/>
      <c r="AB498" s="48"/>
      <c r="AC498" s="46" t="s">
        <v>18</v>
      </c>
      <c r="AD498" s="47" t="str">
        <f t="shared" si="603"/>
        <v/>
      </c>
      <c r="AE498" s="47" t="str">
        <f t="shared" si="604"/>
        <v/>
      </c>
      <c r="AF498" s="47" t="str">
        <f t="shared" si="605"/>
        <v/>
      </c>
      <c r="AG498" s="47" t="str">
        <f t="shared" si="606"/>
        <v/>
      </c>
      <c r="AH498" s="45"/>
      <c r="AI498" s="61" t="s">
        <v>22</v>
      </c>
      <c r="AJ498" s="49" t="str">
        <f t="shared" ref="AJ498" si="676">IFERROR(AE498/AD498,"")</f>
        <v/>
      </c>
      <c r="AK498" s="49" t="str">
        <f t="shared" ref="AK498" si="677">IFERROR(AF498/AE498,"")</f>
        <v/>
      </c>
      <c r="AL498" s="79" t="str">
        <f t="shared" ref="AL498" si="678">IFERROR(AG498/AF498,"")</f>
        <v/>
      </c>
    </row>
    <row r="499" spans="1:38" x14ac:dyDescent="0.2">
      <c r="A499" s="266"/>
      <c r="B499" s="266"/>
      <c r="C499" s="302"/>
      <c r="D499" s="6" t="s">
        <v>1</v>
      </c>
      <c r="E499" s="72"/>
      <c r="F499" s="72"/>
      <c r="G499" s="72"/>
      <c r="H499" s="72"/>
      <c r="I499" s="72"/>
      <c r="J499" s="72"/>
      <c r="K499" s="72"/>
      <c r="L499" s="73"/>
      <c r="M499" s="151"/>
      <c r="N499" s="129"/>
      <c r="O499" s="145"/>
      <c r="P499" s="146"/>
      <c r="Q499" s="129"/>
      <c r="R499" s="70" t="s">
        <v>17</v>
      </c>
      <c r="S499" s="111" t="str">
        <f>IF(F499-E499&lt;&gt;0, F499-E499,"")</f>
        <v/>
      </c>
      <c r="T499" s="111" t="str">
        <f>IF(G499-F499&lt;&gt;0, G499-F499,"")</f>
        <v/>
      </c>
      <c r="U499" s="111" t="str">
        <f>IF(H499-G499&lt;&gt;0, H499-G499,"")</f>
        <v/>
      </c>
      <c r="V499" s="111" t="str">
        <f>IF(I499-H499&lt;&gt;0, I499-H499,"")</f>
        <v/>
      </c>
      <c r="W499" s="129"/>
      <c r="X499" s="64" t="s">
        <v>21</v>
      </c>
      <c r="Y499" s="29" t="str">
        <f>IFERROR(T499/S499,"")</f>
        <v/>
      </c>
      <c r="Z499" s="29" t="str">
        <f>IFERROR(U499/T499,"")</f>
        <v/>
      </c>
      <c r="AA499" s="29" t="str">
        <f>IFERROR(V499/U499,"")</f>
        <v/>
      </c>
      <c r="AB499" s="29"/>
      <c r="AC499" s="28"/>
      <c r="AD499" s="28"/>
      <c r="AE499" s="28"/>
      <c r="AF499" s="28"/>
      <c r="AG499" s="30"/>
      <c r="AH499" s="58"/>
      <c r="AI499" s="64"/>
      <c r="AJ499" s="31"/>
      <c r="AK499" s="31"/>
      <c r="AL499" s="82"/>
    </row>
    <row r="500" spans="1:38" ht="17" thickBot="1" x14ac:dyDescent="0.25">
      <c r="A500" s="267"/>
      <c r="B500" s="267"/>
      <c r="C500" s="288"/>
      <c r="D500" s="7" t="s">
        <v>0</v>
      </c>
      <c r="E500" s="2"/>
      <c r="F500" s="2"/>
      <c r="G500" s="2"/>
      <c r="H500" s="2"/>
      <c r="I500" s="2"/>
      <c r="J500" s="2"/>
      <c r="K500" s="2"/>
      <c r="L500" s="74"/>
      <c r="M500" s="152"/>
      <c r="N500" s="126"/>
      <c r="O500" s="147"/>
      <c r="P500" s="148"/>
      <c r="Q500" s="126"/>
      <c r="R500" s="71"/>
      <c r="S500" s="112"/>
      <c r="T500" s="112"/>
      <c r="U500" s="112"/>
      <c r="V500" s="112"/>
      <c r="W500" s="126"/>
      <c r="X500" s="65"/>
      <c r="Y500" s="34"/>
      <c r="Z500" s="34"/>
      <c r="AA500" s="34"/>
      <c r="AB500" s="34"/>
      <c r="AC500" s="32" t="s">
        <v>18</v>
      </c>
      <c r="AD500" s="33" t="str">
        <f t="shared" si="603"/>
        <v/>
      </c>
      <c r="AE500" s="33" t="str">
        <f t="shared" si="604"/>
        <v/>
      </c>
      <c r="AF500" s="33" t="str">
        <f t="shared" si="605"/>
        <v/>
      </c>
      <c r="AG500" s="33" t="str">
        <f t="shared" si="606"/>
        <v/>
      </c>
      <c r="AH500" s="59"/>
      <c r="AI500" s="65" t="s">
        <v>22</v>
      </c>
      <c r="AJ500" s="35" t="str">
        <f t="shared" ref="AJ500" si="679">IFERROR(AE500/AD500,"")</f>
        <v/>
      </c>
      <c r="AK500" s="35" t="str">
        <f t="shared" ref="AK500" si="680">IFERROR(AF500/AE500,"")</f>
        <v/>
      </c>
      <c r="AL500" s="83" t="str">
        <f t="shared" ref="AL500" si="681">IFERROR(AG500/AF500,"")</f>
        <v/>
      </c>
    </row>
    <row r="501" spans="1:38" x14ac:dyDescent="0.2">
      <c r="A501" s="293"/>
      <c r="B501" s="293"/>
      <c r="C501" s="301"/>
      <c r="D501" s="36" t="s">
        <v>1</v>
      </c>
      <c r="E501" s="75"/>
      <c r="F501" s="75"/>
      <c r="G501" s="75"/>
      <c r="H501" s="75"/>
      <c r="I501" s="75"/>
      <c r="J501" s="75"/>
      <c r="K501" s="75"/>
      <c r="L501" s="76"/>
      <c r="M501" s="153"/>
      <c r="N501" s="127"/>
      <c r="O501" s="143"/>
      <c r="P501" s="144"/>
      <c r="Q501" s="127"/>
      <c r="R501" s="66" t="s">
        <v>17</v>
      </c>
      <c r="S501" s="105" t="str">
        <f>IF(F501-E501&lt;&gt;0, F501-E501,"")</f>
        <v/>
      </c>
      <c r="T501" s="105" t="str">
        <f>IF(G501-F501&lt;&gt;0, G501-F501,"")</f>
        <v/>
      </c>
      <c r="U501" s="105" t="str">
        <f>IF(H501-G501&lt;&gt;0, H501-G501,"")</f>
        <v/>
      </c>
      <c r="V501" s="105" t="str">
        <f>IF(I501-H501&lt;&gt;0, I501-H501,"")</f>
        <v/>
      </c>
      <c r="W501" s="127"/>
      <c r="X501" s="60" t="s">
        <v>21</v>
      </c>
      <c r="Y501" s="40" t="str">
        <f>IFERROR(T501/S501,"")</f>
        <v/>
      </c>
      <c r="Z501" s="40" t="str">
        <f>IFERROR(U501/T501,"")</f>
        <v/>
      </c>
      <c r="AA501" s="40" t="str">
        <f>IFERROR(V501/U501,"")</f>
        <v/>
      </c>
      <c r="AB501" s="40"/>
      <c r="AC501" s="39"/>
      <c r="AD501" s="39"/>
      <c r="AE501" s="39"/>
      <c r="AF501" s="39"/>
      <c r="AG501" s="41"/>
      <c r="AH501" s="38"/>
      <c r="AI501" s="60"/>
      <c r="AJ501" s="42"/>
      <c r="AK501" s="42"/>
      <c r="AL501" s="78"/>
    </row>
    <row r="502" spans="1:38" ht="17" thickBot="1" x14ac:dyDescent="0.25">
      <c r="A502" s="294"/>
      <c r="B502" s="294"/>
      <c r="C502" s="296"/>
      <c r="D502" s="54" t="s">
        <v>0</v>
      </c>
      <c r="E502" s="44"/>
      <c r="F502" s="44"/>
      <c r="G502" s="44"/>
      <c r="H502" s="44"/>
      <c r="I502" s="44"/>
      <c r="J502" s="44"/>
      <c r="K502" s="44"/>
      <c r="L502" s="77"/>
      <c r="M502" s="154"/>
      <c r="N502" s="128"/>
      <c r="O502" s="139"/>
      <c r="P502" s="140"/>
      <c r="Q502" s="128"/>
      <c r="R502" s="67"/>
      <c r="S502" s="106"/>
      <c r="T502" s="106"/>
      <c r="U502" s="106"/>
      <c r="V502" s="106"/>
      <c r="W502" s="128"/>
      <c r="X502" s="61"/>
      <c r="Y502" s="48"/>
      <c r="Z502" s="48"/>
      <c r="AA502" s="48"/>
      <c r="AB502" s="48"/>
      <c r="AC502" s="46" t="s">
        <v>18</v>
      </c>
      <c r="AD502" s="47" t="str">
        <f t="shared" si="603"/>
        <v/>
      </c>
      <c r="AE502" s="47" t="str">
        <f t="shared" si="604"/>
        <v/>
      </c>
      <c r="AF502" s="47" t="str">
        <f t="shared" si="605"/>
        <v/>
      </c>
      <c r="AG502" s="47" t="str">
        <f t="shared" si="606"/>
        <v/>
      </c>
      <c r="AH502" s="45"/>
      <c r="AI502" s="61" t="s">
        <v>22</v>
      </c>
      <c r="AJ502" s="49" t="str">
        <f t="shared" ref="AJ502" si="682">IFERROR(AE502/AD502,"")</f>
        <v/>
      </c>
      <c r="AK502" s="49" t="str">
        <f t="shared" ref="AK502" si="683">IFERROR(AF502/AE502,"")</f>
        <v/>
      </c>
      <c r="AL502" s="79" t="str">
        <f t="shared" ref="AL502" si="684">IFERROR(AG502/AF502,"")</f>
        <v/>
      </c>
    </row>
    <row r="503" spans="1:38" x14ac:dyDescent="0.2">
      <c r="A503" s="266"/>
      <c r="B503" s="266"/>
      <c r="C503" s="302"/>
      <c r="D503" s="6" t="s">
        <v>1</v>
      </c>
      <c r="E503" s="72"/>
      <c r="F503" s="72"/>
      <c r="G503" s="72"/>
      <c r="H503" s="72"/>
      <c r="I503" s="72"/>
      <c r="J503" s="72"/>
      <c r="K503" s="72"/>
      <c r="L503" s="73"/>
      <c r="M503" s="151"/>
      <c r="N503" s="129"/>
      <c r="O503" s="145"/>
      <c r="P503" s="146"/>
      <c r="Q503" s="129"/>
      <c r="R503" s="70" t="s">
        <v>17</v>
      </c>
      <c r="S503" s="111" t="str">
        <f>IF(F503-E503&lt;&gt;0, F503-E503,"")</f>
        <v/>
      </c>
      <c r="T503" s="111" t="str">
        <f>IF(G503-F503&lt;&gt;0, G503-F503,"")</f>
        <v/>
      </c>
      <c r="U503" s="111" t="str">
        <f>IF(H503-G503&lt;&gt;0, H503-G503,"")</f>
        <v/>
      </c>
      <c r="V503" s="111" t="str">
        <f>IF(I503-H503&lt;&gt;0, I503-H503,"")</f>
        <v/>
      </c>
      <c r="W503" s="129"/>
      <c r="X503" s="64" t="s">
        <v>21</v>
      </c>
      <c r="Y503" s="29" t="str">
        <f>IFERROR(T503/S503,"")</f>
        <v/>
      </c>
      <c r="Z503" s="29" t="str">
        <f>IFERROR(U503/T503,"")</f>
        <v/>
      </c>
      <c r="AA503" s="29" t="str">
        <f>IFERROR(V503/U503,"")</f>
        <v/>
      </c>
      <c r="AB503" s="29"/>
      <c r="AC503" s="28"/>
      <c r="AD503" s="28"/>
      <c r="AE503" s="28"/>
      <c r="AF503" s="28"/>
      <c r="AG503" s="30"/>
      <c r="AH503" s="58"/>
      <c r="AI503" s="64"/>
      <c r="AJ503" s="31"/>
      <c r="AK503" s="31"/>
      <c r="AL503" s="82"/>
    </row>
    <row r="504" spans="1:38" ht="17" thickBot="1" x14ac:dyDescent="0.25">
      <c r="A504" s="267"/>
      <c r="B504" s="267"/>
      <c r="C504" s="288"/>
      <c r="D504" s="7" t="s">
        <v>0</v>
      </c>
      <c r="E504" s="2"/>
      <c r="F504" s="2"/>
      <c r="G504" s="2"/>
      <c r="H504" s="2"/>
      <c r="I504" s="2"/>
      <c r="J504" s="2"/>
      <c r="K504" s="2"/>
      <c r="L504" s="74"/>
      <c r="M504" s="152"/>
      <c r="N504" s="126"/>
      <c r="O504" s="147"/>
      <c r="P504" s="148"/>
      <c r="Q504" s="126"/>
      <c r="R504" s="71"/>
      <c r="S504" s="112"/>
      <c r="T504" s="112"/>
      <c r="U504" s="112"/>
      <c r="V504" s="112"/>
      <c r="W504" s="126"/>
      <c r="X504" s="65"/>
      <c r="Y504" s="34"/>
      <c r="Z504" s="34"/>
      <c r="AA504" s="34"/>
      <c r="AB504" s="34"/>
      <c r="AC504" s="32" t="s">
        <v>18</v>
      </c>
      <c r="AD504" s="33" t="str">
        <f t="shared" si="603"/>
        <v/>
      </c>
      <c r="AE504" s="33" t="str">
        <f t="shared" si="604"/>
        <v/>
      </c>
      <c r="AF504" s="33" t="str">
        <f t="shared" si="605"/>
        <v/>
      </c>
      <c r="AG504" s="33" t="str">
        <f t="shared" si="606"/>
        <v/>
      </c>
      <c r="AH504" s="59"/>
      <c r="AI504" s="65" t="s">
        <v>22</v>
      </c>
      <c r="AJ504" s="35" t="str">
        <f t="shared" ref="AJ504" si="685">IFERROR(AE504/AD504,"")</f>
        <v/>
      </c>
      <c r="AK504" s="35" t="str">
        <f t="shared" ref="AK504" si="686">IFERROR(AF504/AE504,"")</f>
        <v/>
      </c>
      <c r="AL504" s="83" t="str">
        <f t="shared" ref="AL504" si="687">IFERROR(AG504/AF504,"")</f>
        <v/>
      </c>
    </row>
    <row r="505" spans="1:38" x14ac:dyDescent="0.2">
      <c r="A505" s="293"/>
      <c r="B505" s="293"/>
      <c r="C505" s="301"/>
      <c r="D505" s="36" t="s">
        <v>1</v>
      </c>
      <c r="E505" s="75"/>
      <c r="F505" s="75"/>
      <c r="G505" s="75"/>
      <c r="H505" s="75"/>
      <c r="I505" s="75"/>
      <c r="J505" s="75"/>
      <c r="K505" s="75"/>
      <c r="L505" s="76"/>
      <c r="M505" s="153"/>
      <c r="N505" s="127"/>
      <c r="O505" s="143"/>
      <c r="P505" s="144"/>
      <c r="Q505" s="127"/>
      <c r="R505" s="66" t="s">
        <v>17</v>
      </c>
      <c r="S505" s="105" t="str">
        <f>IF(F505-E505&lt;&gt;0, F505-E505,"")</f>
        <v/>
      </c>
      <c r="T505" s="105" t="str">
        <f>IF(G505-F505&lt;&gt;0, G505-F505,"")</f>
        <v/>
      </c>
      <c r="U505" s="105" t="str">
        <f>IF(H505-G505&lt;&gt;0, H505-G505,"")</f>
        <v/>
      </c>
      <c r="V505" s="105" t="str">
        <f>IF(I505-H505&lt;&gt;0, I505-H505,"")</f>
        <v/>
      </c>
      <c r="W505" s="127"/>
      <c r="X505" s="60" t="s">
        <v>21</v>
      </c>
      <c r="Y505" s="40" t="str">
        <f>IFERROR(T505/S505,"")</f>
        <v/>
      </c>
      <c r="Z505" s="40" t="str">
        <f>IFERROR(U505/T505,"")</f>
        <v/>
      </c>
      <c r="AA505" s="40" t="str">
        <f>IFERROR(V505/U505,"")</f>
        <v/>
      </c>
      <c r="AB505" s="40"/>
      <c r="AC505" s="39"/>
      <c r="AD505" s="39"/>
      <c r="AE505" s="39"/>
      <c r="AF505" s="39"/>
      <c r="AG505" s="41"/>
      <c r="AH505" s="38"/>
      <c r="AI505" s="60"/>
      <c r="AJ505" s="42"/>
      <c r="AK505" s="42"/>
      <c r="AL505" s="78"/>
    </row>
    <row r="506" spans="1:38" ht="17" thickBot="1" x14ac:dyDescent="0.25">
      <c r="A506" s="294"/>
      <c r="B506" s="294"/>
      <c r="C506" s="296"/>
      <c r="D506" s="54" t="s">
        <v>0</v>
      </c>
      <c r="E506" s="44"/>
      <c r="F506" s="44"/>
      <c r="G506" s="44"/>
      <c r="H506" s="44"/>
      <c r="I506" s="44"/>
      <c r="J506" s="44"/>
      <c r="K506" s="44"/>
      <c r="L506" s="77"/>
      <c r="M506" s="154"/>
      <c r="N506" s="128"/>
      <c r="O506" s="139"/>
      <c r="P506" s="140"/>
      <c r="Q506" s="128"/>
      <c r="R506" s="67"/>
      <c r="S506" s="106"/>
      <c r="T506" s="106"/>
      <c r="U506" s="106"/>
      <c r="V506" s="106"/>
      <c r="W506" s="128"/>
      <c r="X506" s="61"/>
      <c r="Y506" s="48"/>
      <c r="Z506" s="48"/>
      <c r="AA506" s="48"/>
      <c r="AB506" s="48"/>
      <c r="AC506" s="46" t="s">
        <v>18</v>
      </c>
      <c r="AD506" s="47" t="str">
        <f t="shared" si="603"/>
        <v/>
      </c>
      <c r="AE506" s="47" t="str">
        <f t="shared" si="604"/>
        <v/>
      </c>
      <c r="AF506" s="47" t="str">
        <f t="shared" si="605"/>
        <v/>
      </c>
      <c r="AG506" s="47" t="str">
        <f t="shared" si="606"/>
        <v/>
      </c>
      <c r="AH506" s="45"/>
      <c r="AI506" s="61" t="s">
        <v>22</v>
      </c>
      <c r="AJ506" s="49" t="str">
        <f t="shared" ref="AJ506" si="688">IFERROR(AE506/AD506,"")</f>
        <v/>
      </c>
      <c r="AK506" s="49" t="str">
        <f t="shared" ref="AK506" si="689">IFERROR(AF506/AE506,"")</f>
        <v/>
      </c>
      <c r="AL506" s="79" t="str">
        <f t="shared" ref="AL506" si="690">IFERROR(AG506/AF506,"")</f>
        <v/>
      </c>
    </row>
    <row r="507" spans="1:38" x14ac:dyDescent="0.2">
      <c r="A507" s="266"/>
      <c r="B507" s="266"/>
      <c r="C507" s="302"/>
      <c r="D507" s="6" t="s">
        <v>1</v>
      </c>
      <c r="E507" s="72"/>
      <c r="F507" s="72"/>
      <c r="G507" s="72"/>
      <c r="H507" s="72"/>
      <c r="I507" s="72"/>
      <c r="J507" s="72"/>
      <c r="K507" s="72"/>
      <c r="L507" s="73"/>
      <c r="M507" s="151"/>
      <c r="N507" s="129"/>
      <c r="O507" s="145"/>
      <c r="P507" s="146"/>
      <c r="Q507" s="129"/>
      <c r="R507" s="70" t="s">
        <v>17</v>
      </c>
      <c r="S507" s="111" t="str">
        <f>IF(F507-E507&lt;&gt;0, F507-E507,"")</f>
        <v/>
      </c>
      <c r="T507" s="111" t="str">
        <f>IF(G507-F507&lt;&gt;0, G507-F507,"")</f>
        <v/>
      </c>
      <c r="U507" s="111" t="str">
        <f>IF(H507-G507&lt;&gt;0, H507-G507,"")</f>
        <v/>
      </c>
      <c r="V507" s="111" t="str">
        <f>IF(I507-H507&lt;&gt;0, I507-H507,"")</f>
        <v/>
      </c>
      <c r="W507" s="129"/>
      <c r="X507" s="64" t="s">
        <v>21</v>
      </c>
      <c r="Y507" s="29" t="str">
        <f>IFERROR(T507/S507,"")</f>
        <v/>
      </c>
      <c r="Z507" s="29" t="str">
        <f>IFERROR(U507/T507,"")</f>
        <v/>
      </c>
      <c r="AA507" s="29" t="str">
        <f>IFERROR(V507/U507,"")</f>
        <v/>
      </c>
      <c r="AB507" s="29"/>
      <c r="AC507" s="28"/>
      <c r="AD507" s="28"/>
      <c r="AE507" s="28"/>
      <c r="AF507" s="28"/>
      <c r="AG507" s="30"/>
      <c r="AH507" s="58"/>
      <c r="AI507" s="64"/>
      <c r="AJ507" s="31"/>
      <c r="AK507" s="31"/>
      <c r="AL507" s="82"/>
    </row>
    <row r="508" spans="1:38" ht="17" thickBot="1" x14ac:dyDescent="0.25">
      <c r="A508" s="267"/>
      <c r="B508" s="267"/>
      <c r="C508" s="288"/>
      <c r="D508" s="7" t="s">
        <v>0</v>
      </c>
      <c r="E508" s="2"/>
      <c r="F508" s="2"/>
      <c r="G508" s="2"/>
      <c r="H508" s="2"/>
      <c r="I508" s="2"/>
      <c r="J508" s="2"/>
      <c r="K508" s="2"/>
      <c r="L508" s="74"/>
      <c r="M508" s="152"/>
      <c r="N508" s="126"/>
      <c r="O508" s="147"/>
      <c r="P508" s="148"/>
      <c r="Q508" s="126"/>
      <c r="R508" s="71"/>
      <c r="S508" s="112"/>
      <c r="T508" s="112"/>
      <c r="U508" s="112"/>
      <c r="V508" s="112"/>
      <c r="W508" s="126"/>
      <c r="X508" s="65"/>
      <c r="Y508" s="34"/>
      <c r="Z508" s="34"/>
      <c r="AA508" s="34"/>
      <c r="AB508" s="34"/>
      <c r="AC508" s="32" t="s">
        <v>18</v>
      </c>
      <c r="AD508" s="33" t="str">
        <f t="shared" si="603"/>
        <v/>
      </c>
      <c r="AE508" s="33" t="str">
        <f t="shared" si="604"/>
        <v/>
      </c>
      <c r="AF508" s="33" t="str">
        <f t="shared" si="605"/>
        <v/>
      </c>
      <c r="AG508" s="33" t="str">
        <f t="shared" si="606"/>
        <v/>
      </c>
      <c r="AH508" s="59"/>
      <c r="AI508" s="65" t="s">
        <v>22</v>
      </c>
      <c r="AJ508" s="35" t="str">
        <f t="shared" ref="AJ508" si="691">IFERROR(AE508/AD508,"")</f>
        <v/>
      </c>
      <c r="AK508" s="35" t="str">
        <f t="shared" ref="AK508" si="692">IFERROR(AF508/AE508,"")</f>
        <v/>
      </c>
      <c r="AL508" s="83" t="str">
        <f t="shared" ref="AL508" si="693">IFERROR(AG508/AF508,"")</f>
        <v/>
      </c>
    </row>
    <row r="509" spans="1:38" x14ac:dyDescent="0.2">
      <c r="A509" s="293"/>
      <c r="B509" s="293"/>
      <c r="C509" s="301"/>
      <c r="D509" s="36" t="s">
        <v>1</v>
      </c>
      <c r="E509" s="75"/>
      <c r="F509" s="75"/>
      <c r="G509" s="75"/>
      <c r="H509" s="75"/>
      <c r="I509" s="75"/>
      <c r="J509" s="75"/>
      <c r="K509" s="75"/>
      <c r="L509" s="76"/>
      <c r="M509" s="153"/>
      <c r="N509" s="127"/>
      <c r="O509" s="143"/>
      <c r="P509" s="144"/>
      <c r="Q509" s="127"/>
      <c r="R509" s="66" t="s">
        <v>17</v>
      </c>
      <c r="S509" s="105" t="str">
        <f>IF(F509-E509&lt;&gt;0, F509-E509,"")</f>
        <v/>
      </c>
      <c r="T509" s="105" t="str">
        <f>IF(G509-F509&lt;&gt;0, G509-F509,"")</f>
        <v/>
      </c>
      <c r="U509" s="105" t="str">
        <f>IF(H509-G509&lt;&gt;0, H509-G509,"")</f>
        <v/>
      </c>
      <c r="V509" s="105" t="str">
        <f>IF(I509-H509&lt;&gt;0, I509-H509,"")</f>
        <v/>
      </c>
      <c r="W509" s="127"/>
      <c r="X509" s="60" t="s">
        <v>21</v>
      </c>
      <c r="Y509" s="40" t="str">
        <f>IFERROR(T509/S509,"")</f>
        <v/>
      </c>
      <c r="Z509" s="40" t="str">
        <f>IFERROR(U509/T509,"")</f>
        <v/>
      </c>
      <c r="AA509" s="40" t="str">
        <f>IFERROR(V509/U509,"")</f>
        <v/>
      </c>
      <c r="AB509" s="40"/>
      <c r="AC509" s="39"/>
      <c r="AD509" s="39"/>
      <c r="AE509" s="39"/>
      <c r="AF509" s="39"/>
      <c r="AG509" s="41"/>
      <c r="AH509" s="38"/>
      <c r="AI509" s="60"/>
      <c r="AJ509" s="42"/>
      <c r="AK509" s="42"/>
      <c r="AL509" s="78"/>
    </row>
    <row r="510" spans="1:38" ht="17" thickBot="1" x14ac:dyDescent="0.25">
      <c r="A510" s="294"/>
      <c r="B510" s="294"/>
      <c r="C510" s="296"/>
      <c r="D510" s="54" t="s">
        <v>0</v>
      </c>
      <c r="E510" s="44"/>
      <c r="F510" s="44"/>
      <c r="G510" s="44"/>
      <c r="H510" s="44"/>
      <c r="I510" s="44"/>
      <c r="J510" s="44"/>
      <c r="K510" s="44"/>
      <c r="L510" s="77"/>
      <c r="M510" s="154"/>
      <c r="N510" s="128"/>
      <c r="O510" s="139"/>
      <c r="P510" s="140"/>
      <c r="Q510" s="128"/>
      <c r="R510" s="67"/>
      <c r="S510" s="106"/>
      <c r="T510" s="106"/>
      <c r="U510" s="106"/>
      <c r="V510" s="106"/>
      <c r="W510" s="128"/>
      <c r="X510" s="61"/>
      <c r="Y510" s="48"/>
      <c r="Z510" s="48"/>
      <c r="AA510" s="48"/>
      <c r="AB510" s="48"/>
      <c r="AC510" s="46" t="s">
        <v>18</v>
      </c>
      <c r="AD510" s="47" t="str">
        <f t="shared" si="603"/>
        <v/>
      </c>
      <c r="AE510" s="47" t="str">
        <f t="shared" si="604"/>
        <v/>
      </c>
      <c r="AF510" s="47" t="str">
        <f t="shared" si="605"/>
        <v/>
      </c>
      <c r="AG510" s="47" t="str">
        <f t="shared" si="606"/>
        <v/>
      </c>
      <c r="AH510" s="45"/>
      <c r="AI510" s="61" t="s">
        <v>22</v>
      </c>
      <c r="AJ510" s="49" t="str">
        <f t="shared" ref="AJ510" si="694">IFERROR(AE510/AD510,"")</f>
        <v/>
      </c>
      <c r="AK510" s="49" t="str">
        <f t="shared" ref="AK510" si="695">IFERROR(AF510/AE510,"")</f>
        <v/>
      </c>
      <c r="AL510" s="79" t="str">
        <f t="shared" ref="AL510" si="696">IFERROR(AG510/AF510,"")</f>
        <v/>
      </c>
    </row>
    <row r="511" spans="1:38" x14ac:dyDescent="0.2">
      <c r="A511" s="266"/>
      <c r="B511" s="266"/>
      <c r="C511" s="302"/>
      <c r="D511" s="6" t="s">
        <v>1</v>
      </c>
      <c r="E511" s="72"/>
      <c r="F511" s="72"/>
      <c r="G511" s="72"/>
      <c r="H511" s="72"/>
      <c r="I511" s="72"/>
      <c r="J511" s="72"/>
      <c r="K511" s="72"/>
      <c r="L511" s="73"/>
      <c r="M511" s="151"/>
      <c r="N511" s="129"/>
      <c r="O511" s="145"/>
      <c r="P511" s="146"/>
      <c r="Q511" s="129"/>
      <c r="R511" s="70" t="s">
        <v>17</v>
      </c>
      <c r="S511" s="111" t="str">
        <f>IF(F511-E511&lt;&gt;0, F511-E511,"")</f>
        <v/>
      </c>
      <c r="T511" s="111" t="str">
        <f>IF(G511-F511&lt;&gt;0, G511-F511,"")</f>
        <v/>
      </c>
      <c r="U511" s="111" t="str">
        <f>IF(H511-G511&lt;&gt;0, H511-G511,"")</f>
        <v/>
      </c>
      <c r="V511" s="111" t="str">
        <f>IF(I511-H511&lt;&gt;0, I511-H511,"")</f>
        <v/>
      </c>
      <c r="W511" s="129"/>
      <c r="X511" s="64" t="s">
        <v>21</v>
      </c>
      <c r="Y511" s="29" t="str">
        <f>IFERROR(T511/S511,"")</f>
        <v/>
      </c>
      <c r="Z511" s="29" t="str">
        <f>IFERROR(U511/T511,"")</f>
        <v/>
      </c>
      <c r="AA511" s="29" t="str">
        <f>IFERROR(V511/U511,"")</f>
        <v/>
      </c>
      <c r="AB511" s="29"/>
      <c r="AC511" s="28"/>
      <c r="AD511" s="28"/>
      <c r="AE511" s="28"/>
      <c r="AF511" s="28"/>
      <c r="AG511" s="30"/>
      <c r="AH511" s="58"/>
      <c r="AI511" s="64"/>
      <c r="AJ511" s="31"/>
      <c r="AK511" s="31"/>
      <c r="AL511" s="82"/>
    </row>
    <row r="512" spans="1:38" ht="17" thickBot="1" x14ac:dyDescent="0.25">
      <c r="A512" s="267"/>
      <c r="B512" s="267"/>
      <c r="C512" s="288"/>
      <c r="D512" s="7" t="s">
        <v>0</v>
      </c>
      <c r="E512" s="2"/>
      <c r="F512" s="2"/>
      <c r="G512" s="2"/>
      <c r="H512" s="2"/>
      <c r="I512" s="2"/>
      <c r="J512" s="2"/>
      <c r="K512" s="2"/>
      <c r="L512" s="74"/>
      <c r="M512" s="152"/>
      <c r="N512" s="126"/>
      <c r="O512" s="147"/>
      <c r="P512" s="148"/>
      <c r="Q512" s="126"/>
      <c r="R512" s="71"/>
      <c r="S512" s="112"/>
      <c r="T512" s="112"/>
      <c r="U512" s="112"/>
      <c r="V512" s="112"/>
      <c r="W512" s="126"/>
      <c r="X512" s="65"/>
      <c r="Y512" s="34"/>
      <c r="Z512" s="34"/>
      <c r="AA512" s="34"/>
      <c r="AB512" s="34"/>
      <c r="AC512" s="32" t="s">
        <v>18</v>
      </c>
      <c r="AD512" s="33" t="str">
        <f t="shared" si="603"/>
        <v/>
      </c>
      <c r="AE512" s="33" t="str">
        <f t="shared" si="604"/>
        <v/>
      </c>
      <c r="AF512" s="33" t="str">
        <f t="shared" si="605"/>
        <v/>
      </c>
      <c r="AG512" s="33" t="str">
        <f t="shared" si="606"/>
        <v/>
      </c>
      <c r="AH512" s="59"/>
      <c r="AI512" s="65" t="s">
        <v>22</v>
      </c>
      <c r="AJ512" s="35" t="str">
        <f t="shared" ref="AJ512" si="697">IFERROR(AE512/AD512,"")</f>
        <v/>
      </c>
      <c r="AK512" s="35" t="str">
        <f t="shared" ref="AK512" si="698">IFERROR(AF512/AE512,"")</f>
        <v/>
      </c>
      <c r="AL512" s="83" t="str">
        <f t="shared" ref="AL512" si="699">IFERROR(AG512/AF512,"")</f>
        <v/>
      </c>
    </row>
    <row r="513" spans="1:38" x14ac:dyDescent="0.2">
      <c r="A513" s="293"/>
      <c r="B513" s="293"/>
      <c r="C513" s="301"/>
      <c r="D513" s="36" t="s">
        <v>1</v>
      </c>
      <c r="E513" s="75"/>
      <c r="F513" s="75"/>
      <c r="G513" s="75"/>
      <c r="H513" s="75"/>
      <c r="I513" s="75"/>
      <c r="J513" s="75"/>
      <c r="K513" s="75"/>
      <c r="L513" s="76"/>
      <c r="M513" s="153"/>
      <c r="N513" s="127"/>
      <c r="O513" s="143"/>
      <c r="P513" s="144"/>
      <c r="Q513" s="127"/>
      <c r="R513" s="66" t="s">
        <v>17</v>
      </c>
      <c r="S513" s="105" t="str">
        <f>IF(F513-E513&lt;&gt;0, F513-E513,"")</f>
        <v/>
      </c>
      <c r="T513" s="105" t="str">
        <f>IF(G513-F513&lt;&gt;0, G513-F513,"")</f>
        <v/>
      </c>
      <c r="U513" s="105" t="str">
        <f>IF(H513-G513&lt;&gt;0, H513-G513,"")</f>
        <v/>
      </c>
      <c r="V513" s="105" t="str">
        <f>IF(I513-H513&lt;&gt;0, I513-H513,"")</f>
        <v/>
      </c>
      <c r="W513" s="127"/>
      <c r="X513" s="60" t="s">
        <v>21</v>
      </c>
      <c r="Y513" s="40" t="str">
        <f>IFERROR(T513/S513,"")</f>
        <v/>
      </c>
      <c r="Z513" s="40" t="str">
        <f>IFERROR(U513/T513,"")</f>
        <v/>
      </c>
      <c r="AA513" s="40" t="str">
        <f>IFERROR(V513/U513,"")</f>
        <v/>
      </c>
      <c r="AB513" s="40"/>
      <c r="AC513" s="39"/>
      <c r="AD513" s="39"/>
      <c r="AE513" s="39"/>
      <c r="AF513" s="39"/>
      <c r="AG513" s="41"/>
      <c r="AH513" s="38"/>
      <c r="AI513" s="60"/>
      <c r="AJ513" s="42"/>
      <c r="AK513" s="42"/>
      <c r="AL513" s="78"/>
    </row>
    <row r="514" spans="1:38" ht="17" thickBot="1" x14ac:dyDescent="0.25">
      <c r="A514" s="294"/>
      <c r="B514" s="294"/>
      <c r="C514" s="296"/>
      <c r="D514" s="54" t="s">
        <v>0</v>
      </c>
      <c r="E514" s="44"/>
      <c r="F514" s="44"/>
      <c r="G514" s="44"/>
      <c r="H514" s="44"/>
      <c r="I514" s="44"/>
      <c r="J514" s="44"/>
      <c r="K514" s="44"/>
      <c r="L514" s="77"/>
      <c r="M514" s="154"/>
      <c r="N514" s="128"/>
      <c r="O514" s="139"/>
      <c r="P514" s="140"/>
      <c r="Q514" s="128"/>
      <c r="R514" s="67"/>
      <c r="S514" s="106"/>
      <c r="T514" s="106"/>
      <c r="U514" s="106"/>
      <c r="V514" s="106"/>
      <c r="W514" s="128"/>
      <c r="X514" s="61"/>
      <c r="Y514" s="48"/>
      <c r="Z514" s="48"/>
      <c r="AA514" s="48"/>
      <c r="AB514" s="48"/>
      <c r="AC514" s="46" t="s">
        <v>18</v>
      </c>
      <c r="AD514" s="47" t="str">
        <f t="shared" si="603"/>
        <v/>
      </c>
      <c r="AE514" s="47" t="str">
        <f t="shared" si="604"/>
        <v/>
      </c>
      <c r="AF514" s="47" t="str">
        <f t="shared" si="605"/>
        <v/>
      </c>
      <c r="AG514" s="47" t="str">
        <f t="shared" si="606"/>
        <v/>
      </c>
      <c r="AH514" s="45"/>
      <c r="AI514" s="61" t="s">
        <v>22</v>
      </c>
      <c r="AJ514" s="49" t="str">
        <f t="shared" ref="AJ514" si="700">IFERROR(AE514/AD514,"")</f>
        <v/>
      </c>
      <c r="AK514" s="49" t="str">
        <f t="shared" ref="AK514" si="701">IFERROR(AF514/AE514,"")</f>
        <v/>
      </c>
      <c r="AL514" s="79" t="str">
        <f t="shared" ref="AL514" si="702">IFERROR(AG514/AF514,"")</f>
        <v/>
      </c>
    </row>
    <row r="515" spans="1:38" x14ac:dyDescent="0.2">
      <c r="A515" s="266"/>
      <c r="B515" s="266"/>
      <c r="C515" s="302"/>
      <c r="D515" s="6" t="s">
        <v>1</v>
      </c>
      <c r="E515" s="72"/>
      <c r="F515" s="72"/>
      <c r="G515" s="72"/>
      <c r="H515" s="72"/>
      <c r="I515" s="72"/>
      <c r="J515" s="72"/>
      <c r="K515" s="72"/>
      <c r="L515" s="73"/>
      <c r="M515" s="151"/>
      <c r="N515" s="129"/>
      <c r="O515" s="145"/>
      <c r="P515" s="146"/>
      <c r="Q515" s="129"/>
      <c r="R515" s="70" t="s">
        <v>17</v>
      </c>
      <c r="S515" s="111" t="str">
        <f>IF(F515-E515&lt;&gt;0, F515-E515,"")</f>
        <v/>
      </c>
      <c r="T515" s="111" t="str">
        <f>IF(G515-F515&lt;&gt;0, G515-F515,"")</f>
        <v/>
      </c>
      <c r="U515" s="111" t="str">
        <f>IF(H515-G515&lt;&gt;0, H515-G515,"")</f>
        <v/>
      </c>
      <c r="V515" s="111" t="str">
        <f>IF(I515-H515&lt;&gt;0, I515-H515,"")</f>
        <v/>
      </c>
      <c r="W515" s="129"/>
      <c r="X515" s="64" t="s">
        <v>21</v>
      </c>
      <c r="Y515" s="29" t="str">
        <f>IFERROR(T515/S515,"")</f>
        <v/>
      </c>
      <c r="Z515" s="29" t="str">
        <f>IFERROR(U515/T515,"")</f>
        <v/>
      </c>
      <c r="AA515" s="29" t="str">
        <f>IFERROR(V515/U515,"")</f>
        <v/>
      </c>
      <c r="AB515" s="29"/>
      <c r="AC515" s="28"/>
      <c r="AD515" s="28"/>
      <c r="AE515" s="28"/>
      <c r="AF515" s="28"/>
      <c r="AG515" s="30"/>
      <c r="AH515" s="58"/>
      <c r="AI515" s="64"/>
      <c r="AJ515" s="31"/>
      <c r="AK515" s="31"/>
      <c r="AL515" s="82"/>
    </row>
    <row r="516" spans="1:38" ht="17" thickBot="1" x14ac:dyDescent="0.25">
      <c r="A516" s="267"/>
      <c r="B516" s="267"/>
      <c r="C516" s="288"/>
      <c r="D516" s="7" t="s">
        <v>0</v>
      </c>
      <c r="E516" s="2"/>
      <c r="F516" s="2"/>
      <c r="G516" s="2"/>
      <c r="H516" s="2"/>
      <c r="I516" s="2"/>
      <c r="J516" s="2"/>
      <c r="K516" s="2"/>
      <c r="L516" s="74"/>
      <c r="M516" s="152"/>
      <c r="N516" s="126"/>
      <c r="O516" s="147"/>
      <c r="P516" s="148"/>
      <c r="Q516" s="126"/>
      <c r="R516" s="71"/>
      <c r="S516" s="112"/>
      <c r="T516" s="112"/>
      <c r="U516" s="112"/>
      <c r="V516" s="112"/>
      <c r="W516" s="126"/>
      <c r="X516" s="65"/>
      <c r="Y516" s="34"/>
      <c r="Z516" s="34"/>
      <c r="AA516" s="34"/>
      <c r="AB516" s="34"/>
      <c r="AC516" s="32" t="s">
        <v>18</v>
      </c>
      <c r="AD516" s="33" t="str">
        <f t="shared" ref="AD516:AD578" si="703">IF(ABS($E516-$F516)&lt;&gt;0, ABS($E516-$F516),"")</f>
        <v/>
      </c>
      <c r="AE516" s="33" t="str">
        <f t="shared" ref="AE516:AE578" si="704">IF(ABS($F516-$G516)&lt;&gt;0, ABS($F516-$G516),"")</f>
        <v/>
      </c>
      <c r="AF516" s="33" t="str">
        <f t="shared" ref="AF516:AF578" si="705">IF(ABS($G516-$H516)&lt;&gt;0, ABS($G516-$H516),"")</f>
        <v/>
      </c>
      <c r="AG516" s="33" t="str">
        <f t="shared" ref="AG516:AG578" si="706">IF(ABS($H516-$I516)&lt;&gt;0, ABS($H516-$I516),"")</f>
        <v/>
      </c>
      <c r="AH516" s="59"/>
      <c r="AI516" s="65" t="s">
        <v>22</v>
      </c>
      <c r="AJ516" s="35" t="str">
        <f t="shared" ref="AJ516" si="707">IFERROR(AE516/AD516,"")</f>
        <v/>
      </c>
      <c r="AK516" s="35" t="str">
        <f t="shared" ref="AK516" si="708">IFERROR(AF516/AE516,"")</f>
        <v/>
      </c>
      <c r="AL516" s="83" t="str">
        <f t="shared" ref="AL516" si="709">IFERROR(AG516/AF516,"")</f>
        <v/>
      </c>
    </row>
    <row r="517" spans="1:38" x14ac:dyDescent="0.2">
      <c r="A517" s="293"/>
      <c r="B517" s="293"/>
      <c r="C517" s="301"/>
      <c r="D517" s="36" t="s">
        <v>1</v>
      </c>
      <c r="E517" s="75"/>
      <c r="F517" s="75"/>
      <c r="G517" s="75"/>
      <c r="H517" s="75"/>
      <c r="I517" s="75"/>
      <c r="J517" s="75"/>
      <c r="K517" s="75"/>
      <c r="L517" s="76"/>
      <c r="M517" s="153"/>
      <c r="N517" s="127"/>
      <c r="O517" s="143"/>
      <c r="P517" s="144"/>
      <c r="Q517" s="127"/>
      <c r="R517" s="66" t="s">
        <v>17</v>
      </c>
      <c r="S517" s="105" t="str">
        <f>IF(F517-E517&lt;&gt;0, F517-E517,"")</f>
        <v/>
      </c>
      <c r="T517" s="105" t="str">
        <f>IF(G517-F517&lt;&gt;0, G517-F517,"")</f>
        <v/>
      </c>
      <c r="U517" s="105" t="str">
        <f>IF(H517-G517&lt;&gt;0, H517-G517,"")</f>
        <v/>
      </c>
      <c r="V517" s="105" t="str">
        <f>IF(I517-H517&lt;&gt;0, I517-H517,"")</f>
        <v/>
      </c>
      <c r="W517" s="127"/>
      <c r="X517" s="60" t="s">
        <v>21</v>
      </c>
      <c r="Y517" s="40" t="str">
        <f>IFERROR(T517/S517,"")</f>
        <v/>
      </c>
      <c r="Z517" s="40" t="str">
        <f>IFERROR(U517/T517,"")</f>
        <v/>
      </c>
      <c r="AA517" s="40" t="str">
        <f>IFERROR(V517/U517,"")</f>
        <v/>
      </c>
      <c r="AB517" s="40"/>
      <c r="AC517" s="39"/>
      <c r="AD517" s="39"/>
      <c r="AE517" s="39"/>
      <c r="AF517" s="39"/>
      <c r="AG517" s="41"/>
      <c r="AH517" s="38"/>
      <c r="AI517" s="60"/>
      <c r="AJ517" s="42"/>
      <c r="AK517" s="42"/>
      <c r="AL517" s="78"/>
    </row>
    <row r="518" spans="1:38" ht="17" thickBot="1" x14ac:dyDescent="0.25">
      <c r="A518" s="294"/>
      <c r="B518" s="294"/>
      <c r="C518" s="296"/>
      <c r="D518" s="54" t="s">
        <v>0</v>
      </c>
      <c r="E518" s="44"/>
      <c r="F518" s="44"/>
      <c r="G518" s="44"/>
      <c r="H518" s="44"/>
      <c r="I518" s="44"/>
      <c r="J518" s="44"/>
      <c r="K518" s="44"/>
      <c r="L518" s="77"/>
      <c r="M518" s="154"/>
      <c r="N518" s="128"/>
      <c r="O518" s="139"/>
      <c r="P518" s="140"/>
      <c r="Q518" s="128"/>
      <c r="R518" s="67"/>
      <c r="S518" s="106"/>
      <c r="T518" s="106"/>
      <c r="U518" s="106"/>
      <c r="V518" s="106"/>
      <c r="W518" s="128"/>
      <c r="X518" s="61"/>
      <c r="Y518" s="48"/>
      <c r="Z518" s="48"/>
      <c r="AA518" s="48"/>
      <c r="AB518" s="48"/>
      <c r="AC518" s="46" t="s">
        <v>18</v>
      </c>
      <c r="AD518" s="47" t="str">
        <f t="shared" si="703"/>
        <v/>
      </c>
      <c r="AE518" s="47" t="str">
        <f t="shared" si="704"/>
        <v/>
      </c>
      <c r="AF518" s="47" t="str">
        <f t="shared" si="705"/>
        <v/>
      </c>
      <c r="AG518" s="47" t="str">
        <f t="shared" si="706"/>
        <v/>
      </c>
      <c r="AH518" s="45"/>
      <c r="AI518" s="61" t="s">
        <v>22</v>
      </c>
      <c r="AJ518" s="49" t="str">
        <f t="shared" ref="AJ518" si="710">IFERROR(AE518/AD518,"")</f>
        <v/>
      </c>
      <c r="AK518" s="49" t="str">
        <f t="shared" ref="AK518" si="711">IFERROR(AF518/AE518,"")</f>
        <v/>
      </c>
      <c r="AL518" s="79" t="str">
        <f t="shared" ref="AL518" si="712">IFERROR(AG518/AF518,"")</f>
        <v/>
      </c>
    </row>
    <row r="519" spans="1:38" x14ac:dyDescent="0.2">
      <c r="A519" s="266"/>
      <c r="B519" s="266"/>
      <c r="C519" s="302"/>
      <c r="D519" s="6" t="s">
        <v>1</v>
      </c>
      <c r="E519" s="72"/>
      <c r="F519" s="72"/>
      <c r="G519" s="72"/>
      <c r="H519" s="72"/>
      <c r="I519" s="72"/>
      <c r="J519" s="72"/>
      <c r="K519" s="72"/>
      <c r="L519" s="73"/>
      <c r="M519" s="151"/>
      <c r="N519" s="129"/>
      <c r="O519" s="145"/>
      <c r="P519" s="146"/>
      <c r="Q519" s="129"/>
      <c r="R519" s="70" t="s">
        <v>17</v>
      </c>
      <c r="S519" s="111" t="str">
        <f>IF(F519-E519&lt;&gt;0, F519-E519,"")</f>
        <v/>
      </c>
      <c r="T519" s="111" t="str">
        <f>IF(G519-F519&lt;&gt;0, G519-F519,"")</f>
        <v/>
      </c>
      <c r="U519" s="111" t="str">
        <f>IF(H519-G519&lt;&gt;0, H519-G519,"")</f>
        <v/>
      </c>
      <c r="V519" s="111" t="str">
        <f>IF(I519-H519&lt;&gt;0, I519-H519,"")</f>
        <v/>
      </c>
      <c r="W519" s="129"/>
      <c r="X519" s="64" t="s">
        <v>21</v>
      </c>
      <c r="Y519" s="29" t="str">
        <f>IFERROR(T519/S519,"")</f>
        <v/>
      </c>
      <c r="Z519" s="29" t="str">
        <f>IFERROR(U519/T519,"")</f>
        <v/>
      </c>
      <c r="AA519" s="29" t="str">
        <f>IFERROR(V519/U519,"")</f>
        <v/>
      </c>
      <c r="AB519" s="29"/>
      <c r="AC519" s="28"/>
      <c r="AD519" s="28"/>
      <c r="AE519" s="28"/>
      <c r="AF519" s="28"/>
      <c r="AG519" s="30"/>
      <c r="AH519" s="58"/>
      <c r="AI519" s="64"/>
      <c r="AJ519" s="31"/>
      <c r="AK519" s="31"/>
      <c r="AL519" s="82"/>
    </row>
    <row r="520" spans="1:38" ht="17" thickBot="1" x14ac:dyDescent="0.25">
      <c r="A520" s="267"/>
      <c r="B520" s="267"/>
      <c r="C520" s="288"/>
      <c r="D520" s="7" t="s">
        <v>0</v>
      </c>
      <c r="E520" s="2"/>
      <c r="F520" s="2"/>
      <c r="G520" s="2"/>
      <c r="H520" s="2"/>
      <c r="I520" s="2"/>
      <c r="J520" s="2"/>
      <c r="K520" s="2"/>
      <c r="L520" s="74"/>
      <c r="M520" s="152"/>
      <c r="N520" s="126"/>
      <c r="O520" s="147"/>
      <c r="P520" s="148"/>
      <c r="Q520" s="126"/>
      <c r="R520" s="71"/>
      <c r="S520" s="112"/>
      <c r="T520" s="112"/>
      <c r="U520" s="112"/>
      <c r="V520" s="112"/>
      <c r="W520" s="126"/>
      <c r="X520" s="65"/>
      <c r="Y520" s="34"/>
      <c r="Z520" s="34"/>
      <c r="AA520" s="34"/>
      <c r="AB520" s="34"/>
      <c r="AC520" s="32" t="s">
        <v>18</v>
      </c>
      <c r="AD520" s="33" t="str">
        <f t="shared" si="703"/>
        <v/>
      </c>
      <c r="AE520" s="33" t="str">
        <f t="shared" si="704"/>
        <v/>
      </c>
      <c r="AF520" s="33" t="str">
        <f t="shared" si="705"/>
        <v/>
      </c>
      <c r="AG520" s="33" t="str">
        <f t="shared" si="706"/>
        <v/>
      </c>
      <c r="AH520" s="59"/>
      <c r="AI520" s="65" t="s">
        <v>22</v>
      </c>
      <c r="AJ520" s="35" t="str">
        <f t="shared" ref="AJ520" si="713">IFERROR(AE520/AD520,"")</f>
        <v/>
      </c>
      <c r="AK520" s="35" t="str">
        <f t="shared" ref="AK520" si="714">IFERROR(AF520/AE520,"")</f>
        <v/>
      </c>
      <c r="AL520" s="83" t="str">
        <f t="shared" ref="AL520" si="715">IFERROR(AG520/AF520,"")</f>
        <v/>
      </c>
    </row>
    <row r="521" spans="1:38" x14ac:dyDescent="0.2">
      <c r="A521" s="293"/>
      <c r="B521" s="293"/>
      <c r="C521" s="301"/>
      <c r="D521" s="36" t="s">
        <v>1</v>
      </c>
      <c r="E521" s="75"/>
      <c r="F521" s="75"/>
      <c r="G521" s="75"/>
      <c r="H521" s="75"/>
      <c r="I521" s="75"/>
      <c r="J521" s="75"/>
      <c r="K521" s="75"/>
      <c r="L521" s="76"/>
      <c r="M521" s="153"/>
      <c r="N521" s="127"/>
      <c r="O521" s="143"/>
      <c r="P521" s="144"/>
      <c r="Q521" s="127"/>
      <c r="R521" s="66" t="s">
        <v>17</v>
      </c>
      <c r="S521" s="105" t="str">
        <f>IF(F521-E521&lt;&gt;0, F521-E521,"")</f>
        <v/>
      </c>
      <c r="T521" s="105" t="str">
        <f>IF(G521-F521&lt;&gt;0, G521-F521,"")</f>
        <v/>
      </c>
      <c r="U521" s="105" t="str">
        <f>IF(H521-G521&lt;&gt;0, H521-G521,"")</f>
        <v/>
      </c>
      <c r="V521" s="105" t="str">
        <f>IF(I521-H521&lt;&gt;0, I521-H521,"")</f>
        <v/>
      </c>
      <c r="W521" s="127"/>
      <c r="X521" s="60" t="s">
        <v>21</v>
      </c>
      <c r="Y521" s="40" t="str">
        <f>IFERROR(T521/S521,"")</f>
        <v/>
      </c>
      <c r="Z521" s="40" t="str">
        <f>IFERROR(U521/T521,"")</f>
        <v/>
      </c>
      <c r="AA521" s="40" t="str">
        <f>IFERROR(V521/U521,"")</f>
        <v/>
      </c>
      <c r="AB521" s="40"/>
      <c r="AC521" s="39"/>
      <c r="AD521" s="39"/>
      <c r="AE521" s="39"/>
      <c r="AF521" s="39"/>
      <c r="AG521" s="41"/>
      <c r="AH521" s="38"/>
      <c r="AI521" s="60"/>
      <c r="AJ521" s="42"/>
      <c r="AK521" s="42"/>
      <c r="AL521" s="78"/>
    </row>
    <row r="522" spans="1:38" ht="17" thickBot="1" x14ac:dyDescent="0.25">
      <c r="A522" s="294"/>
      <c r="B522" s="294"/>
      <c r="C522" s="296"/>
      <c r="D522" s="54" t="s">
        <v>0</v>
      </c>
      <c r="E522" s="44"/>
      <c r="F522" s="44"/>
      <c r="G522" s="44"/>
      <c r="H522" s="44"/>
      <c r="I522" s="44"/>
      <c r="J522" s="44"/>
      <c r="K522" s="44"/>
      <c r="L522" s="77"/>
      <c r="M522" s="154"/>
      <c r="N522" s="128"/>
      <c r="O522" s="139"/>
      <c r="P522" s="140"/>
      <c r="Q522" s="128"/>
      <c r="R522" s="67"/>
      <c r="S522" s="106"/>
      <c r="T522" s="106"/>
      <c r="U522" s="106"/>
      <c r="V522" s="106"/>
      <c r="W522" s="128"/>
      <c r="X522" s="61"/>
      <c r="Y522" s="48"/>
      <c r="Z522" s="48"/>
      <c r="AA522" s="48"/>
      <c r="AB522" s="48"/>
      <c r="AC522" s="46" t="s">
        <v>18</v>
      </c>
      <c r="AD522" s="47" t="str">
        <f t="shared" si="703"/>
        <v/>
      </c>
      <c r="AE522" s="47" t="str">
        <f t="shared" si="704"/>
        <v/>
      </c>
      <c r="AF522" s="47" t="str">
        <f t="shared" si="705"/>
        <v/>
      </c>
      <c r="AG522" s="47" t="str">
        <f t="shared" si="706"/>
        <v/>
      </c>
      <c r="AH522" s="45"/>
      <c r="AI522" s="61" t="s">
        <v>22</v>
      </c>
      <c r="AJ522" s="49" t="str">
        <f t="shared" ref="AJ522" si="716">IFERROR(AE522/AD522,"")</f>
        <v/>
      </c>
      <c r="AK522" s="49" t="str">
        <f t="shared" ref="AK522" si="717">IFERROR(AF522/AE522,"")</f>
        <v/>
      </c>
      <c r="AL522" s="79" t="str">
        <f t="shared" ref="AL522" si="718">IFERROR(AG522/AF522,"")</f>
        <v/>
      </c>
    </row>
    <row r="523" spans="1:38" x14ac:dyDescent="0.2">
      <c r="A523" s="266"/>
      <c r="B523" s="266"/>
      <c r="C523" s="302"/>
      <c r="D523" s="6" t="s">
        <v>1</v>
      </c>
      <c r="E523" s="72"/>
      <c r="F523" s="72"/>
      <c r="G523" s="72"/>
      <c r="H523" s="72"/>
      <c r="I523" s="72"/>
      <c r="J523" s="72"/>
      <c r="K523" s="72"/>
      <c r="L523" s="73"/>
      <c r="M523" s="151"/>
      <c r="N523" s="129"/>
      <c r="O523" s="145"/>
      <c r="P523" s="146"/>
      <c r="Q523" s="129"/>
      <c r="R523" s="70" t="s">
        <v>17</v>
      </c>
      <c r="S523" s="111" t="str">
        <f>IF(F523-E523&lt;&gt;0, F523-E523,"")</f>
        <v/>
      </c>
      <c r="T523" s="111" t="str">
        <f>IF(G523-F523&lt;&gt;0, G523-F523,"")</f>
        <v/>
      </c>
      <c r="U523" s="111" t="str">
        <f>IF(H523-G523&lt;&gt;0, H523-G523,"")</f>
        <v/>
      </c>
      <c r="V523" s="111" t="str">
        <f>IF(I523-H523&lt;&gt;0, I523-H523,"")</f>
        <v/>
      </c>
      <c r="W523" s="129"/>
      <c r="X523" s="64" t="s">
        <v>21</v>
      </c>
      <c r="Y523" s="29" t="str">
        <f>IFERROR(T523/S523,"")</f>
        <v/>
      </c>
      <c r="Z523" s="29" t="str">
        <f>IFERROR(U523/T523,"")</f>
        <v/>
      </c>
      <c r="AA523" s="29" t="str">
        <f>IFERROR(V523/U523,"")</f>
        <v/>
      </c>
      <c r="AB523" s="29"/>
      <c r="AC523" s="28"/>
      <c r="AD523" s="28"/>
      <c r="AE523" s="28"/>
      <c r="AF523" s="28"/>
      <c r="AG523" s="30"/>
      <c r="AH523" s="58"/>
      <c r="AI523" s="64"/>
      <c r="AJ523" s="31"/>
      <c r="AK523" s="31"/>
      <c r="AL523" s="82"/>
    </row>
    <row r="524" spans="1:38" ht="17" thickBot="1" x14ac:dyDescent="0.25">
      <c r="A524" s="267"/>
      <c r="B524" s="267"/>
      <c r="C524" s="288"/>
      <c r="D524" s="7" t="s">
        <v>0</v>
      </c>
      <c r="E524" s="2"/>
      <c r="F524" s="2"/>
      <c r="G524" s="2"/>
      <c r="H524" s="2"/>
      <c r="I524" s="2"/>
      <c r="J524" s="2"/>
      <c r="K524" s="2"/>
      <c r="L524" s="74"/>
      <c r="M524" s="152"/>
      <c r="N524" s="126"/>
      <c r="O524" s="147"/>
      <c r="P524" s="148"/>
      <c r="Q524" s="126"/>
      <c r="R524" s="71"/>
      <c r="S524" s="112"/>
      <c r="T524" s="112"/>
      <c r="U524" s="112"/>
      <c r="V524" s="112"/>
      <c r="W524" s="126"/>
      <c r="X524" s="65"/>
      <c r="Y524" s="34"/>
      <c r="Z524" s="34"/>
      <c r="AA524" s="34"/>
      <c r="AB524" s="34"/>
      <c r="AC524" s="32" t="s">
        <v>18</v>
      </c>
      <c r="AD524" s="33" t="str">
        <f t="shared" si="703"/>
        <v/>
      </c>
      <c r="AE524" s="33" t="str">
        <f t="shared" si="704"/>
        <v/>
      </c>
      <c r="AF524" s="33" t="str">
        <f t="shared" si="705"/>
        <v/>
      </c>
      <c r="AG524" s="33" t="str">
        <f t="shared" si="706"/>
        <v/>
      </c>
      <c r="AH524" s="59"/>
      <c r="AI524" s="65" t="s">
        <v>22</v>
      </c>
      <c r="AJ524" s="35" t="str">
        <f t="shared" ref="AJ524" si="719">IFERROR(AE524/AD524,"")</f>
        <v/>
      </c>
      <c r="AK524" s="35" t="str">
        <f t="shared" ref="AK524" si="720">IFERROR(AF524/AE524,"")</f>
        <v/>
      </c>
      <c r="AL524" s="83" t="str">
        <f t="shared" ref="AL524" si="721">IFERROR(AG524/AF524,"")</f>
        <v/>
      </c>
    </row>
    <row r="525" spans="1:38" x14ac:dyDescent="0.2">
      <c r="A525" s="293"/>
      <c r="B525" s="293"/>
      <c r="C525" s="301"/>
      <c r="D525" s="36" t="s">
        <v>1</v>
      </c>
      <c r="E525" s="75"/>
      <c r="F525" s="75"/>
      <c r="G525" s="75"/>
      <c r="H525" s="75"/>
      <c r="I525" s="75"/>
      <c r="J525" s="75"/>
      <c r="K525" s="75"/>
      <c r="L525" s="76"/>
      <c r="M525" s="153"/>
      <c r="N525" s="127"/>
      <c r="O525" s="143"/>
      <c r="P525" s="144"/>
      <c r="Q525" s="127"/>
      <c r="R525" s="66" t="s">
        <v>17</v>
      </c>
      <c r="S525" s="105" t="str">
        <f>IF(F525-E525&lt;&gt;0, F525-E525,"")</f>
        <v/>
      </c>
      <c r="T525" s="105" t="str">
        <f>IF(G525-F525&lt;&gt;0, G525-F525,"")</f>
        <v/>
      </c>
      <c r="U525" s="105" t="str">
        <f>IF(H525-G525&lt;&gt;0, H525-G525,"")</f>
        <v/>
      </c>
      <c r="V525" s="105" t="str">
        <f>IF(I525-H525&lt;&gt;0, I525-H525,"")</f>
        <v/>
      </c>
      <c r="W525" s="127"/>
      <c r="X525" s="60" t="s">
        <v>21</v>
      </c>
      <c r="Y525" s="40" t="str">
        <f>IFERROR(T525/S525,"")</f>
        <v/>
      </c>
      <c r="Z525" s="40" t="str">
        <f>IFERROR(U525/T525,"")</f>
        <v/>
      </c>
      <c r="AA525" s="40" t="str">
        <f>IFERROR(V525/U525,"")</f>
        <v/>
      </c>
      <c r="AB525" s="40"/>
      <c r="AC525" s="39"/>
      <c r="AD525" s="39"/>
      <c r="AE525" s="39"/>
      <c r="AF525" s="39"/>
      <c r="AG525" s="41"/>
      <c r="AH525" s="38"/>
      <c r="AI525" s="60"/>
      <c r="AJ525" s="42"/>
      <c r="AK525" s="42"/>
      <c r="AL525" s="78"/>
    </row>
    <row r="526" spans="1:38" ht="17" thickBot="1" x14ac:dyDescent="0.25">
      <c r="A526" s="294"/>
      <c r="B526" s="294"/>
      <c r="C526" s="296"/>
      <c r="D526" s="54" t="s">
        <v>0</v>
      </c>
      <c r="E526" s="44"/>
      <c r="F526" s="44"/>
      <c r="G526" s="44"/>
      <c r="H526" s="44"/>
      <c r="I526" s="44"/>
      <c r="J526" s="44"/>
      <c r="K526" s="44"/>
      <c r="L526" s="77"/>
      <c r="M526" s="154"/>
      <c r="N526" s="128"/>
      <c r="O526" s="139"/>
      <c r="P526" s="140"/>
      <c r="Q526" s="128"/>
      <c r="R526" s="67"/>
      <c r="S526" s="106"/>
      <c r="T526" s="106"/>
      <c r="U526" s="106"/>
      <c r="V526" s="106"/>
      <c r="W526" s="128"/>
      <c r="X526" s="61"/>
      <c r="Y526" s="48"/>
      <c r="Z526" s="48"/>
      <c r="AA526" s="48"/>
      <c r="AB526" s="48"/>
      <c r="AC526" s="46" t="s">
        <v>18</v>
      </c>
      <c r="AD526" s="47" t="str">
        <f t="shared" si="703"/>
        <v/>
      </c>
      <c r="AE526" s="47" t="str">
        <f t="shared" si="704"/>
        <v/>
      </c>
      <c r="AF526" s="47" t="str">
        <f t="shared" si="705"/>
        <v/>
      </c>
      <c r="AG526" s="47" t="str">
        <f t="shared" si="706"/>
        <v/>
      </c>
      <c r="AH526" s="45"/>
      <c r="AI526" s="61" t="s">
        <v>22</v>
      </c>
      <c r="AJ526" s="49" t="str">
        <f t="shared" ref="AJ526" si="722">IFERROR(AE526/AD526,"")</f>
        <v/>
      </c>
      <c r="AK526" s="49" t="str">
        <f t="shared" ref="AK526" si="723">IFERROR(AF526/AE526,"")</f>
        <v/>
      </c>
      <c r="AL526" s="79" t="str">
        <f t="shared" ref="AL526" si="724">IFERROR(AG526/AF526,"")</f>
        <v/>
      </c>
    </row>
    <row r="527" spans="1:38" x14ac:dyDescent="0.2">
      <c r="A527" s="266"/>
      <c r="B527" s="266"/>
      <c r="C527" s="302"/>
      <c r="D527" s="6" t="s">
        <v>1</v>
      </c>
      <c r="E527" s="72"/>
      <c r="F527" s="72"/>
      <c r="G527" s="72"/>
      <c r="H527" s="72"/>
      <c r="I527" s="72"/>
      <c r="J527" s="72"/>
      <c r="K527" s="72"/>
      <c r="L527" s="73"/>
      <c r="M527" s="151"/>
      <c r="N527" s="129"/>
      <c r="O527" s="145"/>
      <c r="P527" s="146"/>
      <c r="Q527" s="129"/>
      <c r="R527" s="70" t="s">
        <v>17</v>
      </c>
      <c r="S527" s="111" t="str">
        <f>IF(F527-E527&lt;&gt;0, F527-E527,"")</f>
        <v/>
      </c>
      <c r="T527" s="111" t="str">
        <f>IF(G527-F527&lt;&gt;0, G527-F527,"")</f>
        <v/>
      </c>
      <c r="U527" s="111" t="str">
        <f>IF(H527-G527&lt;&gt;0, H527-G527,"")</f>
        <v/>
      </c>
      <c r="V527" s="111" t="str">
        <f>IF(I527-H527&lt;&gt;0, I527-H527,"")</f>
        <v/>
      </c>
      <c r="W527" s="129"/>
      <c r="X527" s="64" t="s">
        <v>21</v>
      </c>
      <c r="Y527" s="29" t="str">
        <f>IFERROR(T527/S527,"")</f>
        <v/>
      </c>
      <c r="Z527" s="29" t="str">
        <f>IFERROR(U527/T527,"")</f>
        <v/>
      </c>
      <c r="AA527" s="29" t="str">
        <f>IFERROR(V527/U527,"")</f>
        <v/>
      </c>
      <c r="AB527" s="29"/>
      <c r="AC527" s="28"/>
      <c r="AD527" s="28"/>
      <c r="AE527" s="28"/>
      <c r="AF527" s="28"/>
      <c r="AG527" s="30"/>
      <c r="AH527" s="58"/>
      <c r="AI527" s="64"/>
      <c r="AJ527" s="31"/>
      <c r="AK527" s="31"/>
      <c r="AL527" s="82"/>
    </row>
    <row r="528" spans="1:38" ht="17" thickBot="1" x14ac:dyDescent="0.25">
      <c r="A528" s="267"/>
      <c r="B528" s="267"/>
      <c r="C528" s="288"/>
      <c r="D528" s="7" t="s">
        <v>0</v>
      </c>
      <c r="E528" s="2"/>
      <c r="F528" s="2"/>
      <c r="G528" s="2"/>
      <c r="H528" s="2"/>
      <c r="I528" s="2"/>
      <c r="J528" s="2"/>
      <c r="K528" s="2"/>
      <c r="L528" s="74"/>
      <c r="M528" s="152"/>
      <c r="N528" s="126"/>
      <c r="O528" s="147"/>
      <c r="P528" s="148"/>
      <c r="Q528" s="126"/>
      <c r="R528" s="71"/>
      <c r="S528" s="112"/>
      <c r="T528" s="112"/>
      <c r="U528" s="112"/>
      <c r="V528" s="112"/>
      <c r="W528" s="126"/>
      <c r="X528" s="65"/>
      <c r="Y528" s="34"/>
      <c r="Z528" s="34"/>
      <c r="AA528" s="34"/>
      <c r="AB528" s="34"/>
      <c r="AC528" s="32" t="s">
        <v>18</v>
      </c>
      <c r="AD528" s="33" t="str">
        <f t="shared" si="703"/>
        <v/>
      </c>
      <c r="AE528" s="33" t="str">
        <f t="shared" si="704"/>
        <v/>
      </c>
      <c r="AF528" s="33" t="str">
        <f t="shared" si="705"/>
        <v/>
      </c>
      <c r="AG528" s="33" t="str">
        <f t="shared" si="706"/>
        <v/>
      </c>
      <c r="AH528" s="59"/>
      <c r="AI528" s="65" t="s">
        <v>22</v>
      </c>
      <c r="AJ528" s="35" t="str">
        <f t="shared" ref="AJ528" si="725">IFERROR(AE528/AD528,"")</f>
        <v/>
      </c>
      <c r="AK528" s="35" t="str">
        <f t="shared" ref="AK528" si="726">IFERROR(AF528/AE528,"")</f>
        <v/>
      </c>
      <c r="AL528" s="83" t="str">
        <f t="shared" ref="AL528" si="727">IFERROR(AG528/AF528,"")</f>
        <v/>
      </c>
    </row>
    <row r="529" spans="1:38" x14ac:dyDescent="0.2">
      <c r="A529" s="293"/>
      <c r="B529" s="293"/>
      <c r="C529" s="301"/>
      <c r="D529" s="36" t="s">
        <v>1</v>
      </c>
      <c r="E529" s="75"/>
      <c r="F529" s="75"/>
      <c r="G529" s="75"/>
      <c r="H529" s="75"/>
      <c r="I529" s="75"/>
      <c r="J529" s="75"/>
      <c r="K529" s="75"/>
      <c r="L529" s="76"/>
      <c r="M529" s="153"/>
      <c r="N529" s="127"/>
      <c r="O529" s="143"/>
      <c r="P529" s="144"/>
      <c r="Q529" s="127"/>
      <c r="R529" s="66" t="s">
        <v>17</v>
      </c>
      <c r="S529" s="105" t="str">
        <f>IF(F529-E529&lt;&gt;0, F529-E529,"")</f>
        <v/>
      </c>
      <c r="T529" s="105" t="str">
        <f>IF(G529-F529&lt;&gt;0, G529-F529,"")</f>
        <v/>
      </c>
      <c r="U529" s="105" t="str">
        <f>IF(H529-G529&lt;&gt;0, H529-G529,"")</f>
        <v/>
      </c>
      <c r="V529" s="105" t="str">
        <f>IF(I529-H529&lt;&gt;0, I529-H529,"")</f>
        <v/>
      </c>
      <c r="W529" s="127"/>
      <c r="X529" s="60" t="s">
        <v>21</v>
      </c>
      <c r="Y529" s="40" t="str">
        <f>IFERROR(T529/S529,"")</f>
        <v/>
      </c>
      <c r="Z529" s="40" t="str">
        <f>IFERROR(U529/T529,"")</f>
        <v/>
      </c>
      <c r="AA529" s="40" t="str">
        <f>IFERROR(V529/U529,"")</f>
        <v/>
      </c>
      <c r="AB529" s="40"/>
      <c r="AC529" s="39"/>
      <c r="AD529" s="39"/>
      <c r="AE529" s="39"/>
      <c r="AF529" s="39"/>
      <c r="AG529" s="41"/>
      <c r="AH529" s="38"/>
      <c r="AI529" s="60"/>
      <c r="AJ529" s="42"/>
      <c r="AK529" s="42"/>
      <c r="AL529" s="78"/>
    </row>
    <row r="530" spans="1:38" ht="17" thickBot="1" x14ac:dyDescent="0.25">
      <c r="A530" s="294"/>
      <c r="B530" s="294"/>
      <c r="C530" s="296"/>
      <c r="D530" s="54" t="s">
        <v>0</v>
      </c>
      <c r="E530" s="44"/>
      <c r="F530" s="44"/>
      <c r="G530" s="44"/>
      <c r="H530" s="44"/>
      <c r="I530" s="44"/>
      <c r="J530" s="44"/>
      <c r="K530" s="44"/>
      <c r="L530" s="77"/>
      <c r="M530" s="154"/>
      <c r="N530" s="128"/>
      <c r="O530" s="139"/>
      <c r="P530" s="140"/>
      <c r="Q530" s="128"/>
      <c r="R530" s="67"/>
      <c r="S530" s="106"/>
      <c r="T530" s="106"/>
      <c r="U530" s="106"/>
      <c r="V530" s="106"/>
      <c r="W530" s="128"/>
      <c r="X530" s="61"/>
      <c r="Y530" s="48"/>
      <c r="Z530" s="48"/>
      <c r="AA530" s="48"/>
      <c r="AB530" s="48"/>
      <c r="AC530" s="46" t="s">
        <v>18</v>
      </c>
      <c r="AD530" s="47" t="str">
        <f t="shared" si="703"/>
        <v/>
      </c>
      <c r="AE530" s="47" t="str">
        <f t="shared" si="704"/>
        <v/>
      </c>
      <c r="AF530" s="47" t="str">
        <f t="shared" si="705"/>
        <v/>
      </c>
      <c r="AG530" s="47" t="str">
        <f t="shared" si="706"/>
        <v/>
      </c>
      <c r="AH530" s="45"/>
      <c r="AI530" s="61" t="s">
        <v>22</v>
      </c>
      <c r="AJ530" s="49" t="str">
        <f t="shared" ref="AJ530" si="728">IFERROR(AE530/AD530,"")</f>
        <v/>
      </c>
      <c r="AK530" s="49" t="str">
        <f t="shared" ref="AK530" si="729">IFERROR(AF530/AE530,"")</f>
        <v/>
      </c>
      <c r="AL530" s="79" t="str">
        <f t="shared" ref="AL530" si="730">IFERROR(AG530/AF530,"")</f>
        <v/>
      </c>
    </row>
    <row r="531" spans="1:38" x14ac:dyDescent="0.2">
      <c r="A531" s="266"/>
      <c r="B531" s="266"/>
      <c r="C531" s="302"/>
      <c r="D531" s="6" t="s">
        <v>1</v>
      </c>
      <c r="E531" s="72"/>
      <c r="F531" s="72"/>
      <c r="G531" s="72"/>
      <c r="H531" s="72"/>
      <c r="I531" s="72"/>
      <c r="J531" s="72"/>
      <c r="K531" s="72"/>
      <c r="L531" s="73"/>
      <c r="M531" s="151"/>
      <c r="N531" s="129"/>
      <c r="O531" s="145"/>
      <c r="P531" s="146"/>
      <c r="Q531" s="129"/>
      <c r="R531" s="70" t="s">
        <v>17</v>
      </c>
      <c r="S531" s="111" t="str">
        <f>IF(F531-E531&lt;&gt;0, F531-E531,"")</f>
        <v/>
      </c>
      <c r="T531" s="111" t="str">
        <f>IF(G531-F531&lt;&gt;0, G531-F531,"")</f>
        <v/>
      </c>
      <c r="U531" s="111" t="str">
        <f>IF(H531-G531&lt;&gt;0, H531-G531,"")</f>
        <v/>
      </c>
      <c r="V531" s="111" t="str">
        <f>IF(I531-H531&lt;&gt;0, I531-H531,"")</f>
        <v/>
      </c>
      <c r="W531" s="129"/>
      <c r="X531" s="64" t="s">
        <v>21</v>
      </c>
      <c r="Y531" s="29" t="str">
        <f>IFERROR(T531/S531,"")</f>
        <v/>
      </c>
      <c r="Z531" s="29" t="str">
        <f>IFERROR(U531/T531,"")</f>
        <v/>
      </c>
      <c r="AA531" s="29" t="str">
        <f>IFERROR(V531/U531,"")</f>
        <v/>
      </c>
      <c r="AB531" s="29"/>
      <c r="AC531" s="28"/>
      <c r="AD531" s="28"/>
      <c r="AE531" s="28"/>
      <c r="AF531" s="28"/>
      <c r="AG531" s="30"/>
      <c r="AH531" s="58"/>
      <c r="AI531" s="64"/>
      <c r="AJ531" s="31"/>
      <c r="AK531" s="31"/>
      <c r="AL531" s="82"/>
    </row>
    <row r="532" spans="1:38" ht="17" thickBot="1" x14ac:dyDescent="0.25">
      <c r="A532" s="267"/>
      <c r="B532" s="267"/>
      <c r="C532" s="288"/>
      <c r="D532" s="7" t="s">
        <v>0</v>
      </c>
      <c r="E532" s="2"/>
      <c r="F532" s="2"/>
      <c r="G532" s="2"/>
      <c r="H532" s="2"/>
      <c r="I532" s="2"/>
      <c r="J532" s="2"/>
      <c r="K532" s="2"/>
      <c r="L532" s="74"/>
      <c r="M532" s="152"/>
      <c r="N532" s="126"/>
      <c r="O532" s="147"/>
      <c r="P532" s="148"/>
      <c r="Q532" s="126"/>
      <c r="R532" s="71"/>
      <c r="S532" s="112"/>
      <c r="T532" s="112"/>
      <c r="U532" s="112"/>
      <c r="V532" s="112"/>
      <c r="W532" s="126"/>
      <c r="X532" s="65"/>
      <c r="Y532" s="34"/>
      <c r="Z532" s="34"/>
      <c r="AA532" s="34"/>
      <c r="AB532" s="34"/>
      <c r="AC532" s="32" t="s">
        <v>18</v>
      </c>
      <c r="AD532" s="33" t="str">
        <f t="shared" si="703"/>
        <v/>
      </c>
      <c r="AE532" s="33" t="str">
        <f t="shared" si="704"/>
        <v/>
      </c>
      <c r="AF532" s="33" t="str">
        <f t="shared" si="705"/>
        <v/>
      </c>
      <c r="AG532" s="33" t="str">
        <f t="shared" si="706"/>
        <v/>
      </c>
      <c r="AH532" s="59"/>
      <c r="AI532" s="65" t="s">
        <v>22</v>
      </c>
      <c r="AJ532" s="35" t="str">
        <f t="shared" ref="AJ532" si="731">IFERROR(AE532/AD532,"")</f>
        <v/>
      </c>
      <c r="AK532" s="35" t="str">
        <f t="shared" ref="AK532" si="732">IFERROR(AF532/AE532,"")</f>
        <v/>
      </c>
      <c r="AL532" s="83" t="str">
        <f t="shared" ref="AL532" si="733">IFERROR(AG532/AF532,"")</f>
        <v/>
      </c>
    </row>
    <row r="533" spans="1:38" x14ac:dyDescent="0.2">
      <c r="A533" s="293"/>
      <c r="B533" s="293"/>
      <c r="C533" s="301"/>
      <c r="D533" s="36" t="s">
        <v>1</v>
      </c>
      <c r="E533" s="75"/>
      <c r="F533" s="75"/>
      <c r="G533" s="75"/>
      <c r="H533" s="75"/>
      <c r="I533" s="75"/>
      <c r="J533" s="75"/>
      <c r="K533" s="75"/>
      <c r="L533" s="76"/>
      <c r="M533" s="153"/>
      <c r="N533" s="127"/>
      <c r="O533" s="143"/>
      <c r="P533" s="144"/>
      <c r="Q533" s="127"/>
      <c r="R533" s="66" t="s">
        <v>17</v>
      </c>
      <c r="S533" s="105" t="str">
        <f>IF(F533-E533&lt;&gt;0, F533-E533,"")</f>
        <v/>
      </c>
      <c r="T533" s="105" t="str">
        <f>IF(G533-F533&lt;&gt;0, G533-F533,"")</f>
        <v/>
      </c>
      <c r="U533" s="105" t="str">
        <f>IF(H533-G533&lt;&gt;0, H533-G533,"")</f>
        <v/>
      </c>
      <c r="V533" s="105" t="str">
        <f>IF(I533-H533&lt;&gt;0, I533-H533,"")</f>
        <v/>
      </c>
      <c r="W533" s="127"/>
      <c r="X533" s="60" t="s">
        <v>21</v>
      </c>
      <c r="Y533" s="40" t="str">
        <f>IFERROR(T533/S533,"")</f>
        <v/>
      </c>
      <c r="Z533" s="40" t="str">
        <f>IFERROR(U533/T533,"")</f>
        <v/>
      </c>
      <c r="AA533" s="40" t="str">
        <f>IFERROR(V533/U533,"")</f>
        <v/>
      </c>
      <c r="AB533" s="40"/>
      <c r="AC533" s="39"/>
      <c r="AD533" s="39"/>
      <c r="AE533" s="39"/>
      <c r="AF533" s="39"/>
      <c r="AG533" s="41"/>
      <c r="AH533" s="38"/>
      <c r="AI533" s="60"/>
      <c r="AJ533" s="42"/>
      <c r="AK533" s="42"/>
      <c r="AL533" s="78"/>
    </row>
    <row r="534" spans="1:38" ht="17" thickBot="1" x14ac:dyDescent="0.25">
      <c r="A534" s="294"/>
      <c r="B534" s="294"/>
      <c r="C534" s="296"/>
      <c r="D534" s="54" t="s">
        <v>0</v>
      </c>
      <c r="E534" s="44"/>
      <c r="F534" s="44"/>
      <c r="G534" s="44"/>
      <c r="H534" s="44"/>
      <c r="I534" s="44"/>
      <c r="J534" s="44"/>
      <c r="K534" s="44"/>
      <c r="L534" s="77"/>
      <c r="M534" s="154"/>
      <c r="N534" s="128"/>
      <c r="O534" s="139"/>
      <c r="P534" s="140"/>
      <c r="Q534" s="128"/>
      <c r="R534" s="67"/>
      <c r="S534" s="106"/>
      <c r="T534" s="106"/>
      <c r="U534" s="106"/>
      <c r="V534" s="106"/>
      <c r="W534" s="128"/>
      <c r="X534" s="61"/>
      <c r="Y534" s="48"/>
      <c r="Z534" s="48"/>
      <c r="AA534" s="48"/>
      <c r="AB534" s="48"/>
      <c r="AC534" s="46" t="s">
        <v>18</v>
      </c>
      <c r="AD534" s="47" t="str">
        <f t="shared" si="703"/>
        <v/>
      </c>
      <c r="AE534" s="47" t="str">
        <f t="shared" si="704"/>
        <v/>
      </c>
      <c r="AF534" s="47" t="str">
        <f t="shared" si="705"/>
        <v/>
      </c>
      <c r="AG534" s="47" t="str">
        <f t="shared" si="706"/>
        <v/>
      </c>
      <c r="AH534" s="45"/>
      <c r="AI534" s="61" t="s">
        <v>22</v>
      </c>
      <c r="AJ534" s="49" t="str">
        <f t="shared" ref="AJ534" si="734">IFERROR(AE534/AD534,"")</f>
        <v/>
      </c>
      <c r="AK534" s="49" t="str">
        <f t="shared" ref="AK534" si="735">IFERROR(AF534/AE534,"")</f>
        <v/>
      </c>
      <c r="AL534" s="79" t="str">
        <f t="shared" ref="AL534" si="736">IFERROR(AG534/AF534,"")</f>
        <v/>
      </c>
    </row>
    <row r="535" spans="1:38" x14ac:dyDescent="0.2">
      <c r="A535" s="266"/>
      <c r="B535" s="266"/>
      <c r="C535" s="302"/>
      <c r="D535" s="6" t="s">
        <v>1</v>
      </c>
      <c r="E535" s="72"/>
      <c r="F535" s="72"/>
      <c r="G535" s="72"/>
      <c r="H535" s="72"/>
      <c r="I535" s="72"/>
      <c r="J535" s="72"/>
      <c r="K535" s="72"/>
      <c r="L535" s="73"/>
      <c r="M535" s="151"/>
      <c r="N535" s="129"/>
      <c r="O535" s="145"/>
      <c r="P535" s="146"/>
      <c r="Q535" s="129"/>
      <c r="R535" s="70" t="s">
        <v>17</v>
      </c>
      <c r="S535" s="111" t="str">
        <f>IF(F535-E535&lt;&gt;0, F535-E535,"")</f>
        <v/>
      </c>
      <c r="T535" s="111" t="str">
        <f>IF(G535-F535&lt;&gt;0, G535-F535,"")</f>
        <v/>
      </c>
      <c r="U535" s="111" t="str">
        <f>IF(H535-G535&lt;&gt;0, H535-G535,"")</f>
        <v/>
      </c>
      <c r="V535" s="111" t="str">
        <f>IF(I535-H535&lt;&gt;0, I535-H535,"")</f>
        <v/>
      </c>
      <c r="W535" s="129"/>
      <c r="X535" s="64" t="s">
        <v>21</v>
      </c>
      <c r="Y535" s="29" t="str">
        <f>IFERROR(T535/S535,"")</f>
        <v/>
      </c>
      <c r="Z535" s="29" t="str">
        <f>IFERROR(U535/T535,"")</f>
        <v/>
      </c>
      <c r="AA535" s="29" t="str">
        <f>IFERROR(V535/U535,"")</f>
        <v/>
      </c>
      <c r="AB535" s="29"/>
      <c r="AC535" s="28"/>
      <c r="AD535" s="28"/>
      <c r="AE535" s="28"/>
      <c r="AF535" s="28"/>
      <c r="AG535" s="30"/>
      <c r="AH535" s="58"/>
      <c r="AI535" s="64"/>
      <c r="AJ535" s="31"/>
      <c r="AK535" s="31"/>
      <c r="AL535" s="82"/>
    </row>
    <row r="536" spans="1:38" ht="17" thickBot="1" x14ac:dyDescent="0.25">
      <c r="A536" s="267"/>
      <c r="B536" s="267"/>
      <c r="C536" s="288"/>
      <c r="D536" s="7" t="s">
        <v>0</v>
      </c>
      <c r="E536" s="2"/>
      <c r="F536" s="2"/>
      <c r="G536" s="2"/>
      <c r="H536" s="2"/>
      <c r="I536" s="2"/>
      <c r="J536" s="2"/>
      <c r="K536" s="2"/>
      <c r="L536" s="74"/>
      <c r="M536" s="152"/>
      <c r="N536" s="126"/>
      <c r="O536" s="147"/>
      <c r="P536" s="148"/>
      <c r="Q536" s="126"/>
      <c r="R536" s="71"/>
      <c r="S536" s="112"/>
      <c r="T536" s="112"/>
      <c r="U536" s="112"/>
      <c r="V536" s="112"/>
      <c r="W536" s="126"/>
      <c r="X536" s="65"/>
      <c r="Y536" s="34"/>
      <c r="Z536" s="34"/>
      <c r="AA536" s="34"/>
      <c r="AB536" s="34"/>
      <c r="AC536" s="32" t="s">
        <v>18</v>
      </c>
      <c r="AD536" s="33" t="str">
        <f t="shared" si="703"/>
        <v/>
      </c>
      <c r="AE536" s="33" t="str">
        <f t="shared" si="704"/>
        <v/>
      </c>
      <c r="AF536" s="33" t="str">
        <f t="shared" si="705"/>
        <v/>
      </c>
      <c r="AG536" s="33" t="str">
        <f t="shared" si="706"/>
        <v/>
      </c>
      <c r="AH536" s="59"/>
      <c r="AI536" s="65" t="s">
        <v>22</v>
      </c>
      <c r="AJ536" s="35" t="str">
        <f t="shared" ref="AJ536" si="737">IFERROR(AE536/AD536,"")</f>
        <v/>
      </c>
      <c r="AK536" s="35" t="str">
        <f t="shared" ref="AK536" si="738">IFERROR(AF536/AE536,"")</f>
        <v/>
      </c>
      <c r="AL536" s="83" t="str">
        <f t="shared" ref="AL536" si="739">IFERROR(AG536/AF536,"")</f>
        <v/>
      </c>
    </row>
    <row r="537" spans="1:38" x14ac:dyDescent="0.2">
      <c r="A537" s="293"/>
      <c r="B537" s="293"/>
      <c r="C537" s="301"/>
      <c r="D537" s="36" t="s">
        <v>1</v>
      </c>
      <c r="E537" s="75"/>
      <c r="F537" s="75"/>
      <c r="G537" s="75"/>
      <c r="H537" s="75"/>
      <c r="I537" s="75"/>
      <c r="J537" s="75"/>
      <c r="K537" s="75"/>
      <c r="L537" s="76"/>
      <c r="M537" s="153"/>
      <c r="N537" s="127"/>
      <c r="O537" s="143"/>
      <c r="P537" s="144"/>
      <c r="Q537" s="127"/>
      <c r="R537" s="66" t="s">
        <v>17</v>
      </c>
      <c r="S537" s="105" t="str">
        <f>IF(F537-E537&lt;&gt;0, F537-E537,"")</f>
        <v/>
      </c>
      <c r="T537" s="105" t="str">
        <f>IF(G537-F537&lt;&gt;0, G537-F537,"")</f>
        <v/>
      </c>
      <c r="U537" s="105" t="str">
        <f>IF(H537-G537&lt;&gt;0, H537-G537,"")</f>
        <v/>
      </c>
      <c r="V537" s="105" t="str">
        <f>IF(I537-H537&lt;&gt;0, I537-H537,"")</f>
        <v/>
      </c>
      <c r="W537" s="127"/>
      <c r="X537" s="60" t="s">
        <v>21</v>
      </c>
      <c r="Y537" s="40" t="str">
        <f>IFERROR(T537/S537,"")</f>
        <v/>
      </c>
      <c r="Z537" s="40" t="str">
        <f>IFERROR(U537/T537,"")</f>
        <v/>
      </c>
      <c r="AA537" s="40" t="str">
        <f>IFERROR(V537/U537,"")</f>
        <v/>
      </c>
      <c r="AB537" s="40"/>
      <c r="AC537" s="39"/>
      <c r="AD537" s="39"/>
      <c r="AE537" s="39"/>
      <c r="AF537" s="39"/>
      <c r="AG537" s="41"/>
      <c r="AH537" s="38"/>
      <c r="AI537" s="60"/>
      <c r="AJ537" s="42"/>
      <c r="AK537" s="42"/>
      <c r="AL537" s="78"/>
    </row>
    <row r="538" spans="1:38" ht="17" thickBot="1" x14ac:dyDescent="0.25">
      <c r="A538" s="294"/>
      <c r="B538" s="294"/>
      <c r="C538" s="296"/>
      <c r="D538" s="54" t="s">
        <v>0</v>
      </c>
      <c r="E538" s="44"/>
      <c r="F538" s="44"/>
      <c r="G538" s="44"/>
      <c r="H538" s="44"/>
      <c r="I538" s="44"/>
      <c r="J538" s="44"/>
      <c r="K538" s="44"/>
      <c r="L538" s="77"/>
      <c r="M538" s="154"/>
      <c r="N538" s="128"/>
      <c r="O538" s="139"/>
      <c r="P538" s="140"/>
      <c r="Q538" s="128"/>
      <c r="R538" s="67"/>
      <c r="S538" s="106"/>
      <c r="T538" s="106"/>
      <c r="U538" s="106"/>
      <c r="V538" s="106"/>
      <c r="W538" s="128"/>
      <c r="X538" s="61"/>
      <c r="Y538" s="48"/>
      <c r="Z538" s="48"/>
      <c r="AA538" s="48"/>
      <c r="AB538" s="48"/>
      <c r="AC538" s="46" t="s">
        <v>18</v>
      </c>
      <c r="AD538" s="47" t="str">
        <f t="shared" si="703"/>
        <v/>
      </c>
      <c r="AE538" s="47" t="str">
        <f t="shared" si="704"/>
        <v/>
      </c>
      <c r="AF538" s="47" t="str">
        <f t="shared" si="705"/>
        <v/>
      </c>
      <c r="AG538" s="47" t="str">
        <f t="shared" si="706"/>
        <v/>
      </c>
      <c r="AH538" s="45"/>
      <c r="AI538" s="61" t="s">
        <v>22</v>
      </c>
      <c r="AJ538" s="49" t="str">
        <f t="shared" ref="AJ538" si="740">IFERROR(AE538/AD538,"")</f>
        <v/>
      </c>
      <c r="AK538" s="49" t="str">
        <f t="shared" ref="AK538" si="741">IFERROR(AF538/AE538,"")</f>
        <v/>
      </c>
      <c r="AL538" s="79" t="str">
        <f t="shared" ref="AL538" si="742">IFERROR(AG538/AF538,"")</f>
        <v/>
      </c>
    </row>
    <row r="539" spans="1:38" x14ac:dyDescent="0.2">
      <c r="A539" s="266"/>
      <c r="B539" s="266"/>
      <c r="C539" s="302"/>
      <c r="D539" s="6" t="s">
        <v>1</v>
      </c>
      <c r="E539" s="72"/>
      <c r="F539" s="72"/>
      <c r="G539" s="72"/>
      <c r="H539" s="72"/>
      <c r="I539" s="72"/>
      <c r="J539" s="72"/>
      <c r="K539" s="72"/>
      <c r="L539" s="73"/>
      <c r="M539" s="151"/>
      <c r="N539" s="129"/>
      <c r="O539" s="145"/>
      <c r="P539" s="146"/>
      <c r="Q539" s="129"/>
      <c r="R539" s="70" t="s">
        <v>17</v>
      </c>
      <c r="S539" s="111" t="str">
        <f>IF(F539-E539&lt;&gt;0, F539-E539,"")</f>
        <v/>
      </c>
      <c r="T539" s="111" t="str">
        <f>IF(G539-F539&lt;&gt;0, G539-F539,"")</f>
        <v/>
      </c>
      <c r="U539" s="111" t="str">
        <f>IF(H539-G539&lt;&gt;0, H539-G539,"")</f>
        <v/>
      </c>
      <c r="V539" s="111" t="str">
        <f>IF(I539-H539&lt;&gt;0, I539-H539,"")</f>
        <v/>
      </c>
      <c r="W539" s="129"/>
      <c r="X539" s="64" t="s">
        <v>21</v>
      </c>
      <c r="Y539" s="29" t="str">
        <f>IFERROR(T539/S539,"")</f>
        <v/>
      </c>
      <c r="Z539" s="29" t="str">
        <f>IFERROR(U539/T539,"")</f>
        <v/>
      </c>
      <c r="AA539" s="29" t="str">
        <f>IFERROR(V539/U539,"")</f>
        <v/>
      </c>
      <c r="AB539" s="29"/>
      <c r="AC539" s="28"/>
      <c r="AD539" s="28"/>
      <c r="AE539" s="28"/>
      <c r="AF539" s="28"/>
      <c r="AG539" s="30"/>
      <c r="AH539" s="58"/>
      <c r="AI539" s="64"/>
      <c r="AJ539" s="31"/>
      <c r="AK539" s="31"/>
      <c r="AL539" s="82"/>
    </row>
    <row r="540" spans="1:38" ht="17" thickBot="1" x14ac:dyDescent="0.25">
      <c r="A540" s="267"/>
      <c r="B540" s="267"/>
      <c r="C540" s="288"/>
      <c r="D540" s="7" t="s">
        <v>0</v>
      </c>
      <c r="E540" s="2"/>
      <c r="F540" s="2"/>
      <c r="G540" s="2"/>
      <c r="H540" s="2"/>
      <c r="I540" s="2"/>
      <c r="J540" s="2"/>
      <c r="K540" s="2"/>
      <c r="L540" s="74"/>
      <c r="M540" s="152"/>
      <c r="N540" s="126"/>
      <c r="O540" s="147"/>
      <c r="P540" s="148"/>
      <c r="Q540" s="126"/>
      <c r="R540" s="71"/>
      <c r="S540" s="112"/>
      <c r="T540" s="112"/>
      <c r="U540" s="112"/>
      <c r="V540" s="112"/>
      <c r="W540" s="126"/>
      <c r="X540" s="65"/>
      <c r="Y540" s="34"/>
      <c r="Z540" s="34"/>
      <c r="AA540" s="34"/>
      <c r="AB540" s="34"/>
      <c r="AC540" s="32" t="s">
        <v>18</v>
      </c>
      <c r="AD540" s="33" t="str">
        <f t="shared" si="703"/>
        <v/>
      </c>
      <c r="AE540" s="33" t="str">
        <f t="shared" si="704"/>
        <v/>
      </c>
      <c r="AF540" s="33" t="str">
        <f t="shared" si="705"/>
        <v/>
      </c>
      <c r="AG540" s="33" t="str">
        <f t="shared" si="706"/>
        <v/>
      </c>
      <c r="AH540" s="59"/>
      <c r="AI540" s="65" t="s">
        <v>22</v>
      </c>
      <c r="AJ540" s="35" t="str">
        <f t="shared" ref="AJ540" si="743">IFERROR(AE540/AD540,"")</f>
        <v/>
      </c>
      <c r="AK540" s="35" t="str">
        <f t="shared" ref="AK540" si="744">IFERROR(AF540/AE540,"")</f>
        <v/>
      </c>
      <c r="AL540" s="83" t="str">
        <f t="shared" ref="AL540" si="745">IFERROR(AG540/AF540,"")</f>
        <v/>
      </c>
    </row>
    <row r="541" spans="1:38" x14ac:dyDescent="0.2">
      <c r="A541" s="293"/>
      <c r="B541" s="293"/>
      <c r="C541" s="301"/>
      <c r="D541" s="36" t="s">
        <v>1</v>
      </c>
      <c r="E541" s="75"/>
      <c r="F541" s="75"/>
      <c r="G541" s="75"/>
      <c r="H541" s="75"/>
      <c r="I541" s="75"/>
      <c r="J541" s="75"/>
      <c r="K541" s="75"/>
      <c r="L541" s="76"/>
      <c r="M541" s="153"/>
      <c r="N541" s="127"/>
      <c r="O541" s="143"/>
      <c r="P541" s="144"/>
      <c r="Q541" s="127"/>
      <c r="R541" s="66" t="s">
        <v>17</v>
      </c>
      <c r="S541" s="105" t="str">
        <f>IF(F541-E541&lt;&gt;0, F541-E541,"")</f>
        <v/>
      </c>
      <c r="T541" s="105" t="str">
        <f>IF(G541-F541&lt;&gt;0, G541-F541,"")</f>
        <v/>
      </c>
      <c r="U541" s="105" t="str">
        <f>IF(H541-G541&lt;&gt;0, H541-G541,"")</f>
        <v/>
      </c>
      <c r="V541" s="105" t="str">
        <f>IF(I541-H541&lt;&gt;0, I541-H541,"")</f>
        <v/>
      </c>
      <c r="W541" s="127"/>
      <c r="X541" s="60" t="s">
        <v>21</v>
      </c>
      <c r="Y541" s="40" t="str">
        <f>IFERROR(T541/S541,"")</f>
        <v/>
      </c>
      <c r="Z541" s="40" t="str">
        <f>IFERROR(U541/T541,"")</f>
        <v/>
      </c>
      <c r="AA541" s="40" t="str">
        <f>IFERROR(V541/U541,"")</f>
        <v/>
      </c>
      <c r="AB541" s="40"/>
      <c r="AC541" s="39"/>
      <c r="AD541" s="39"/>
      <c r="AE541" s="39"/>
      <c r="AF541" s="39"/>
      <c r="AG541" s="41"/>
      <c r="AH541" s="38"/>
      <c r="AI541" s="60"/>
      <c r="AJ541" s="42"/>
      <c r="AK541" s="42"/>
      <c r="AL541" s="78"/>
    </row>
    <row r="542" spans="1:38" ht="17" thickBot="1" x14ac:dyDescent="0.25">
      <c r="A542" s="294"/>
      <c r="B542" s="294"/>
      <c r="C542" s="296"/>
      <c r="D542" s="54" t="s">
        <v>0</v>
      </c>
      <c r="E542" s="44"/>
      <c r="F542" s="44"/>
      <c r="G542" s="44"/>
      <c r="H542" s="44"/>
      <c r="I542" s="44"/>
      <c r="J542" s="44"/>
      <c r="K542" s="44"/>
      <c r="L542" s="77"/>
      <c r="M542" s="154"/>
      <c r="N542" s="128"/>
      <c r="O542" s="139"/>
      <c r="P542" s="140"/>
      <c r="Q542" s="128"/>
      <c r="R542" s="67"/>
      <c r="S542" s="106"/>
      <c r="T542" s="106"/>
      <c r="U542" s="106"/>
      <c r="V542" s="106"/>
      <c r="W542" s="128"/>
      <c r="X542" s="61"/>
      <c r="Y542" s="48"/>
      <c r="Z542" s="48"/>
      <c r="AA542" s="48"/>
      <c r="AB542" s="48"/>
      <c r="AC542" s="46" t="s">
        <v>18</v>
      </c>
      <c r="AD542" s="47" t="str">
        <f t="shared" si="703"/>
        <v/>
      </c>
      <c r="AE542" s="47" t="str">
        <f t="shared" si="704"/>
        <v/>
      </c>
      <c r="AF542" s="47" t="str">
        <f t="shared" si="705"/>
        <v/>
      </c>
      <c r="AG542" s="47" t="str">
        <f t="shared" si="706"/>
        <v/>
      </c>
      <c r="AH542" s="45"/>
      <c r="AI542" s="61" t="s">
        <v>22</v>
      </c>
      <c r="AJ542" s="49" t="str">
        <f t="shared" ref="AJ542" si="746">IFERROR(AE542/AD542,"")</f>
        <v/>
      </c>
      <c r="AK542" s="49" t="str">
        <f t="shared" ref="AK542" si="747">IFERROR(AF542/AE542,"")</f>
        <v/>
      </c>
      <c r="AL542" s="79" t="str">
        <f t="shared" ref="AL542" si="748">IFERROR(AG542/AF542,"")</f>
        <v/>
      </c>
    </row>
    <row r="543" spans="1:38" x14ac:dyDescent="0.2">
      <c r="A543" s="266"/>
      <c r="B543" s="266"/>
      <c r="C543" s="302"/>
      <c r="D543" s="6" t="s">
        <v>1</v>
      </c>
      <c r="E543" s="72"/>
      <c r="F543" s="72"/>
      <c r="G543" s="72"/>
      <c r="H543" s="72"/>
      <c r="I543" s="72"/>
      <c r="J543" s="72"/>
      <c r="K543" s="72"/>
      <c r="L543" s="73"/>
      <c r="M543" s="151"/>
      <c r="N543" s="129"/>
      <c r="O543" s="145"/>
      <c r="P543" s="146"/>
      <c r="Q543" s="129"/>
      <c r="R543" s="70" t="s">
        <v>17</v>
      </c>
      <c r="S543" s="111" t="str">
        <f>IF(F543-E543&lt;&gt;0, F543-E543,"")</f>
        <v/>
      </c>
      <c r="T543" s="111" t="str">
        <f>IF(G543-F543&lt;&gt;0, G543-F543,"")</f>
        <v/>
      </c>
      <c r="U543" s="111" t="str">
        <f>IF(H543-G543&lt;&gt;0, H543-G543,"")</f>
        <v/>
      </c>
      <c r="V543" s="111" t="str">
        <f>IF(I543-H543&lt;&gt;0, I543-H543,"")</f>
        <v/>
      </c>
      <c r="W543" s="129"/>
      <c r="X543" s="64" t="s">
        <v>21</v>
      </c>
      <c r="Y543" s="29" t="str">
        <f>IFERROR(T543/S543,"")</f>
        <v/>
      </c>
      <c r="Z543" s="29" t="str">
        <f>IFERROR(U543/T543,"")</f>
        <v/>
      </c>
      <c r="AA543" s="29" t="str">
        <f>IFERROR(V543/U543,"")</f>
        <v/>
      </c>
      <c r="AB543" s="29"/>
      <c r="AC543" s="28"/>
      <c r="AD543" s="28"/>
      <c r="AE543" s="28"/>
      <c r="AF543" s="28"/>
      <c r="AG543" s="30"/>
      <c r="AH543" s="58"/>
      <c r="AI543" s="64"/>
      <c r="AJ543" s="31"/>
      <c r="AK543" s="31"/>
      <c r="AL543" s="82"/>
    </row>
    <row r="544" spans="1:38" ht="17" thickBot="1" x14ac:dyDescent="0.25">
      <c r="A544" s="267"/>
      <c r="B544" s="267"/>
      <c r="C544" s="288"/>
      <c r="D544" s="7" t="s">
        <v>0</v>
      </c>
      <c r="E544" s="2"/>
      <c r="F544" s="2"/>
      <c r="G544" s="2"/>
      <c r="H544" s="2"/>
      <c r="I544" s="2"/>
      <c r="J544" s="2"/>
      <c r="K544" s="2"/>
      <c r="L544" s="74"/>
      <c r="M544" s="152"/>
      <c r="N544" s="126"/>
      <c r="O544" s="147"/>
      <c r="P544" s="148"/>
      <c r="Q544" s="126"/>
      <c r="R544" s="71"/>
      <c r="S544" s="112"/>
      <c r="T544" s="112"/>
      <c r="U544" s="112"/>
      <c r="V544" s="112"/>
      <c r="W544" s="126"/>
      <c r="X544" s="65"/>
      <c r="Y544" s="34"/>
      <c r="Z544" s="34"/>
      <c r="AA544" s="34"/>
      <c r="AB544" s="34"/>
      <c r="AC544" s="32" t="s">
        <v>18</v>
      </c>
      <c r="AD544" s="33" t="str">
        <f t="shared" si="703"/>
        <v/>
      </c>
      <c r="AE544" s="33" t="str">
        <f t="shared" si="704"/>
        <v/>
      </c>
      <c r="AF544" s="33" t="str">
        <f t="shared" si="705"/>
        <v/>
      </c>
      <c r="AG544" s="33" t="str">
        <f t="shared" si="706"/>
        <v/>
      </c>
      <c r="AH544" s="59"/>
      <c r="AI544" s="65" t="s">
        <v>22</v>
      </c>
      <c r="AJ544" s="35" t="str">
        <f t="shared" ref="AJ544" si="749">IFERROR(AE544/AD544,"")</f>
        <v/>
      </c>
      <c r="AK544" s="35" t="str">
        <f t="shared" ref="AK544" si="750">IFERROR(AF544/AE544,"")</f>
        <v/>
      </c>
      <c r="AL544" s="83" t="str">
        <f t="shared" ref="AL544" si="751">IFERROR(AG544/AF544,"")</f>
        <v/>
      </c>
    </row>
    <row r="545" spans="1:38" x14ac:dyDescent="0.2">
      <c r="A545" s="293"/>
      <c r="B545" s="293"/>
      <c r="C545" s="301"/>
      <c r="D545" s="36" t="s">
        <v>1</v>
      </c>
      <c r="E545" s="75"/>
      <c r="F545" s="75"/>
      <c r="G545" s="75"/>
      <c r="H545" s="75"/>
      <c r="I545" s="75"/>
      <c r="J545" s="75"/>
      <c r="K545" s="75"/>
      <c r="L545" s="76"/>
      <c r="M545" s="153"/>
      <c r="N545" s="127"/>
      <c r="O545" s="143"/>
      <c r="P545" s="144"/>
      <c r="Q545" s="127"/>
      <c r="R545" s="66" t="s">
        <v>17</v>
      </c>
      <c r="S545" s="105" t="str">
        <f>IF(F545-E545&lt;&gt;0, F545-E545,"")</f>
        <v/>
      </c>
      <c r="T545" s="105" t="str">
        <f>IF(G545-F545&lt;&gt;0, G545-F545,"")</f>
        <v/>
      </c>
      <c r="U545" s="105" t="str">
        <f>IF(H545-G545&lt;&gt;0, H545-G545,"")</f>
        <v/>
      </c>
      <c r="V545" s="105" t="str">
        <f>IF(I545-H545&lt;&gt;0, I545-H545,"")</f>
        <v/>
      </c>
      <c r="W545" s="127"/>
      <c r="X545" s="60" t="s">
        <v>21</v>
      </c>
      <c r="Y545" s="40" t="str">
        <f>IFERROR(T545/S545,"")</f>
        <v/>
      </c>
      <c r="Z545" s="40" t="str">
        <f>IFERROR(U545/T545,"")</f>
        <v/>
      </c>
      <c r="AA545" s="40" t="str">
        <f>IFERROR(V545/U545,"")</f>
        <v/>
      </c>
      <c r="AB545" s="40"/>
      <c r="AC545" s="39"/>
      <c r="AD545" s="39"/>
      <c r="AE545" s="39"/>
      <c r="AF545" s="39"/>
      <c r="AG545" s="41"/>
      <c r="AH545" s="38"/>
      <c r="AI545" s="60"/>
      <c r="AJ545" s="42"/>
      <c r="AK545" s="42"/>
      <c r="AL545" s="78"/>
    </row>
    <row r="546" spans="1:38" ht="17" thickBot="1" x14ac:dyDescent="0.25">
      <c r="A546" s="294"/>
      <c r="B546" s="294"/>
      <c r="C546" s="296"/>
      <c r="D546" s="54" t="s">
        <v>0</v>
      </c>
      <c r="E546" s="44"/>
      <c r="F546" s="44"/>
      <c r="G546" s="44"/>
      <c r="H546" s="44"/>
      <c r="I546" s="44"/>
      <c r="J546" s="44"/>
      <c r="K546" s="44"/>
      <c r="L546" s="77"/>
      <c r="M546" s="154"/>
      <c r="N546" s="128"/>
      <c r="O546" s="139"/>
      <c r="P546" s="140"/>
      <c r="Q546" s="128"/>
      <c r="R546" s="67"/>
      <c r="S546" s="106"/>
      <c r="T546" s="106"/>
      <c r="U546" s="106"/>
      <c r="V546" s="106"/>
      <c r="W546" s="128"/>
      <c r="X546" s="61"/>
      <c r="Y546" s="48"/>
      <c r="Z546" s="48"/>
      <c r="AA546" s="48"/>
      <c r="AB546" s="48"/>
      <c r="AC546" s="46" t="s">
        <v>18</v>
      </c>
      <c r="AD546" s="47" t="str">
        <f t="shared" si="703"/>
        <v/>
      </c>
      <c r="AE546" s="47" t="str">
        <f t="shared" si="704"/>
        <v/>
      </c>
      <c r="AF546" s="47" t="str">
        <f t="shared" si="705"/>
        <v/>
      </c>
      <c r="AG546" s="47" t="str">
        <f t="shared" si="706"/>
        <v/>
      </c>
      <c r="AH546" s="45"/>
      <c r="AI546" s="61" t="s">
        <v>22</v>
      </c>
      <c r="AJ546" s="49" t="str">
        <f t="shared" ref="AJ546" si="752">IFERROR(AE546/AD546,"")</f>
        <v/>
      </c>
      <c r="AK546" s="49" t="str">
        <f t="shared" ref="AK546" si="753">IFERROR(AF546/AE546,"")</f>
        <v/>
      </c>
      <c r="AL546" s="79" t="str">
        <f t="shared" ref="AL546" si="754">IFERROR(AG546/AF546,"")</f>
        <v/>
      </c>
    </row>
    <row r="547" spans="1:38" x14ac:dyDescent="0.2">
      <c r="A547" s="266"/>
      <c r="B547" s="266"/>
      <c r="C547" s="302"/>
      <c r="D547" s="6" t="s">
        <v>1</v>
      </c>
      <c r="E547" s="72"/>
      <c r="F547" s="72"/>
      <c r="G547" s="72"/>
      <c r="H547" s="72"/>
      <c r="I547" s="72"/>
      <c r="J547" s="72"/>
      <c r="K547" s="72"/>
      <c r="L547" s="73"/>
      <c r="M547" s="151"/>
      <c r="N547" s="129"/>
      <c r="O547" s="145"/>
      <c r="P547" s="146"/>
      <c r="Q547" s="129"/>
      <c r="R547" s="70" t="s">
        <v>17</v>
      </c>
      <c r="S547" s="111" t="str">
        <f>IF(F547-E547&lt;&gt;0, F547-E547,"")</f>
        <v/>
      </c>
      <c r="T547" s="111" t="str">
        <f>IF(G547-F547&lt;&gt;0, G547-F547,"")</f>
        <v/>
      </c>
      <c r="U547" s="111" t="str">
        <f>IF(H547-G547&lt;&gt;0, H547-G547,"")</f>
        <v/>
      </c>
      <c r="V547" s="111" t="str">
        <f>IF(I547-H547&lt;&gt;0, I547-H547,"")</f>
        <v/>
      </c>
      <c r="W547" s="129"/>
      <c r="X547" s="64" t="s">
        <v>21</v>
      </c>
      <c r="Y547" s="29" t="str">
        <f>IFERROR(T547/S547,"")</f>
        <v/>
      </c>
      <c r="Z547" s="29" t="str">
        <f>IFERROR(U547/T547,"")</f>
        <v/>
      </c>
      <c r="AA547" s="29" t="str">
        <f>IFERROR(V547/U547,"")</f>
        <v/>
      </c>
      <c r="AB547" s="29"/>
      <c r="AC547" s="28"/>
      <c r="AD547" s="28"/>
      <c r="AE547" s="28"/>
      <c r="AF547" s="28"/>
      <c r="AG547" s="30"/>
      <c r="AH547" s="58"/>
      <c r="AI547" s="64"/>
      <c r="AJ547" s="31"/>
      <c r="AK547" s="31"/>
      <c r="AL547" s="82"/>
    </row>
    <row r="548" spans="1:38" ht="17" thickBot="1" x14ac:dyDescent="0.25">
      <c r="A548" s="267"/>
      <c r="B548" s="267"/>
      <c r="C548" s="288"/>
      <c r="D548" s="7" t="s">
        <v>0</v>
      </c>
      <c r="E548" s="2"/>
      <c r="F548" s="2"/>
      <c r="G548" s="2"/>
      <c r="H548" s="2"/>
      <c r="I548" s="2"/>
      <c r="J548" s="2"/>
      <c r="K548" s="2"/>
      <c r="L548" s="74"/>
      <c r="M548" s="152"/>
      <c r="N548" s="126"/>
      <c r="O548" s="147"/>
      <c r="P548" s="148"/>
      <c r="Q548" s="126"/>
      <c r="R548" s="71"/>
      <c r="S548" s="112"/>
      <c r="T548" s="112"/>
      <c r="U548" s="112"/>
      <c r="V548" s="112"/>
      <c r="W548" s="126"/>
      <c r="X548" s="65"/>
      <c r="Y548" s="34"/>
      <c r="Z548" s="34"/>
      <c r="AA548" s="34"/>
      <c r="AB548" s="34"/>
      <c r="AC548" s="32" t="s">
        <v>18</v>
      </c>
      <c r="AD548" s="33" t="str">
        <f t="shared" si="703"/>
        <v/>
      </c>
      <c r="AE548" s="33" t="str">
        <f t="shared" si="704"/>
        <v/>
      </c>
      <c r="AF548" s="33" t="str">
        <f t="shared" si="705"/>
        <v/>
      </c>
      <c r="AG548" s="33" t="str">
        <f t="shared" si="706"/>
        <v/>
      </c>
      <c r="AH548" s="59"/>
      <c r="AI548" s="65" t="s">
        <v>22</v>
      </c>
      <c r="AJ548" s="35" t="str">
        <f t="shared" ref="AJ548" si="755">IFERROR(AE548/AD548,"")</f>
        <v/>
      </c>
      <c r="AK548" s="35" t="str">
        <f t="shared" ref="AK548" si="756">IFERROR(AF548/AE548,"")</f>
        <v/>
      </c>
      <c r="AL548" s="83" t="str">
        <f t="shared" ref="AL548" si="757">IFERROR(AG548/AF548,"")</f>
        <v/>
      </c>
    </row>
    <row r="549" spans="1:38" x14ac:dyDescent="0.2">
      <c r="A549" s="293"/>
      <c r="B549" s="293"/>
      <c r="C549" s="301"/>
      <c r="D549" s="36" t="s">
        <v>1</v>
      </c>
      <c r="E549" s="75"/>
      <c r="F549" s="75"/>
      <c r="G549" s="75"/>
      <c r="H549" s="75"/>
      <c r="I549" s="75"/>
      <c r="J549" s="75"/>
      <c r="K549" s="75"/>
      <c r="L549" s="76"/>
      <c r="M549" s="153"/>
      <c r="N549" s="127"/>
      <c r="O549" s="143"/>
      <c r="P549" s="144"/>
      <c r="Q549" s="127"/>
      <c r="R549" s="66" t="s">
        <v>17</v>
      </c>
      <c r="S549" s="105" t="str">
        <f>IF(F549-E549&lt;&gt;0, F549-E549,"")</f>
        <v/>
      </c>
      <c r="T549" s="105" t="str">
        <f>IF(G549-F549&lt;&gt;0, G549-F549,"")</f>
        <v/>
      </c>
      <c r="U549" s="105" t="str">
        <f>IF(H549-G549&lt;&gt;0, H549-G549,"")</f>
        <v/>
      </c>
      <c r="V549" s="105" t="str">
        <f>IF(I549-H549&lt;&gt;0, I549-H549,"")</f>
        <v/>
      </c>
      <c r="W549" s="127"/>
      <c r="X549" s="60" t="s">
        <v>21</v>
      </c>
      <c r="Y549" s="40" t="str">
        <f>IFERROR(T549/S549,"")</f>
        <v/>
      </c>
      <c r="Z549" s="40" t="str">
        <f>IFERROR(U549/T549,"")</f>
        <v/>
      </c>
      <c r="AA549" s="40" t="str">
        <f>IFERROR(V549/U549,"")</f>
        <v/>
      </c>
      <c r="AB549" s="40"/>
      <c r="AC549" s="39"/>
      <c r="AD549" s="39"/>
      <c r="AE549" s="39"/>
      <c r="AF549" s="39"/>
      <c r="AG549" s="41"/>
      <c r="AH549" s="38"/>
      <c r="AI549" s="60"/>
      <c r="AJ549" s="42"/>
      <c r="AK549" s="42"/>
      <c r="AL549" s="78"/>
    </row>
    <row r="550" spans="1:38" ht="17" thickBot="1" x14ac:dyDescent="0.25">
      <c r="A550" s="294"/>
      <c r="B550" s="294"/>
      <c r="C550" s="296"/>
      <c r="D550" s="54" t="s">
        <v>0</v>
      </c>
      <c r="E550" s="44"/>
      <c r="F550" s="44"/>
      <c r="G550" s="44"/>
      <c r="H550" s="44"/>
      <c r="I550" s="44"/>
      <c r="J550" s="44"/>
      <c r="K550" s="44"/>
      <c r="L550" s="77"/>
      <c r="M550" s="154"/>
      <c r="N550" s="128"/>
      <c r="O550" s="139"/>
      <c r="P550" s="140"/>
      <c r="Q550" s="128"/>
      <c r="R550" s="67"/>
      <c r="S550" s="106"/>
      <c r="T550" s="106"/>
      <c r="U550" s="106"/>
      <c r="V550" s="106"/>
      <c r="W550" s="128"/>
      <c r="X550" s="61"/>
      <c r="Y550" s="48"/>
      <c r="Z550" s="48"/>
      <c r="AA550" s="48"/>
      <c r="AB550" s="48"/>
      <c r="AC550" s="46" t="s">
        <v>18</v>
      </c>
      <c r="AD550" s="47" t="str">
        <f t="shared" si="703"/>
        <v/>
      </c>
      <c r="AE550" s="47" t="str">
        <f t="shared" si="704"/>
        <v/>
      </c>
      <c r="AF550" s="47" t="str">
        <f t="shared" si="705"/>
        <v/>
      </c>
      <c r="AG550" s="47" t="str">
        <f t="shared" si="706"/>
        <v/>
      </c>
      <c r="AH550" s="45"/>
      <c r="AI550" s="61" t="s">
        <v>22</v>
      </c>
      <c r="AJ550" s="49" t="str">
        <f t="shared" ref="AJ550" si="758">IFERROR(AE550/AD550,"")</f>
        <v/>
      </c>
      <c r="AK550" s="49" t="str">
        <f t="shared" ref="AK550" si="759">IFERROR(AF550/AE550,"")</f>
        <v/>
      </c>
      <c r="AL550" s="79" t="str">
        <f t="shared" ref="AL550" si="760">IFERROR(AG550/AF550,"")</f>
        <v/>
      </c>
    </row>
    <row r="551" spans="1:38" x14ac:dyDescent="0.2">
      <c r="A551" s="266"/>
      <c r="B551" s="266"/>
      <c r="C551" s="302"/>
      <c r="D551" s="6" t="s">
        <v>1</v>
      </c>
      <c r="E551" s="72"/>
      <c r="F551" s="72"/>
      <c r="G551" s="72"/>
      <c r="H551" s="72"/>
      <c r="I551" s="72"/>
      <c r="J551" s="72"/>
      <c r="K551" s="72"/>
      <c r="L551" s="73"/>
      <c r="M551" s="151"/>
      <c r="N551" s="129"/>
      <c r="O551" s="145"/>
      <c r="P551" s="146"/>
      <c r="Q551" s="129"/>
      <c r="R551" s="70" t="s">
        <v>17</v>
      </c>
      <c r="S551" s="111" t="str">
        <f>IF(F551-E551&lt;&gt;0, F551-E551,"")</f>
        <v/>
      </c>
      <c r="T551" s="111" t="str">
        <f>IF(G551-F551&lt;&gt;0, G551-F551,"")</f>
        <v/>
      </c>
      <c r="U551" s="111" t="str">
        <f>IF(H551-G551&lt;&gt;0, H551-G551,"")</f>
        <v/>
      </c>
      <c r="V551" s="111" t="str">
        <f>IF(I551-H551&lt;&gt;0, I551-H551,"")</f>
        <v/>
      </c>
      <c r="W551" s="129"/>
      <c r="X551" s="64" t="s">
        <v>21</v>
      </c>
      <c r="Y551" s="29" t="str">
        <f>IFERROR(T551/S551,"")</f>
        <v/>
      </c>
      <c r="Z551" s="29" t="str">
        <f>IFERROR(U551/T551,"")</f>
        <v/>
      </c>
      <c r="AA551" s="29" t="str">
        <f>IFERROR(V551/U551,"")</f>
        <v/>
      </c>
      <c r="AB551" s="29"/>
      <c r="AC551" s="28"/>
      <c r="AD551" s="28"/>
      <c r="AE551" s="28"/>
      <c r="AF551" s="28"/>
      <c r="AG551" s="30"/>
      <c r="AH551" s="58"/>
      <c r="AI551" s="64"/>
      <c r="AJ551" s="31"/>
      <c r="AK551" s="31"/>
      <c r="AL551" s="82"/>
    </row>
    <row r="552" spans="1:38" ht="17" thickBot="1" x14ac:dyDescent="0.25">
      <c r="A552" s="267"/>
      <c r="B552" s="267"/>
      <c r="C552" s="288"/>
      <c r="D552" s="7" t="s">
        <v>0</v>
      </c>
      <c r="E552" s="2"/>
      <c r="F552" s="2"/>
      <c r="G552" s="2"/>
      <c r="H552" s="2"/>
      <c r="I552" s="2"/>
      <c r="J552" s="2"/>
      <c r="K552" s="2"/>
      <c r="L552" s="74"/>
      <c r="M552" s="152"/>
      <c r="N552" s="126"/>
      <c r="O552" s="147"/>
      <c r="P552" s="148"/>
      <c r="Q552" s="126"/>
      <c r="R552" s="71"/>
      <c r="S552" s="112"/>
      <c r="T552" s="112"/>
      <c r="U552" s="112"/>
      <c r="V552" s="112"/>
      <c r="W552" s="126"/>
      <c r="X552" s="65"/>
      <c r="Y552" s="34"/>
      <c r="Z552" s="34"/>
      <c r="AA552" s="34"/>
      <c r="AB552" s="34"/>
      <c r="AC552" s="32" t="s">
        <v>18</v>
      </c>
      <c r="AD552" s="33" t="str">
        <f t="shared" si="703"/>
        <v/>
      </c>
      <c r="AE552" s="33" t="str">
        <f t="shared" si="704"/>
        <v/>
      </c>
      <c r="AF552" s="33" t="str">
        <f t="shared" si="705"/>
        <v/>
      </c>
      <c r="AG552" s="33" t="str">
        <f t="shared" si="706"/>
        <v/>
      </c>
      <c r="AH552" s="59"/>
      <c r="AI552" s="65" t="s">
        <v>22</v>
      </c>
      <c r="AJ552" s="35" t="str">
        <f t="shared" ref="AJ552" si="761">IFERROR(AE552/AD552,"")</f>
        <v/>
      </c>
      <c r="AK552" s="35" t="str">
        <f t="shared" ref="AK552" si="762">IFERROR(AF552/AE552,"")</f>
        <v/>
      </c>
      <c r="AL552" s="83" t="str">
        <f t="shared" ref="AL552" si="763">IFERROR(AG552/AF552,"")</f>
        <v/>
      </c>
    </row>
    <row r="553" spans="1:38" x14ac:dyDescent="0.2">
      <c r="A553" s="293"/>
      <c r="B553" s="293"/>
      <c r="C553" s="301"/>
      <c r="D553" s="36" t="s">
        <v>1</v>
      </c>
      <c r="E553" s="75"/>
      <c r="F553" s="75"/>
      <c r="G553" s="75"/>
      <c r="H553" s="75"/>
      <c r="I553" s="75"/>
      <c r="J553" s="75"/>
      <c r="K553" s="75"/>
      <c r="L553" s="76"/>
      <c r="M553" s="153"/>
      <c r="N553" s="127"/>
      <c r="O553" s="143"/>
      <c r="P553" s="144"/>
      <c r="Q553" s="127"/>
      <c r="R553" s="66" t="s">
        <v>17</v>
      </c>
      <c r="S553" s="105" t="str">
        <f>IF(F553-E553&lt;&gt;0, F553-E553,"")</f>
        <v/>
      </c>
      <c r="T553" s="105" t="str">
        <f>IF(G553-F553&lt;&gt;0, G553-F553,"")</f>
        <v/>
      </c>
      <c r="U553" s="105" t="str">
        <f>IF(H553-G553&lt;&gt;0, H553-G553,"")</f>
        <v/>
      </c>
      <c r="V553" s="105" t="str">
        <f>IF(I553-H553&lt;&gt;0, I553-H553,"")</f>
        <v/>
      </c>
      <c r="W553" s="127"/>
      <c r="X553" s="60" t="s">
        <v>21</v>
      </c>
      <c r="Y553" s="40" t="str">
        <f>IFERROR(T553/S553,"")</f>
        <v/>
      </c>
      <c r="Z553" s="40" t="str">
        <f>IFERROR(U553/T553,"")</f>
        <v/>
      </c>
      <c r="AA553" s="40" t="str">
        <f>IFERROR(V553/U553,"")</f>
        <v/>
      </c>
      <c r="AB553" s="40"/>
      <c r="AC553" s="39"/>
      <c r="AD553" s="39"/>
      <c r="AE553" s="39"/>
      <c r="AF553" s="39"/>
      <c r="AG553" s="41"/>
      <c r="AH553" s="38"/>
      <c r="AI553" s="60"/>
      <c r="AJ553" s="42"/>
      <c r="AK553" s="42"/>
      <c r="AL553" s="78"/>
    </row>
    <row r="554" spans="1:38" ht="17" thickBot="1" x14ac:dyDescent="0.25">
      <c r="A554" s="294"/>
      <c r="B554" s="294"/>
      <c r="C554" s="296"/>
      <c r="D554" s="54" t="s">
        <v>0</v>
      </c>
      <c r="E554" s="44"/>
      <c r="F554" s="44"/>
      <c r="G554" s="44"/>
      <c r="H554" s="44"/>
      <c r="I554" s="44"/>
      <c r="J554" s="44"/>
      <c r="K554" s="44"/>
      <c r="L554" s="77"/>
      <c r="M554" s="154"/>
      <c r="N554" s="128"/>
      <c r="O554" s="139"/>
      <c r="P554" s="140"/>
      <c r="Q554" s="128"/>
      <c r="R554" s="67"/>
      <c r="S554" s="106"/>
      <c r="T554" s="106"/>
      <c r="U554" s="106"/>
      <c r="V554" s="106"/>
      <c r="W554" s="128"/>
      <c r="X554" s="61"/>
      <c r="Y554" s="48"/>
      <c r="Z554" s="48"/>
      <c r="AA554" s="48"/>
      <c r="AB554" s="48"/>
      <c r="AC554" s="46" t="s">
        <v>18</v>
      </c>
      <c r="AD554" s="47" t="str">
        <f t="shared" si="703"/>
        <v/>
      </c>
      <c r="AE554" s="47" t="str">
        <f t="shared" si="704"/>
        <v/>
      </c>
      <c r="AF554" s="47" t="str">
        <f t="shared" si="705"/>
        <v/>
      </c>
      <c r="AG554" s="47" t="str">
        <f t="shared" si="706"/>
        <v/>
      </c>
      <c r="AH554" s="45"/>
      <c r="AI554" s="61" t="s">
        <v>22</v>
      </c>
      <c r="AJ554" s="49" t="str">
        <f t="shared" ref="AJ554" si="764">IFERROR(AE554/AD554,"")</f>
        <v/>
      </c>
      <c r="AK554" s="49" t="str">
        <f t="shared" ref="AK554" si="765">IFERROR(AF554/AE554,"")</f>
        <v/>
      </c>
      <c r="AL554" s="79" t="str">
        <f t="shared" ref="AL554" si="766">IFERROR(AG554/AF554,"")</f>
        <v/>
      </c>
    </row>
    <row r="555" spans="1:38" x14ac:dyDescent="0.2">
      <c r="A555" s="266"/>
      <c r="B555" s="266"/>
      <c r="C555" s="302"/>
      <c r="D555" s="6" t="s">
        <v>1</v>
      </c>
      <c r="E555" s="72"/>
      <c r="F555" s="72"/>
      <c r="G555" s="72"/>
      <c r="H555" s="72"/>
      <c r="I555" s="72"/>
      <c r="J555" s="72"/>
      <c r="K555" s="72"/>
      <c r="L555" s="73"/>
      <c r="M555" s="151"/>
      <c r="N555" s="129"/>
      <c r="O555" s="145"/>
      <c r="P555" s="146"/>
      <c r="Q555" s="129"/>
      <c r="R555" s="70" t="s">
        <v>17</v>
      </c>
      <c r="S555" s="111" t="str">
        <f>IF(F555-E555&lt;&gt;0, F555-E555,"")</f>
        <v/>
      </c>
      <c r="T555" s="111" t="str">
        <f>IF(G555-F555&lt;&gt;0, G555-F555,"")</f>
        <v/>
      </c>
      <c r="U555" s="111" t="str">
        <f>IF(H555-G555&lt;&gt;0, H555-G555,"")</f>
        <v/>
      </c>
      <c r="V555" s="111" t="str">
        <f>IF(I555-H555&lt;&gt;0, I555-H555,"")</f>
        <v/>
      </c>
      <c r="W555" s="129"/>
      <c r="X555" s="64" t="s">
        <v>21</v>
      </c>
      <c r="Y555" s="29" t="str">
        <f>IFERROR(T555/S555,"")</f>
        <v/>
      </c>
      <c r="Z555" s="29" t="str">
        <f>IFERROR(U555/T555,"")</f>
        <v/>
      </c>
      <c r="AA555" s="29" t="str">
        <f>IFERROR(V555/U555,"")</f>
        <v/>
      </c>
      <c r="AB555" s="29"/>
      <c r="AC555" s="28"/>
      <c r="AD555" s="28"/>
      <c r="AE555" s="28"/>
      <c r="AF555" s="28"/>
      <c r="AG555" s="30"/>
      <c r="AH555" s="58"/>
      <c r="AI555" s="64"/>
      <c r="AJ555" s="31"/>
      <c r="AK555" s="31"/>
      <c r="AL555" s="82"/>
    </row>
    <row r="556" spans="1:38" ht="17" thickBot="1" x14ac:dyDescent="0.25">
      <c r="A556" s="267"/>
      <c r="B556" s="267"/>
      <c r="C556" s="288"/>
      <c r="D556" s="7" t="s">
        <v>0</v>
      </c>
      <c r="E556" s="2"/>
      <c r="F556" s="2"/>
      <c r="G556" s="2"/>
      <c r="H556" s="2"/>
      <c r="I556" s="2"/>
      <c r="J556" s="2"/>
      <c r="K556" s="2"/>
      <c r="L556" s="74"/>
      <c r="M556" s="152"/>
      <c r="N556" s="126"/>
      <c r="O556" s="147"/>
      <c r="P556" s="148"/>
      <c r="Q556" s="126"/>
      <c r="R556" s="71"/>
      <c r="S556" s="112"/>
      <c r="T556" s="112"/>
      <c r="U556" s="112"/>
      <c r="V556" s="112"/>
      <c r="W556" s="126"/>
      <c r="X556" s="65"/>
      <c r="Y556" s="34"/>
      <c r="Z556" s="34"/>
      <c r="AA556" s="34"/>
      <c r="AB556" s="34"/>
      <c r="AC556" s="32" t="s">
        <v>18</v>
      </c>
      <c r="AD556" s="33" t="str">
        <f t="shared" si="703"/>
        <v/>
      </c>
      <c r="AE556" s="33" t="str">
        <f t="shared" si="704"/>
        <v/>
      </c>
      <c r="AF556" s="33" t="str">
        <f t="shared" si="705"/>
        <v/>
      </c>
      <c r="AG556" s="33" t="str">
        <f t="shared" si="706"/>
        <v/>
      </c>
      <c r="AH556" s="59"/>
      <c r="AI556" s="65" t="s">
        <v>22</v>
      </c>
      <c r="AJ556" s="35" t="str">
        <f t="shared" ref="AJ556" si="767">IFERROR(AE556/AD556,"")</f>
        <v/>
      </c>
      <c r="AK556" s="35" t="str">
        <f t="shared" ref="AK556" si="768">IFERROR(AF556/AE556,"")</f>
        <v/>
      </c>
      <c r="AL556" s="83" t="str">
        <f t="shared" ref="AL556" si="769">IFERROR(AG556/AF556,"")</f>
        <v/>
      </c>
    </row>
    <row r="557" spans="1:38" x14ac:dyDescent="0.2">
      <c r="A557" s="293"/>
      <c r="B557" s="293"/>
      <c r="C557" s="301"/>
      <c r="D557" s="36" t="s">
        <v>1</v>
      </c>
      <c r="E557" s="75"/>
      <c r="F557" s="75"/>
      <c r="G557" s="75"/>
      <c r="H557" s="75"/>
      <c r="I557" s="75"/>
      <c r="J557" s="75"/>
      <c r="K557" s="75"/>
      <c r="L557" s="76"/>
      <c r="M557" s="153"/>
      <c r="N557" s="127"/>
      <c r="O557" s="143"/>
      <c r="P557" s="144"/>
      <c r="Q557" s="127"/>
      <c r="R557" s="66" t="s">
        <v>17</v>
      </c>
      <c r="S557" s="105" t="str">
        <f>IF(F557-E557&lt;&gt;0, F557-E557,"")</f>
        <v/>
      </c>
      <c r="T557" s="105" t="str">
        <f>IF(G557-F557&lt;&gt;0, G557-F557,"")</f>
        <v/>
      </c>
      <c r="U557" s="105" t="str">
        <f>IF(H557-G557&lt;&gt;0, H557-G557,"")</f>
        <v/>
      </c>
      <c r="V557" s="105" t="str">
        <f>IF(I557-H557&lt;&gt;0, I557-H557,"")</f>
        <v/>
      </c>
      <c r="W557" s="127"/>
      <c r="X557" s="60" t="s">
        <v>21</v>
      </c>
      <c r="Y557" s="40" t="str">
        <f>IFERROR(T557/S557,"")</f>
        <v/>
      </c>
      <c r="Z557" s="40" t="str">
        <f>IFERROR(U557/T557,"")</f>
        <v/>
      </c>
      <c r="AA557" s="40" t="str">
        <f>IFERROR(V557/U557,"")</f>
        <v/>
      </c>
      <c r="AB557" s="40"/>
      <c r="AC557" s="39"/>
      <c r="AD557" s="39"/>
      <c r="AE557" s="39"/>
      <c r="AF557" s="39"/>
      <c r="AG557" s="41"/>
      <c r="AH557" s="38"/>
      <c r="AI557" s="60"/>
      <c r="AJ557" s="42"/>
      <c r="AK557" s="42"/>
      <c r="AL557" s="78"/>
    </row>
    <row r="558" spans="1:38" ht="17" thickBot="1" x14ac:dyDescent="0.25">
      <c r="A558" s="294"/>
      <c r="B558" s="294"/>
      <c r="C558" s="296"/>
      <c r="D558" s="54" t="s">
        <v>0</v>
      </c>
      <c r="E558" s="44"/>
      <c r="F558" s="44"/>
      <c r="G558" s="44"/>
      <c r="H558" s="44"/>
      <c r="I558" s="44"/>
      <c r="J558" s="44"/>
      <c r="K558" s="44"/>
      <c r="L558" s="77"/>
      <c r="M558" s="154"/>
      <c r="N558" s="128"/>
      <c r="O558" s="139"/>
      <c r="P558" s="140"/>
      <c r="Q558" s="128"/>
      <c r="R558" s="67"/>
      <c r="S558" s="106"/>
      <c r="T558" s="106"/>
      <c r="U558" s="106"/>
      <c r="V558" s="106"/>
      <c r="W558" s="128"/>
      <c r="X558" s="61"/>
      <c r="Y558" s="48"/>
      <c r="Z558" s="48"/>
      <c r="AA558" s="48"/>
      <c r="AB558" s="48"/>
      <c r="AC558" s="46" t="s">
        <v>18</v>
      </c>
      <c r="AD558" s="47" t="str">
        <f t="shared" si="703"/>
        <v/>
      </c>
      <c r="AE558" s="47" t="str">
        <f t="shared" si="704"/>
        <v/>
      </c>
      <c r="AF558" s="47" t="str">
        <f t="shared" si="705"/>
        <v/>
      </c>
      <c r="AG558" s="47" t="str">
        <f t="shared" si="706"/>
        <v/>
      </c>
      <c r="AH558" s="45"/>
      <c r="AI558" s="61" t="s">
        <v>22</v>
      </c>
      <c r="AJ558" s="49" t="str">
        <f t="shared" ref="AJ558" si="770">IFERROR(AE558/AD558,"")</f>
        <v/>
      </c>
      <c r="AK558" s="49" t="str">
        <f t="shared" ref="AK558" si="771">IFERROR(AF558/AE558,"")</f>
        <v/>
      </c>
      <c r="AL558" s="79" t="str">
        <f t="shared" ref="AL558" si="772">IFERROR(AG558/AF558,"")</f>
        <v/>
      </c>
    </row>
    <row r="559" spans="1:38" x14ac:dyDescent="0.2">
      <c r="A559" s="266"/>
      <c r="B559" s="266"/>
      <c r="C559" s="302"/>
      <c r="D559" s="6" t="s">
        <v>1</v>
      </c>
      <c r="E559" s="72"/>
      <c r="F559" s="72"/>
      <c r="G559" s="72"/>
      <c r="H559" s="72"/>
      <c r="I559" s="72"/>
      <c r="J559" s="72"/>
      <c r="K559" s="72"/>
      <c r="L559" s="73"/>
      <c r="M559" s="151"/>
      <c r="N559" s="129"/>
      <c r="O559" s="145"/>
      <c r="P559" s="146"/>
      <c r="Q559" s="129"/>
      <c r="R559" s="70" t="s">
        <v>17</v>
      </c>
      <c r="S559" s="111" t="str">
        <f>IF(F559-E559&lt;&gt;0, F559-E559,"")</f>
        <v/>
      </c>
      <c r="T559" s="111" t="str">
        <f>IF(G559-F559&lt;&gt;0, G559-F559,"")</f>
        <v/>
      </c>
      <c r="U559" s="111" t="str">
        <f>IF(H559-G559&lt;&gt;0, H559-G559,"")</f>
        <v/>
      </c>
      <c r="V559" s="111" t="str">
        <f>IF(I559-H559&lt;&gt;0, I559-H559,"")</f>
        <v/>
      </c>
      <c r="W559" s="129"/>
      <c r="X559" s="64" t="s">
        <v>21</v>
      </c>
      <c r="Y559" s="29" t="str">
        <f>IFERROR(T559/S559,"")</f>
        <v/>
      </c>
      <c r="Z559" s="29" t="str">
        <f>IFERROR(U559/T559,"")</f>
        <v/>
      </c>
      <c r="AA559" s="29" t="str">
        <f>IFERROR(V559/U559,"")</f>
        <v/>
      </c>
      <c r="AB559" s="29"/>
      <c r="AC559" s="28"/>
      <c r="AD559" s="28"/>
      <c r="AE559" s="28"/>
      <c r="AF559" s="28"/>
      <c r="AG559" s="30"/>
      <c r="AH559" s="58"/>
      <c r="AI559" s="64"/>
      <c r="AJ559" s="31"/>
      <c r="AK559" s="31"/>
      <c r="AL559" s="82"/>
    </row>
    <row r="560" spans="1:38" ht="17" thickBot="1" x14ac:dyDescent="0.25">
      <c r="A560" s="267"/>
      <c r="B560" s="267"/>
      <c r="C560" s="288"/>
      <c r="D560" s="7" t="s">
        <v>0</v>
      </c>
      <c r="E560" s="2"/>
      <c r="F560" s="2"/>
      <c r="G560" s="2"/>
      <c r="H560" s="2"/>
      <c r="I560" s="2"/>
      <c r="J560" s="2"/>
      <c r="K560" s="2"/>
      <c r="L560" s="74"/>
      <c r="M560" s="152"/>
      <c r="N560" s="126"/>
      <c r="O560" s="147"/>
      <c r="P560" s="148"/>
      <c r="Q560" s="126"/>
      <c r="R560" s="71"/>
      <c r="S560" s="112"/>
      <c r="T560" s="112"/>
      <c r="U560" s="112"/>
      <c r="V560" s="112"/>
      <c r="W560" s="126"/>
      <c r="X560" s="65"/>
      <c r="Y560" s="34"/>
      <c r="Z560" s="34"/>
      <c r="AA560" s="34"/>
      <c r="AB560" s="34"/>
      <c r="AC560" s="32" t="s">
        <v>18</v>
      </c>
      <c r="AD560" s="33" t="str">
        <f t="shared" si="703"/>
        <v/>
      </c>
      <c r="AE560" s="33" t="str">
        <f t="shared" si="704"/>
        <v/>
      </c>
      <c r="AF560" s="33" t="str">
        <f t="shared" si="705"/>
        <v/>
      </c>
      <c r="AG560" s="33" t="str">
        <f t="shared" si="706"/>
        <v/>
      </c>
      <c r="AH560" s="59"/>
      <c r="AI560" s="65" t="s">
        <v>22</v>
      </c>
      <c r="AJ560" s="35" t="str">
        <f t="shared" ref="AJ560" si="773">IFERROR(AE560/AD560,"")</f>
        <v/>
      </c>
      <c r="AK560" s="35" t="str">
        <f t="shared" ref="AK560" si="774">IFERROR(AF560/AE560,"")</f>
        <v/>
      </c>
      <c r="AL560" s="83" t="str">
        <f t="shared" ref="AL560" si="775">IFERROR(AG560/AF560,"")</f>
        <v/>
      </c>
    </row>
    <row r="561" spans="1:38" x14ac:dyDescent="0.2">
      <c r="A561" s="293"/>
      <c r="B561" s="293"/>
      <c r="C561" s="301"/>
      <c r="D561" s="36" t="s">
        <v>1</v>
      </c>
      <c r="E561" s="75"/>
      <c r="F561" s="75"/>
      <c r="G561" s="75"/>
      <c r="H561" s="75"/>
      <c r="I561" s="75"/>
      <c r="J561" s="75"/>
      <c r="K561" s="75"/>
      <c r="L561" s="76"/>
      <c r="M561" s="153"/>
      <c r="N561" s="127"/>
      <c r="O561" s="143"/>
      <c r="P561" s="144"/>
      <c r="Q561" s="127"/>
      <c r="R561" s="66" t="s">
        <v>17</v>
      </c>
      <c r="S561" s="105" t="str">
        <f>IF(F561-E561&lt;&gt;0, F561-E561,"")</f>
        <v/>
      </c>
      <c r="T561" s="105" t="str">
        <f>IF(G561-F561&lt;&gt;0, G561-F561,"")</f>
        <v/>
      </c>
      <c r="U561" s="105" t="str">
        <f>IF(H561-G561&lt;&gt;0, H561-G561,"")</f>
        <v/>
      </c>
      <c r="V561" s="105" t="str">
        <f>IF(I561-H561&lt;&gt;0, I561-H561,"")</f>
        <v/>
      </c>
      <c r="W561" s="127"/>
      <c r="X561" s="60" t="s">
        <v>21</v>
      </c>
      <c r="Y561" s="40" t="str">
        <f>IFERROR(T561/S561,"")</f>
        <v/>
      </c>
      <c r="Z561" s="40" t="str">
        <f>IFERROR(U561/T561,"")</f>
        <v/>
      </c>
      <c r="AA561" s="40" t="str">
        <f>IFERROR(V561/U561,"")</f>
        <v/>
      </c>
      <c r="AB561" s="40"/>
      <c r="AC561" s="39"/>
      <c r="AD561" s="39"/>
      <c r="AE561" s="39"/>
      <c r="AF561" s="39"/>
      <c r="AG561" s="41"/>
      <c r="AH561" s="38"/>
      <c r="AI561" s="60"/>
      <c r="AJ561" s="42"/>
      <c r="AK561" s="42"/>
      <c r="AL561" s="78"/>
    </row>
    <row r="562" spans="1:38" ht="17" thickBot="1" x14ac:dyDescent="0.25">
      <c r="A562" s="294"/>
      <c r="B562" s="294"/>
      <c r="C562" s="296"/>
      <c r="D562" s="54" t="s">
        <v>0</v>
      </c>
      <c r="E562" s="44"/>
      <c r="F562" s="44"/>
      <c r="G562" s="44"/>
      <c r="H562" s="44"/>
      <c r="I562" s="44"/>
      <c r="J562" s="44"/>
      <c r="K562" s="44"/>
      <c r="L562" s="77"/>
      <c r="M562" s="154"/>
      <c r="N562" s="128"/>
      <c r="O562" s="139"/>
      <c r="P562" s="140"/>
      <c r="Q562" s="128"/>
      <c r="R562" s="67"/>
      <c r="S562" s="106"/>
      <c r="T562" s="106"/>
      <c r="U562" s="106"/>
      <c r="V562" s="106"/>
      <c r="W562" s="128"/>
      <c r="X562" s="61"/>
      <c r="Y562" s="48"/>
      <c r="Z562" s="48"/>
      <c r="AA562" s="48"/>
      <c r="AB562" s="48"/>
      <c r="AC562" s="46" t="s">
        <v>18</v>
      </c>
      <c r="AD562" s="47" t="str">
        <f t="shared" si="703"/>
        <v/>
      </c>
      <c r="AE562" s="47" t="str">
        <f t="shared" si="704"/>
        <v/>
      </c>
      <c r="AF562" s="47" t="str">
        <f t="shared" si="705"/>
        <v/>
      </c>
      <c r="AG562" s="47" t="str">
        <f t="shared" si="706"/>
        <v/>
      </c>
      <c r="AH562" s="45"/>
      <c r="AI562" s="61" t="s">
        <v>22</v>
      </c>
      <c r="AJ562" s="49" t="str">
        <f t="shared" ref="AJ562" si="776">IFERROR(AE562/AD562,"")</f>
        <v/>
      </c>
      <c r="AK562" s="49" t="str">
        <f t="shared" ref="AK562" si="777">IFERROR(AF562/AE562,"")</f>
        <v/>
      </c>
      <c r="AL562" s="79" t="str">
        <f t="shared" ref="AL562" si="778">IFERROR(AG562/AF562,"")</f>
        <v/>
      </c>
    </row>
    <row r="563" spans="1:38" x14ac:dyDescent="0.2">
      <c r="A563" s="266"/>
      <c r="B563" s="266"/>
      <c r="C563" s="302"/>
      <c r="D563" s="6" t="s">
        <v>1</v>
      </c>
      <c r="E563" s="72"/>
      <c r="F563" s="72"/>
      <c r="G563" s="72"/>
      <c r="H563" s="72"/>
      <c r="I563" s="72"/>
      <c r="J563" s="72"/>
      <c r="K563" s="72"/>
      <c r="L563" s="73"/>
      <c r="M563" s="151"/>
      <c r="N563" s="129"/>
      <c r="O563" s="145"/>
      <c r="P563" s="146"/>
      <c r="Q563" s="129"/>
      <c r="R563" s="70" t="s">
        <v>17</v>
      </c>
      <c r="S563" s="111" t="str">
        <f>IF(F563-E563&lt;&gt;0, F563-E563,"")</f>
        <v/>
      </c>
      <c r="T563" s="111" t="str">
        <f>IF(G563-F563&lt;&gt;0, G563-F563,"")</f>
        <v/>
      </c>
      <c r="U563" s="111" t="str">
        <f>IF(H563-G563&lt;&gt;0, H563-G563,"")</f>
        <v/>
      </c>
      <c r="V563" s="111" t="str">
        <f>IF(I563-H563&lt;&gt;0, I563-H563,"")</f>
        <v/>
      </c>
      <c r="W563" s="129"/>
      <c r="X563" s="64" t="s">
        <v>21</v>
      </c>
      <c r="Y563" s="29" t="str">
        <f>IFERROR(T563/S563,"")</f>
        <v/>
      </c>
      <c r="Z563" s="29" t="str">
        <f>IFERROR(U563/T563,"")</f>
        <v/>
      </c>
      <c r="AA563" s="29" t="str">
        <f>IFERROR(V563/U563,"")</f>
        <v/>
      </c>
      <c r="AB563" s="29"/>
      <c r="AC563" s="28"/>
      <c r="AD563" s="28"/>
      <c r="AE563" s="28"/>
      <c r="AF563" s="28"/>
      <c r="AG563" s="30"/>
      <c r="AH563" s="58"/>
      <c r="AI563" s="64"/>
      <c r="AJ563" s="31"/>
      <c r="AK563" s="31"/>
      <c r="AL563" s="82"/>
    </row>
    <row r="564" spans="1:38" ht="17" thickBot="1" x14ac:dyDescent="0.25">
      <c r="A564" s="267"/>
      <c r="B564" s="267"/>
      <c r="C564" s="288"/>
      <c r="D564" s="7" t="s">
        <v>0</v>
      </c>
      <c r="E564" s="2"/>
      <c r="F564" s="2"/>
      <c r="G564" s="2"/>
      <c r="H564" s="2"/>
      <c r="I564" s="2"/>
      <c r="J564" s="2"/>
      <c r="K564" s="2"/>
      <c r="L564" s="74"/>
      <c r="M564" s="152"/>
      <c r="N564" s="126"/>
      <c r="O564" s="147"/>
      <c r="P564" s="148"/>
      <c r="Q564" s="126"/>
      <c r="R564" s="71"/>
      <c r="S564" s="112"/>
      <c r="T564" s="112"/>
      <c r="U564" s="112"/>
      <c r="V564" s="112"/>
      <c r="W564" s="126"/>
      <c r="X564" s="65"/>
      <c r="Y564" s="34"/>
      <c r="Z564" s="34"/>
      <c r="AA564" s="34"/>
      <c r="AB564" s="34"/>
      <c r="AC564" s="32" t="s">
        <v>18</v>
      </c>
      <c r="AD564" s="33" t="str">
        <f t="shared" si="703"/>
        <v/>
      </c>
      <c r="AE564" s="33" t="str">
        <f t="shared" si="704"/>
        <v/>
      </c>
      <c r="AF564" s="33" t="str">
        <f t="shared" si="705"/>
        <v/>
      </c>
      <c r="AG564" s="33" t="str">
        <f t="shared" si="706"/>
        <v/>
      </c>
      <c r="AH564" s="59"/>
      <c r="AI564" s="65" t="s">
        <v>22</v>
      </c>
      <c r="AJ564" s="35" t="str">
        <f t="shared" ref="AJ564" si="779">IFERROR(AE564/AD564,"")</f>
        <v/>
      </c>
      <c r="AK564" s="35" t="str">
        <f t="shared" ref="AK564" si="780">IFERROR(AF564/AE564,"")</f>
        <v/>
      </c>
      <c r="AL564" s="83" t="str">
        <f t="shared" ref="AL564" si="781">IFERROR(AG564/AF564,"")</f>
        <v/>
      </c>
    </row>
    <row r="565" spans="1:38" x14ac:dyDescent="0.2">
      <c r="A565" s="293"/>
      <c r="B565" s="293"/>
      <c r="C565" s="301"/>
      <c r="D565" s="36" t="s">
        <v>1</v>
      </c>
      <c r="E565" s="75"/>
      <c r="F565" s="75"/>
      <c r="G565" s="75"/>
      <c r="H565" s="75"/>
      <c r="I565" s="75"/>
      <c r="J565" s="75"/>
      <c r="K565" s="75"/>
      <c r="L565" s="76"/>
      <c r="M565" s="153"/>
      <c r="N565" s="127"/>
      <c r="O565" s="143"/>
      <c r="P565" s="144"/>
      <c r="Q565" s="127"/>
      <c r="R565" s="66" t="s">
        <v>17</v>
      </c>
      <c r="S565" s="105" t="str">
        <f>IF(F565-E565&lt;&gt;0, F565-E565,"")</f>
        <v/>
      </c>
      <c r="T565" s="105" t="str">
        <f>IF(G565-F565&lt;&gt;0, G565-F565,"")</f>
        <v/>
      </c>
      <c r="U565" s="105" t="str">
        <f>IF(H565-G565&lt;&gt;0, H565-G565,"")</f>
        <v/>
      </c>
      <c r="V565" s="105" t="str">
        <f>IF(I565-H565&lt;&gt;0, I565-H565,"")</f>
        <v/>
      </c>
      <c r="W565" s="127"/>
      <c r="X565" s="60" t="s">
        <v>21</v>
      </c>
      <c r="Y565" s="40" t="str">
        <f>IFERROR(T565/S565,"")</f>
        <v/>
      </c>
      <c r="Z565" s="40" t="str">
        <f>IFERROR(U565/T565,"")</f>
        <v/>
      </c>
      <c r="AA565" s="40" t="str">
        <f>IFERROR(V565/U565,"")</f>
        <v/>
      </c>
      <c r="AB565" s="40"/>
      <c r="AC565" s="39"/>
      <c r="AD565" s="39"/>
      <c r="AE565" s="39"/>
      <c r="AF565" s="39"/>
      <c r="AG565" s="41"/>
      <c r="AH565" s="38"/>
      <c r="AI565" s="60"/>
      <c r="AJ565" s="42"/>
      <c r="AK565" s="42"/>
      <c r="AL565" s="78"/>
    </row>
    <row r="566" spans="1:38" ht="17" thickBot="1" x14ac:dyDescent="0.25">
      <c r="A566" s="294"/>
      <c r="B566" s="294"/>
      <c r="C566" s="296"/>
      <c r="D566" s="54" t="s">
        <v>0</v>
      </c>
      <c r="E566" s="44"/>
      <c r="F566" s="44"/>
      <c r="G566" s="44"/>
      <c r="H566" s="44"/>
      <c r="I566" s="44"/>
      <c r="J566" s="44"/>
      <c r="K566" s="44"/>
      <c r="L566" s="77"/>
      <c r="M566" s="154"/>
      <c r="N566" s="128"/>
      <c r="O566" s="139"/>
      <c r="P566" s="140"/>
      <c r="Q566" s="128"/>
      <c r="R566" s="67"/>
      <c r="S566" s="106"/>
      <c r="T566" s="106"/>
      <c r="U566" s="106"/>
      <c r="V566" s="106"/>
      <c r="W566" s="128"/>
      <c r="X566" s="61"/>
      <c r="Y566" s="48"/>
      <c r="Z566" s="48"/>
      <c r="AA566" s="48"/>
      <c r="AB566" s="48"/>
      <c r="AC566" s="46" t="s">
        <v>18</v>
      </c>
      <c r="AD566" s="47" t="str">
        <f t="shared" si="703"/>
        <v/>
      </c>
      <c r="AE566" s="47" t="str">
        <f t="shared" si="704"/>
        <v/>
      </c>
      <c r="AF566" s="47" t="str">
        <f t="shared" si="705"/>
        <v/>
      </c>
      <c r="AG566" s="47" t="str">
        <f t="shared" si="706"/>
        <v/>
      </c>
      <c r="AH566" s="45"/>
      <c r="AI566" s="61" t="s">
        <v>22</v>
      </c>
      <c r="AJ566" s="49" t="str">
        <f t="shared" ref="AJ566" si="782">IFERROR(AE566/AD566,"")</f>
        <v/>
      </c>
      <c r="AK566" s="49" t="str">
        <f t="shared" ref="AK566" si="783">IFERROR(AF566/AE566,"")</f>
        <v/>
      </c>
      <c r="AL566" s="79" t="str">
        <f t="shared" ref="AL566" si="784">IFERROR(AG566/AF566,"")</f>
        <v/>
      </c>
    </row>
    <row r="567" spans="1:38" x14ac:dyDescent="0.2">
      <c r="A567" s="266"/>
      <c r="B567" s="266"/>
      <c r="C567" s="302"/>
      <c r="D567" s="6" t="s">
        <v>1</v>
      </c>
      <c r="E567" s="72"/>
      <c r="F567" s="72"/>
      <c r="G567" s="72"/>
      <c r="H567" s="72"/>
      <c r="I567" s="72"/>
      <c r="J567" s="72"/>
      <c r="K567" s="72"/>
      <c r="L567" s="73"/>
      <c r="M567" s="151"/>
      <c r="N567" s="129"/>
      <c r="O567" s="145"/>
      <c r="P567" s="146"/>
      <c r="Q567" s="129"/>
      <c r="R567" s="70" t="s">
        <v>17</v>
      </c>
      <c r="S567" s="111" t="str">
        <f>IF(F567-E567&lt;&gt;0, F567-E567,"")</f>
        <v/>
      </c>
      <c r="T567" s="111" t="str">
        <f>IF(G567-F567&lt;&gt;0, G567-F567,"")</f>
        <v/>
      </c>
      <c r="U567" s="111" t="str">
        <f>IF(H567-G567&lt;&gt;0, H567-G567,"")</f>
        <v/>
      </c>
      <c r="V567" s="111" t="str">
        <f>IF(I567-H567&lt;&gt;0, I567-H567,"")</f>
        <v/>
      </c>
      <c r="W567" s="129"/>
      <c r="X567" s="64" t="s">
        <v>21</v>
      </c>
      <c r="Y567" s="29" t="str">
        <f>IFERROR(T567/S567,"")</f>
        <v/>
      </c>
      <c r="Z567" s="29" t="str">
        <f>IFERROR(U567/T567,"")</f>
        <v/>
      </c>
      <c r="AA567" s="29" t="str">
        <f>IFERROR(V567/U567,"")</f>
        <v/>
      </c>
      <c r="AB567" s="29"/>
      <c r="AC567" s="28"/>
      <c r="AD567" s="28"/>
      <c r="AE567" s="28"/>
      <c r="AF567" s="28"/>
      <c r="AG567" s="30"/>
      <c r="AH567" s="58"/>
      <c r="AI567" s="64"/>
      <c r="AJ567" s="31"/>
      <c r="AK567" s="31"/>
      <c r="AL567" s="82"/>
    </row>
    <row r="568" spans="1:38" ht="17" thickBot="1" x14ac:dyDescent="0.25">
      <c r="A568" s="267"/>
      <c r="B568" s="267"/>
      <c r="C568" s="288"/>
      <c r="D568" s="7" t="s">
        <v>0</v>
      </c>
      <c r="E568" s="2"/>
      <c r="F568" s="2"/>
      <c r="G568" s="2"/>
      <c r="H568" s="2"/>
      <c r="I568" s="2"/>
      <c r="J568" s="2"/>
      <c r="K568" s="2"/>
      <c r="L568" s="74"/>
      <c r="M568" s="152"/>
      <c r="N568" s="126"/>
      <c r="O568" s="147"/>
      <c r="P568" s="148"/>
      <c r="Q568" s="126"/>
      <c r="R568" s="71"/>
      <c r="S568" s="112"/>
      <c r="T568" s="112"/>
      <c r="U568" s="112"/>
      <c r="V568" s="112"/>
      <c r="W568" s="126"/>
      <c r="X568" s="65"/>
      <c r="Y568" s="34"/>
      <c r="Z568" s="34"/>
      <c r="AA568" s="34"/>
      <c r="AB568" s="34"/>
      <c r="AC568" s="32" t="s">
        <v>18</v>
      </c>
      <c r="AD568" s="33" t="str">
        <f t="shared" si="703"/>
        <v/>
      </c>
      <c r="AE568" s="33" t="str">
        <f t="shared" si="704"/>
        <v/>
      </c>
      <c r="AF568" s="33" t="str">
        <f t="shared" si="705"/>
        <v/>
      </c>
      <c r="AG568" s="33" t="str">
        <f t="shared" si="706"/>
        <v/>
      </c>
      <c r="AH568" s="59"/>
      <c r="AI568" s="65" t="s">
        <v>22</v>
      </c>
      <c r="AJ568" s="35" t="str">
        <f t="shared" ref="AJ568" si="785">IFERROR(AE568/AD568,"")</f>
        <v/>
      </c>
      <c r="AK568" s="35" t="str">
        <f t="shared" ref="AK568" si="786">IFERROR(AF568/AE568,"")</f>
        <v/>
      </c>
      <c r="AL568" s="83" t="str">
        <f t="shared" ref="AL568" si="787">IFERROR(AG568/AF568,"")</f>
        <v/>
      </c>
    </row>
    <row r="569" spans="1:38" x14ac:dyDescent="0.2">
      <c r="A569" s="293"/>
      <c r="B569" s="293"/>
      <c r="C569" s="301"/>
      <c r="D569" s="36" t="s">
        <v>1</v>
      </c>
      <c r="E569" s="75"/>
      <c r="F569" s="75"/>
      <c r="G569" s="75"/>
      <c r="H569" s="75"/>
      <c r="I569" s="75"/>
      <c r="J569" s="75"/>
      <c r="K569" s="75"/>
      <c r="L569" s="76"/>
      <c r="M569" s="153"/>
      <c r="N569" s="127"/>
      <c r="O569" s="143"/>
      <c r="P569" s="144"/>
      <c r="Q569" s="127"/>
      <c r="R569" s="66" t="s">
        <v>17</v>
      </c>
      <c r="S569" s="105" t="str">
        <f>IF(F569-E569&lt;&gt;0, F569-E569,"")</f>
        <v/>
      </c>
      <c r="T569" s="105" t="str">
        <f>IF(G569-F569&lt;&gt;0, G569-F569,"")</f>
        <v/>
      </c>
      <c r="U569" s="105" t="str">
        <f>IF(H569-G569&lt;&gt;0, H569-G569,"")</f>
        <v/>
      </c>
      <c r="V569" s="105" t="str">
        <f>IF(I569-H569&lt;&gt;0, I569-H569,"")</f>
        <v/>
      </c>
      <c r="W569" s="127"/>
      <c r="X569" s="60" t="s">
        <v>21</v>
      </c>
      <c r="Y569" s="40" t="str">
        <f>IFERROR(T569/S569,"")</f>
        <v/>
      </c>
      <c r="Z569" s="40" t="str">
        <f>IFERROR(U569/T569,"")</f>
        <v/>
      </c>
      <c r="AA569" s="40" t="str">
        <f>IFERROR(V569/U569,"")</f>
        <v/>
      </c>
      <c r="AB569" s="40"/>
      <c r="AC569" s="39"/>
      <c r="AD569" s="39"/>
      <c r="AE569" s="39"/>
      <c r="AF569" s="39"/>
      <c r="AG569" s="41"/>
      <c r="AH569" s="38"/>
      <c r="AI569" s="60"/>
      <c r="AJ569" s="42"/>
      <c r="AK569" s="42"/>
      <c r="AL569" s="78"/>
    </row>
    <row r="570" spans="1:38" ht="17" thickBot="1" x14ac:dyDescent="0.25">
      <c r="A570" s="294"/>
      <c r="B570" s="294"/>
      <c r="C570" s="296"/>
      <c r="D570" s="54" t="s">
        <v>0</v>
      </c>
      <c r="E570" s="44"/>
      <c r="F570" s="44"/>
      <c r="G570" s="44"/>
      <c r="H570" s="44"/>
      <c r="I570" s="44"/>
      <c r="J570" s="44"/>
      <c r="K570" s="44"/>
      <c r="L570" s="77"/>
      <c r="M570" s="154"/>
      <c r="N570" s="128"/>
      <c r="O570" s="139"/>
      <c r="P570" s="140"/>
      <c r="Q570" s="128"/>
      <c r="R570" s="67"/>
      <c r="S570" s="106"/>
      <c r="T570" s="106"/>
      <c r="U570" s="106"/>
      <c r="V570" s="106"/>
      <c r="W570" s="128"/>
      <c r="X570" s="61"/>
      <c r="Y570" s="48"/>
      <c r="Z570" s="48"/>
      <c r="AA570" s="48"/>
      <c r="AB570" s="48"/>
      <c r="AC570" s="46" t="s">
        <v>18</v>
      </c>
      <c r="AD570" s="47" t="str">
        <f t="shared" si="703"/>
        <v/>
      </c>
      <c r="AE570" s="47" t="str">
        <f t="shared" si="704"/>
        <v/>
      </c>
      <c r="AF570" s="47" t="str">
        <f t="shared" si="705"/>
        <v/>
      </c>
      <c r="AG570" s="47" t="str">
        <f t="shared" si="706"/>
        <v/>
      </c>
      <c r="AH570" s="45"/>
      <c r="AI570" s="61" t="s">
        <v>22</v>
      </c>
      <c r="AJ570" s="49" t="str">
        <f t="shared" ref="AJ570" si="788">IFERROR(AE570/AD570,"")</f>
        <v/>
      </c>
      <c r="AK570" s="49" t="str">
        <f t="shared" ref="AK570" si="789">IFERROR(AF570/AE570,"")</f>
        <v/>
      </c>
      <c r="AL570" s="79" t="str">
        <f t="shared" ref="AL570" si="790">IFERROR(AG570/AF570,"")</f>
        <v/>
      </c>
    </row>
    <row r="571" spans="1:38" x14ac:dyDescent="0.2">
      <c r="A571" s="266"/>
      <c r="B571" s="266"/>
      <c r="C571" s="302"/>
      <c r="D571" s="6" t="s">
        <v>1</v>
      </c>
      <c r="E571" s="72"/>
      <c r="F571" s="72"/>
      <c r="G571" s="72"/>
      <c r="H571" s="72"/>
      <c r="I571" s="72"/>
      <c r="J571" s="72"/>
      <c r="K571" s="72"/>
      <c r="L571" s="73"/>
      <c r="M571" s="151"/>
      <c r="N571" s="129"/>
      <c r="O571" s="145"/>
      <c r="P571" s="146"/>
      <c r="Q571" s="129"/>
      <c r="R571" s="70" t="s">
        <v>17</v>
      </c>
      <c r="S571" s="111" t="str">
        <f>IF(F571-E571&lt;&gt;0, F571-E571,"")</f>
        <v/>
      </c>
      <c r="T571" s="111" t="str">
        <f>IF(G571-F571&lt;&gt;0, G571-F571,"")</f>
        <v/>
      </c>
      <c r="U571" s="111" t="str">
        <f>IF(H571-G571&lt;&gt;0, H571-G571,"")</f>
        <v/>
      </c>
      <c r="V571" s="111" t="str">
        <f>IF(I571-H571&lt;&gt;0, I571-H571,"")</f>
        <v/>
      </c>
      <c r="W571" s="129"/>
      <c r="X571" s="64" t="s">
        <v>21</v>
      </c>
      <c r="Y571" s="29" t="str">
        <f>IFERROR(T571/S571,"")</f>
        <v/>
      </c>
      <c r="Z571" s="29" t="str">
        <f>IFERROR(U571/T571,"")</f>
        <v/>
      </c>
      <c r="AA571" s="29" t="str">
        <f>IFERROR(V571/U571,"")</f>
        <v/>
      </c>
      <c r="AB571" s="29"/>
      <c r="AC571" s="28"/>
      <c r="AD571" s="28"/>
      <c r="AE571" s="28"/>
      <c r="AF571" s="28"/>
      <c r="AG571" s="30"/>
      <c r="AH571" s="58"/>
      <c r="AI571" s="64"/>
      <c r="AJ571" s="31"/>
      <c r="AK571" s="31"/>
      <c r="AL571" s="82"/>
    </row>
    <row r="572" spans="1:38" ht="17" thickBot="1" x14ac:dyDescent="0.25">
      <c r="A572" s="267"/>
      <c r="B572" s="267"/>
      <c r="C572" s="288"/>
      <c r="D572" s="7" t="s">
        <v>0</v>
      </c>
      <c r="E572" s="2"/>
      <c r="F572" s="2"/>
      <c r="G572" s="2"/>
      <c r="H572" s="2"/>
      <c r="I572" s="2"/>
      <c r="J572" s="2"/>
      <c r="K572" s="2"/>
      <c r="L572" s="74"/>
      <c r="M572" s="152"/>
      <c r="N572" s="126"/>
      <c r="O572" s="147"/>
      <c r="P572" s="148"/>
      <c r="Q572" s="126"/>
      <c r="R572" s="71"/>
      <c r="S572" s="112"/>
      <c r="T572" s="112"/>
      <c r="U572" s="112"/>
      <c r="V572" s="112"/>
      <c r="W572" s="126"/>
      <c r="X572" s="65"/>
      <c r="Y572" s="34"/>
      <c r="Z572" s="34"/>
      <c r="AA572" s="34"/>
      <c r="AB572" s="34"/>
      <c r="AC572" s="32" t="s">
        <v>18</v>
      </c>
      <c r="AD572" s="33" t="str">
        <f t="shared" si="703"/>
        <v/>
      </c>
      <c r="AE572" s="33" t="str">
        <f t="shared" si="704"/>
        <v/>
      </c>
      <c r="AF572" s="33" t="str">
        <f t="shared" si="705"/>
        <v/>
      </c>
      <c r="AG572" s="33" t="str">
        <f t="shared" si="706"/>
        <v/>
      </c>
      <c r="AH572" s="59"/>
      <c r="AI572" s="65" t="s">
        <v>22</v>
      </c>
      <c r="AJ572" s="35" t="str">
        <f t="shared" ref="AJ572" si="791">IFERROR(AE572/AD572,"")</f>
        <v/>
      </c>
      <c r="AK572" s="35" t="str">
        <f t="shared" ref="AK572" si="792">IFERROR(AF572/AE572,"")</f>
        <v/>
      </c>
      <c r="AL572" s="83" t="str">
        <f t="shared" ref="AL572" si="793">IFERROR(AG572/AF572,"")</f>
        <v/>
      </c>
    </row>
    <row r="573" spans="1:38" x14ac:dyDescent="0.2">
      <c r="A573" s="293"/>
      <c r="B573" s="293"/>
      <c r="C573" s="301"/>
      <c r="D573" s="36" t="s">
        <v>1</v>
      </c>
      <c r="E573" s="75"/>
      <c r="F573" s="75"/>
      <c r="G573" s="75"/>
      <c r="H573" s="75"/>
      <c r="I573" s="75"/>
      <c r="J573" s="75"/>
      <c r="K573" s="75"/>
      <c r="L573" s="76"/>
      <c r="M573" s="153"/>
      <c r="N573" s="127"/>
      <c r="O573" s="143"/>
      <c r="P573" s="144"/>
      <c r="Q573" s="127"/>
      <c r="R573" s="66" t="s">
        <v>17</v>
      </c>
      <c r="S573" s="105" t="str">
        <f>IF(F573-E573&lt;&gt;0, F573-E573,"")</f>
        <v/>
      </c>
      <c r="T573" s="105" t="str">
        <f>IF(G573-F573&lt;&gt;0, G573-F573,"")</f>
        <v/>
      </c>
      <c r="U573" s="105" t="str">
        <f>IF(H573-G573&lt;&gt;0, H573-G573,"")</f>
        <v/>
      </c>
      <c r="V573" s="105" t="str">
        <f>IF(I573-H573&lt;&gt;0, I573-H573,"")</f>
        <v/>
      </c>
      <c r="W573" s="127"/>
      <c r="X573" s="60" t="s">
        <v>21</v>
      </c>
      <c r="Y573" s="40" t="str">
        <f>IFERROR(T573/S573,"")</f>
        <v/>
      </c>
      <c r="Z573" s="40" t="str">
        <f>IFERROR(U573/T573,"")</f>
        <v/>
      </c>
      <c r="AA573" s="40" t="str">
        <f>IFERROR(V573/U573,"")</f>
        <v/>
      </c>
      <c r="AB573" s="40"/>
      <c r="AC573" s="39"/>
      <c r="AD573" s="39"/>
      <c r="AE573" s="39"/>
      <c r="AF573" s="39"/>
      <c r="AG573" s="41"/>
      <c r="AH573" s="38"/>
      <c r="AI573" s="60"/>
      <c r="AJ573" s="42"/>
      <c r="AK573" s="42"/>
      <c r="AL573" s="78"/>
    </row>
    <row r="574" spans="1:38" ht="17" thickBot="1" x14ac:dyDescent="0.25">
      <c r="A574" s="294"/>
      <c r="B574" s="294"/>
      <c r="C574" s="296"/>
      <c r="D574" s="54" t="s">
        <v>0</v>
      </c>
      <c r="E574" s="44"/>
      <c r="F574" s="44"/>
      <c r="G574" s="44"/>
      <c r="H574" s="44"/>
      <c r="I574" s="44"/>
      <c r="J574" s="44"/>
      <c r="K574" s="44"/>
      <c r="L574" s="77"/>
      <c r="M574" s="154"/>
      <c r="N574" s="128"/>
      <c r="O574" s="139"/>
      <c r="P574" s="140"/>
      <c r="Q574" s="128"/>
      <c r="R574" s="67"/>
      <c r="S574" s="106"/>
      <c r="T574" s="106"/>
      <c r="U574" s="106"/>
      <c r="V574" s="106"/>
      <c r="W574" s="128"/>
      <c r="X574" s="61"/>
      <c r="Y574" s="48"/>
      <c r="Z574" s="48"/>
      <c r="AA574" s="48"/>
      <c r="AB574" s="48"/>
      <c r="AC574" s="46" t="s">
        <v>18</v>
      </c>
      <c r="AD574" s="47" t="str">
        <f t="shared" si="703"/>
        <v/>
      </c>
      <c r="AE574" s="47" t="str">
        <f t="shared" si="704"/>
        <v/>
      </c>
      <c r="AF574" s="47" t="str">
        <f t="shared" si="705"/>
        <v/>
      </c>
      <c r="AG574" s="47" t="str">
        <f t="shared" si="706"/>
        <v/>
      </c>
      <c r="AH574" s="45"/>
      <c r="AI574" s="61" t="s">
        <v>22</v>
      </c>
      <c r="AJ574" s="49" t="str">
        <f t="shared" ref="AJ574" si="794">IFERROR(AE574/AD574,"")</f>
        <v/>
      </c>
      <c r="AK574" s="49" t="str">
        <f t="shared" ref="AK574" si="795">IFERROR(AF574/AE574,"")</f>
        <v/>
      </c>
      <c r="AL574" s="79" t="str">
        <f t="shared" ref="AL574" si="796">IFERROR(AG574/AF574,"")</f>
        <v/>
      </c>
    </row>
    <row r="575" spans="1:38" x14ac:dyDescent="0.2">
      <c r="A575" s="266"/>
      <c r="B575" s="266"/>
      <c r="C575" s="302"/>
      <c r="D575" s="6" t="s">
        <v>1</v>
      </c>
      <c r="E575" s="72"/>
      <c r="F575" s="72"/>
      <c r="G575" s="72"/>
      <c r="H575" s="72"/>
      <c r="I575" s="72"/>
      <c r="J575" s="72"/>
      <c r="K575" s="72"/>
      <c r="L575" s="73"/>
      <c r="M575" s="151"/>
      <c r="N575" s="129"/>
      <c r="O575" s="145"/>
      <c r="P575" s="146"/>
      <c r="Q575" s="129"/>
      <c r="R575" s="70" t="s">
        <v>17</v>
      </c>
      <c r="S575" s="111" t="str">
        <f>IF(F575-E575&lt;&gt;0, F575-E575,"")</f>
        <v/>
      </c>
      <c r="T575" s="111" t="str">
        <f>IF(G575-F575&lt;&gt;0, G575-F575,"")</f>
        <v/>
      </c>
      <c r="U575" s="111" t="str">
        <f>IF(H575-G575&lt;&gt;0, H575-G575,"")</f>
        <v/>
      </c>
      <c r="V575" s="111" t="str">
        <f>IF(I575-H575&lt;&gt;0, I575-H575,"")</f>
        <v/>
      </c>
      <c r="W575" s="129"/>
      <c r="X575" s="64" t="s">
        <v>21</v>
      </c>
      <c r="Y575" s="29" t="str">
        <f>IFERROR(T575/S575,"")</f>
        <v/>
      </c>
      <c r="Z575" s="29" t="str">
        <f>IFERROR(U575/T575,"")</f>
        <v/>
      </c>
      <c r="AA575" s="29" t="str">
        <f>IFERROR(V575/U575,"")</f>
        <v/>
      </c>
      <c r="AB575" s="29"/>
      <c r="AC575" s="28"/>
      <c r="AD575" s="28"/>
      <c r="AE575" s="28"/>
      <c r="AF575" s="28"/>
      <c r="AG575" s="30"/>
      <c r="AH575" s="58"/>
      <c r="AI575" s="64"/>
      <c r="AJ575" s="31"/>
      <c r="AK575" s="31"/>
      <c r="AL575" s="82"/>
    </row>
    <row r="576" spans="1:38" ht="17" thickBot="1" x14ac:dyDescent="0.25">
      <c r="A576" s="267"/>
      <c r="B576" s="267"/>
      <c r="C576" s="288"/>
      <c r="D576" s="7" t="s">
        <v>0</v>
      </c>
      <c r="E576" s="2"/>
      <c r="F576" s="2"/>
      <c r="G576" s="2"/>
      <c r="H576" s="2"/>
      <c r="I576" s="2"/>
      <c r="J576" s="2"/>
      <c r="K576" s="2"/>
      <c r="L576" s="74"/>
      <c r="M576" s="152"/>
      <c r="N576" s="126"/>
      <c r="O576" s="147"/>
      <c r="P576" s="148"/>
      <c r="Q576" s="126"/>
      <c r="R576" s="71"/>
      <c r="S576" s="112"/>
      <c r="T576" s="112"/>
      <c r="U576" s="112"/>
      <c r="V576" s="112"/>
      <c r="W576" s="126"/>
      <c r="X576" s="65"/>
      <c r="Y576" s="34"/>
      <c r="Z576" s="34"/>
      <c r="AA576" s="34"/>
      <c r="AB576" s="34"/>
      <c r="AC576" s="32" t="s">
        <v>18</v>
      </c>
      <c r="AD576" s="33" t="str">
        <f t="shared" si="703"/>
        <v/>
      </c>
      <c r="AE576" s="33" t="str">
        <f t="shared" si="704"/>
        <v/>
      </c>
      <c r="AF576" s="33" t="str">
        <f t="shared" si="705"/>
        <v/>
      </c>
      <c r="AG576" s="33" t="str">
        <f t="shared" si="706"/>
        <v/>
      </c>
      <c r="AH576" s="59"/>
      <c r="AI576" s="65" t="s">
        <v>22</v>
      </c>
      <c r="AJ576" s="35" t="str">
        <f t="shared" ref="AJ576" si="797">IFERROR(AE576/AD576,"")</f>
        <v/>
      </c>
      <c r="AK576" s="35" t="str">
        <f t="shared" ref="AK576" si="798">IFERROR(AF576/AE576,"")</f>
        <v/>
      </c>
      <c r="AL576" s="83" t="str">
        <f t="shared" ref="AL576" si="799">IFERROR(AG576/AF576,"")</f>
        <v/>
      </c>
    </row>
    <row r="577" spans="1:38" x14ac:dyDescent="0.2">
      <c r="A577" s="293"/>
      <c r="B577" s="293"/>
      <c r="C577" s="301"/>
      <c r="D577" s="36" t="s">
        <v>1</v>
      </c>
      <c r="E577" s="75"/>
      <c r="F577" s="75"/>
      <c r="G577" s="75"/>
      <c r="H577" s="75"/>
      <c r="I577" s="75"/>
      <c r="J577" s="75"/>
      <c r="K577" s="75"/>
      <c r="L577" s="76"/>
      <c r="M577" s="153"/>
      <c r="N577" s="127"/>
      <c r="O577" s="143"/>
      <c r="P577" s="144"/>
      <c r="Q577" s="127"/>
      <c r="R577" s="66" t="s">
        <v>17</v>
      </c>
      <c r="S577" s="105" t="str">
        <f>IF(F577-E577&lt;&gt;0, F577-E577,"")</f>
        <v/>
      </c>
      <c r="T577" s="105" t="str">
        <f>IF(G577-F577&lt;&gt;0, G577-F577,"")</f>
        <v/>
      </c>
      <c r="U577" s="105" t="str">
        <f>IF(H577-G577&lt;&gt;0, H577-G577,"")</f>
        <v/>
      </c>
      <c r="V577" s="105" t="str">
        <f>IF(I577-H577&lt;&gt;0, I577-H577,"")</f>
        <v/>
      </c>
      <c r="W577" s="127"/>
      <c r="X577" s="60" t="s">
        <v>21</v>
      </c>
      <c r="Y577" s="40" t="str">
        <f>IFERROR(T577/S577,"")</f>
        <v/>
      </c>
      <c r="Z577" s="40" t="str">
        <f>IFERROR(U577/T577,"")</f>
        <v/>
      </c>
      <c r="AA577" s="40" t="str">
        <f>IFERROR(V577/U577,"")</f>
        <v/>
      </c>
      <c r="AB577" s="40"/>
      <c r="AC577" s="39"/>
      <c r="AD577" s="39"/>
      <c r="AE577" s="39"/>
      <c r="AF577" s="39"/>
      <c r="AG577" s="41"/>
      <c r="AH577" s="38"/>
      <c r="AI577" s="60"/>
      <c r="AJ577" s="42"/>
      <c r="AK577" s="42"/>
      <c r="AL577" s="78"/>
    </row>
    <row r="578" spans="1:38" ht="17" thickBot="1" x14ac:dyDescent="0.25">
      <c r="A578" s="294"/>
      <c r="B578" s="294"/>
      <c r="C578" s="296"/>
      <c r="D578" s="54" t="s">
        <v>0</v>
      </c>
      <c r="E578" s="44"/>
      <c r="F578" s="44"/>
      <c r="G578" s="44"/>
      <c r="H578" s="44"/>
      <c r="I578" s="44"/>
      <c r="J578" s="44"/>
      <c r="K578" s="44"/>
      <c r="L578" s="77"/>
      <c r="M578" s="154"/>
      <c r="N578" s="128"/>
      <c r="O578" s="139"/>
      <c r="P578" s="140"/>
      <c r="Q578" s="128"/>
      <c r="R578" s="67"/>
      <c r="S578" s="106"/>
      <c r="T578" s="106"/>
      <c r="U578" s="106"/>
      <c r="V578" s="106"/>
      <c r="W578" s="128"/>
      <c r="X578" s="61"/>
      <c r="Y578" s="48"/>
      <c r="Z578" s="48"/>
      <c r="AA578" s="48"/>
      <c r="AB578" s="48"/>
      <c r="AC578" s="46" t="s">
        <v>18</v>
      </c>
      <c r="AD578" s="47" t="str">
        <f t="shared" si="703"/>
        <v/>
      </c>
      <c r="AE578" s="47" t="str">
        <f t="shared" si="704"/>
        <v/>
      </c>
      <c r="AF578" s="47" t="str">
        <f t="shared" si="705"/>
        <v/>
      </c>
      <c r="AG578" s="47" t="str">
        <f t="shared" si="706"/>
        <v/>
      </c>
      <c r="AH578" s="45"/>
      <c r="AI578" s="61" t="s">
        <v>22</v>
      </c>
      <c r="AJ578" s="49" t="str">
        <f t="shared" ref="AJ578" si="800">IFERROR(AE578/AD578,"")</f>
        <v/>
      </c>
      <c r="AK578" s="49" t="str">
        <f t="shared" ref="AK578" si="801">IFERROR(AF578/AE578,"")</f>
        <v/>
      </c>
      <c r="AL578" s="79" t="str">
        <f t="shared" ref="AL578" si="802">IFERROR(AG578/AF578,"")</f>
        <v/>
      </c>
    </row>
    <row r="579" spans="1:38" x14ac:dyDescent="0.2">
      <c r="A579" s="266"/>
      <c r="B579" s="266"/>
      <c r="C579" s="302"/>
      <c r="D579" s="6" t="s">
        <v>1</v>
      </c>
      <c r="E579" s="72"/>
      <c r="F579" s="72"/>
      <c r="G579" s="72"/>
      <c r="H579" s="72"/>
      <c r="I579" s="72"/>
      <c r="J579" s="72"/>
      <c r="K579" s="72"/>
      <c r="L579" s="73"/>
      <c r="M579" s="151"/>
      <c r="N579" s="129"/>
      <c r="O579" s="145"/>
      <c r="P579" s="146"/>
      <c r="Q579" s="129"/>
      <c r="R579" s="70" t="s">
        <v>17</v>
      </c>
      <c r="S579" s="111" t="str">
        <f>IF(F579-E579&lt;&gt;0, F579-E579,"")</f>
        <v/>
      </c>
      <c r="T579" s="111" t="str">
        <f>IF(G579-F579&lt;&gt;0, G579-F579,"")</f>
        <v/>
      </c>
      <c r="U579" s="111" t="str">
        <f>IF(H579-G579&lt;&gt;0, H579-G579,"")</f>
        <v/>
      </c>
      <c r="V579" s="111" t="str">
        <f>IF(I579-H579&lt;&gt;0, I579-H579,"")</f>
        <v/>
      </c>
      <c r="W579" s="129"/>
      <c r="X579" s="64" t="s">
        <v>21</v>
      </c>
      <c r="Y579" s="29" t="str">
        <f>IFERROR(T579/S579,"")</f>
        <v/>
      </c>
      <c r="Z579" s="29" t="str">
        <f>IFERROR(U579/T579,"")</f>
        <v/>
      </c>
      <c r="AA579" s="29" t="str">
        <f>IFERROR(V579/U579,"")</f>
        <v/>
      </c>
      <c r="AB579" s="29"/>
      <c r="AC579" s="28"/>
      <c r="AD579" s="28"/>
      <c r="AE579" s="28"/>
      <c r="AF579" s="28"/>
      <c r="AG579" s="30"/>
      <c r="AH579" s="58"/>
      <c r="AI579" s="64"/>
      <c r="AJ579" s="31"/>
      <c r="AK579" s="31"/>
      <c r="AL579" s="82"/>
    </row>
    <row r="580" spans="1:38" ht="17" thickBot="1" x14ac:dyDescent="0.25">
      <c r="A580" s="267"/>
      <c r="B580" s="267"/>
      <c r="C580" s="288"/>
      <c r="D580" s="7" t="s">
        <v>0</v>
      </c>
      <c r="E580" s="2"/>
      <c r="F580" s="2"/>
      <c r="G580" s="2"/>
      <c r="H580" s="2"/>
      <c r="I580" s="2"/>
      <c r="J580" s="2"/>
      <c r="K580" s="2"/>
      <c r="L580" s="74"/>
      <c r="M580" s="152"/>
      <c r="N580" s="126"/>
      <c r="O580" s="147"/>
      <c r="P580" s="148"/>
      <c r="Q580" s="126"/>
      <c r="R580" s="71"/>
      <c r="S580" s="112"/>
      <c r="T580" s="112"/>
      <c r="U580" s="112"/>
      <c r="V580" s="112"/>
      <c r="W580" s="126"/>
      <c r="X580" s="65"/>
      <c r="Y580" s="34"/>
      <c r="Z580" s="34"/>
      <c r="AA580" s="34"/>
      <c r="AB580" s="34"/>
      <c r="AC580" s="32" t="s">
        <v>18</v>
      </c>
      <c r="AD580" s="33" t="str">
        <f t="shared" ref="AD580:AD642" si="803">IF(ABS($E580-$F580)&lt;&gt;0, ABS($E580-$F580),"")</f>
        <v/>
      </c>
      <c r="AE580" s="33" t="str">
        <f t="shared" ref="AE580:AE642" si="804">IF(ABS($F580-$G580)&lt;&gt;0, ABS($F580-$G580),"")</f>
        <v/>
      </c>
      <c r="AF580" s="33" t="str">
        <f t="shared" ref="AF580:AF642" si="805">IF(ABS($G580-$H580)&lt;&gt;0, ABS($G580-$H580),"")</f>
        <v/>
      </c>
      <c r="AG580" s="33" t="str">
        <f t="shared" ref="AG580:AG642" si="806">IF(ABS($H580-$I580)&lt;&gt;0, ABS($H580-$I580),"")</f>
        <v/>
      </c>
      <c r="AH580" s="59"/>
      <c r="AI580" s="65" t="s">
        <v>22</v>
      </c>
      <c r="AJ580" s="35" t="str">
        <f t="shared" ref="AJ580" si="807">IFERROR(AE580/AD580,"")</f>
        <v/>
      </c>
      <c r="AK580" s="35" t="str">
        <f t="shared" ref="AK580" si="808">IFERROR(AF580/AE580,"")</f>
        <v/>
      </c>
      <c r="AL580" s="83" t="str">
        <f t="shared" ref="AL580" si="809">IFERROR(AG580/AF580,"")</f>
        <v/>
      </c>
    </row>
    <row r="581" spans="1:38" x14ac:dyDescent="0.2">
      <c r="A581" s="293"/>
      <c r="B581" s="293"/>
      <c r="C581" s="301"/>
      <c r="D581" s="36" t="s">
        <v>1</v>
      </c>
      <c r="E581" s="75"/>
      <c r="F581" s="75"/>
      <c r="G581" s="75"/>
      <c r="H581" s="75"/>
      <c r="I581" s="75"/>
      <c r="J581" s="75"/>
      <c r="K581" s="75"/>
      <c r="L581" s="76"/>
      <c r="M581" s="153"/>
      <c r="N581" s="127"/>
      <c r="O581" s="143"/>
      <c r="P581" s="144"/>
      <c r="Q581" s="127"/>
      <c r="R581" s="66" t="s">
        <v>17</v>
      </c>
      <c r="S581" s="105" t="str">
        <f>IF(F581-E581&lt;&gt;0, F581-E581,"")</f>
        <v/>
      </c>
      <c r="T581" s="105" t="str">
        <f>IF(G581-F581&lt;&gt;0, G581-F581,"")</f>
        <v/>
      </c>
      <c r="U581" s="105" t="str">
        <f>IF(H581-G581&lt;&gt;0, H581-G581,"")</f>
        <v/>
      </c>
      <c r="V581" s="105" t="str">
        <f>IF(I581-H581&lt;&gt;0, I581-H581,"")</f>
        <v/>
      </c>
      <c r="W581" s="127"/>
      <c r="X581" s="60" t="s">
        <v>21</v>
      </c>
      <c r="Y581" s="40" t="str">
        <f>IFERROR(T581/S581,"")</f>
        <v/>
      </c>
      <c r="Z581" s="40" t="str">
        <f>IFERROR(U581/T581,"")</f>
        <v/>
      </c>
      <c r="AA581" s="40" t="str">
        <f>IFERROR(V581/U581,"")</f>
        <v/>
      </c>
      <c r="AB581" s="40"/>
      <c r="AC581" s="39"/>
      <c r="AD581" s="39"/>
      <c r="AE581" s="39"/>
      <c r="AF581" s="39"/>
      <c r="AG581" s="41"/>
      <c r="AH581" s="38"/>
      <c r="AI581" s="60"/>
      <c r="AJ581" s="42"/>
      <c r="AK581" s="42"/>
      <c r="AL581" s="78"/>
    </row>
    <row r="582" spans="1:38" ht="17" thickBot="1" x14ac:dyDescent="0.25">
      <c r="A582" s="294"/>
      <c r="B582" s="294"/>
      <c r="C582" s="296"/>
      <c r="D582" s="54" t="s">
        <v>0</v>
      </c>
      <c r="E582" s="44"/>
      <c r="F582" s="44"/>
      <c r="G582" s="44"/>
      <c r="H582" s="44"/>
      <c r="I582" s="44"/>
      <c r="J582" s="44"/>
      <c r="K582" s="44"/>
      <c r="L582" s="77"/>
      <c r="M582" s="154"/>
      <c r="N582" s="128"/>
      <c r="O582" s="139"/>
      <c r="P582" s="140"/>
      <c r="Q582" s="128"/>
      <c r="R582" s="67"/>
      <c r="S582" s="106"/>
      <c r="T582" s="106"/>
      <c r="U582" s="106"/>
      <c r="V582" s="106"/>
      <c r="W582" s="128"/>
      <c r="X582" s="61"/>
      <c r="Y582" s="48"/>
      <c r="Z582" s="48"/>
      <c r="AA582" s="48"/>
      <c r="AB582" s="48"/>
      <c r="AC582" s="46" t="s">
        <v>18</v>
      </c>
      <c r="AD582" s="47" t="str">
        <f t="shared" si="803"/>
        <v/>
      </c>
      <c r="AE582" s="47" t="str">
        <f t="shared" si="804"/>
        <v/>
      </c>
      <c r="AF582" s="47" t="str">
        <f t="shared" si="805"/>
        <v/>
      </c>
      <c r="AG582" s="47" t="str">
        <f t="shared" si="806"/>
        <v/>
      </c>
      <c r="AH582" s="45"/>
      <c r="AI582" s="61" t="s">
        <v>22</v>
      </c>
      <c r="AJ582" s="49" t="str">
        <f t="shared" ref="AJ582" si="810">IFERROR(AE582/AD582,"")</f>
        <v/>
      </c>
      <c r="AK582" s="49" t="str">
        <f t="shared" ref="AK582" si="811">IFERROR(AF582/AE582,"")</f>
        <v/>
      </c>
      <c r="AL582" s="79" t="str">
        <f t="shared" ref="AL582" si="812">IFERROR(AG582/AF582,"")</f>
        <v/>
      </c>
    </row>
    <row r="583" spans="1:38" x14ac:dyDescent="0.2">
      <c r="A583" s="266"/>
      <c r="B583" s="266"/>
      <c r="C583" s="302"/>
      <c r="D583" s="6" t="s">
        <v>1</v>
      </c>
      <c r="E583" s="72"/>
      <c r="F583" s="72"/>
      <c r="G583" s="72"/>
      <c r="H583" s="72"/>
      <c r="I583" s="72"/>
      <c r="J583" s="72"/>
      <c r="K583" s="72"/>
      <c r="L583" s="73"/>
      <c r="M583" s="151"/>
      <c r="N583" s="129"/>
      <c r="O583" s="145"/>
      <c r="P583" s="146"/>
      <c r="Q583" s="129"/>
      <c r="R583" s="70" t="s">
        <v>17</v>
      </c>
      <c r="S583" s="111" t="str">
        <f>IF(F583-E583&lt;&gt;0, F583-E583,"")</f>
        <v/>
      </c>
      <c r="T583" s="111" t="str">
        <f>IF(G583-F583&lt;&gt;0, G583-F583,"")</f>
        <v/>
      </c>
      <c r="U583" s="111" t="str">
        <f>IF(H583-G583&lt;&gt;0, H583-G583,"")</f>
        <v/>
      </c>
      <c r="V583" s="111" t="str">
        <f>IF(I583-H583&lt;&gt;0, I583-H583,"")</f>
        <v/>
      </c>
      <c r="W583" s="129"/>
      <c r="X583" s="64" t="s">
        <v>21</v>
      </c>
      <c r="Y583" s="29" t="str">
        <f>IFERROR(T583/S583,"")</f>
        <v/>
      </c>
      <c r="Z583" s="29" t="str">
        <f>IFERROR(U583/T583,"")</f>
        <v/>
      </c>
      <c r="AA583" s="29" t="str">
        <f>IFERROR(V583/U583,"")</f>
        <v/>
      </c>
      <c r="AB583" s="29"/>
      <c r="AC583" s="28"/>
      <c r="AD583" s="28"/>
      <c r="AE583" s="28"/>
      <c r="AF583" s="28"/>
      <c r="AG583" s="30"/>
      <c r="AH583" s="58"/>
      <c r="AI583" s="64"/>
      <c r="AJ583" s="31"/>
      <c r="AK583" s="31"/>
      <c r="AL583" s="82"/>
    </row>
    <row r="584" spans="1:38" ht="17" thickBot="1" x14ac:dyDescent="0.25">
      <c r="A584" s="267"/>
      <c r="B584" s="267"/>
      <c r="C584" s="288"/>
      <c r="D584" s="7" t="s">
        <v>0</v>
      </c>
      <c r="E584" s="2"/>
      <c r="F584" s="2"/>
      <c r="G584" s="2"/>
      <c r="H584" s="2"/>
      <c r="I584" s="2"/>
      <c r="J584" s="2"/>
      <c r="K584" s="2"/>
      <c r="L584" s="74"/>
      <c r="M584" s="152"/>
      <c r="N584" s="126"/>
      <c r="O584" s="147"/>
      <c r="P584" s="148"/>
      <c r="Q584" s="126"/>
      <c r="R584" s="71"/>
      <c r="S584" s="112"/>
      <c r="T584" s="112"/>
      <c r="U584" s="112"/>
      <c r="V584" s="112"/>
      <c r="W584" s="126"/>
      <c r="X584" s="65"/>
      <c r="Y584" s="34"/>
      <c r="Z584" s="34"/>
      <c r="AA584" s="34"/>
      <c r="AB584" s="34"/>
      <c r="AC584" s="32" t="s">
        <v>18</v>
      </c>
      <c r="AD584" s="33" t="str">
        <f t="shared" si="803"/>
        <v/>
      </c>
      <c r="AE584" s="33" t="str">
        <f t="shared" si="804"/>
        <v/>
      </c>
      <c r="AF584" s="33" t="str">
        <f t="shared" si="805"/>
        <v/>
      </c>
      <c r="AG584" s="33" t="str">
        <f t="shared" si="806"/>
        <v/>
      </c>
      <c r="AH584" s="59"/>
      <c r="AI584" s="65" t="s">
        <v>22</v>
      </c>
      <c r="AJ584" s="35" t="str">
        <f t="shared" ref="AJ584" si="813">IFERROR(AE584/AD584,"")</f>
        <v/>
      </c>
      <c r="AK584" s="35" t="str">
        <f t="shared" ref="AK584" si="814">IFERROR(AF584/AE584,"")</f>
        <v/>
      </c>
      <c r="AL584" s="83" t="str">
        <f t="shared" ref="AL584" si="815">IFERROR(AG584/AF584,"")</f>
        <v/>
      </c>
    </row>
    <row r="585" spans="1:38" x14ac:dyDescent="0.2">
      <c r="A585" s="293"/>
      <c r="B585" s="293"/>
      <c r="C585" s="301"/>
      <c r="D585" s="36" t="s">
        <v>1</v>
      </c>
      <c r="E585" s="75"/>
      <c r="F585" s="75"/>
      <c r="G585" s="75"/>
      <c r="H585" s="75"/>
      <c r="I585" s="75"/>
      <c r="J585" s="75"/>
      <c r="K585" s="75"/>
      <c r="L585" s="76"/>
      <c r="M585" s="153"/>
      <c r="N585" s="127"/>
      <c r="O585" s="143"/>
      <c r="P585" s="144"/>
      <c r="Q585" s="127"/>
      <c r="R585" s="66" t="s">
        <v>17</v>
      </c>
      <c r="S585" s="105" t="str">
        <f>IF(F585-E585&lt;&gt;0, F585-E585,"")</f>
        <v/>
      </c>
      <c r="T585" s="105" t="str">
        <f>IF(G585-F585&lt;&gt;0, G585-F585,"")</f>
        <v/>
      </c>
      <c r="U585" s="105" t="str">
        <f>IF(H585-G585&lt;&gt;0, H585-G585,"")</f>
        <v/>
      </c>
      <c r="V585" s="105" t="str">
        <f>IF(I585-H585&lt;&gt;0, I585-H585,"")</f>
        <v/>
      </c>
      <c r="W585" s="127"/>
      <c r="X585" s="60" t="s">
        <v>21</v>
      </c>
      <c r="Y585" s="40" t="str">
        <f>IFERROR(T585/S585,"")</f>
        <v/>
      </c>
      <c r="Z585" s="40" t="str">
        <f>IFERROR(U585/T585,"")</f>
        <v/>
      </c>
      <c r="AA585" s="40" t="str">
        <f>IFERROR(V585/U585,"")</f>
        <v/>
      </c>
      <c r="AB585" s="40"/>
      <c r="AC585" s="39"/>
      <c r="AD585" s="39"/>
      <c r="AE585" s="39"/>
      <c r="AF585" s="39"/>
      <c r="AG585" s="41"/>
      <c r="AH585" s="38"/>
      <c r="AI585" s="60"/>
      <c r="AJ585" s="42"/>
      <c r="AK585" s="42"/>
      <c r="AL585" s="78"/>
    </row>
    <row r="586" spans="1:38" ht="17" thickBot="1" x14ac:dyDescent="0.25">
      <c r="A586" s="294"/>
      <c r="B586" s="294"/>
      <c r="C586" s="296"/>
      <c r="D586" s="54" t="s">
        <v>0</v>
      </c>
      <c r="E586" s="44"/>
      <c r="F586" s="44"/>
      <c r="G586" s="44"/>
      <c r="H586" s="44"/>
      <c r="I586" s="44"/>
      <c r="J586" s="44"/>
      <c r="K586" s="44"/>
      <c r="L586" s="77"/>
      <c r="M586" s="154"/>
      <c r="N586" s="128"/>
      <c r="O586" s="139"/>
      <c r="P586" s="140"/>
      <c r="Q586" s="128"/>
      <c r="R586" s="67"/>
      <c r="S586" s="106"/>
      <c r="T586" s="106"/>
      <c r="U586" s="106"/>
      <c r="V586" s="106"/>
      <c r="W586" s="128"/>
      <c r="X586" s="61"/>
      <c r="Y586" s="48"/>
      <c r="Z586" s="48"/>
      <c r="AA586" s="48"/>
      <c r="AB586" s="48"/>
      <c r="AC586" s="46" t="s">
        <v>18</v>
      </c>
      <c r="AD586" s="47" t="str">
        <f t="shared" si="803"/>
        <v/>
      </c>
      <c r="AE586" s="47" t="str">
        <f t="shared" si="804"/>
        <v/>
      </c>
      <c r="AF586" s="47" t="str">
        <f t="shared" si="805"/>
        <v/>
      </c>
      <c r="AG586" s="47" t="str">
        <f t="shared" si="806"/>
        <v/>
      </c>
      <c r="AH586" s="45"/>
      <c r="AI586" s="61" t="s">
        <v>22</v>
      </c>
      <c r="AJ586" s="49" t="str">
        <f t="shared" ref="AJ586" si="816">IFERROR(AE586/AD586,"")</f>
        <v/>
      </c>
      <c r="AK586" s="49" t="str">
        <f t="shared" ref="AK586" si="817">IFERROR(AF586/AE586,"")</f>
        <v/>
      </c>
      <c r="AL586" s="79" t="str">
        <f t="shared" ref="AL586" si="818">IFERROR(AG586/AF586,"")</f>
        <v/>
      </c>
    </row>
    <row r="587" spans="1:38" x14ac:dyDescent="0.2">
      <c r="A587" s="266"/>
      <c r="B587" s="266"/>
      <c r="C587" s="302"/>
      <c r="D587" s="6" t="s">
        <v>1</v>
      </c>
      <c r="E587" s="72"/>
      <c r="F587" s="72"/>
      <c r="G587" s="72"/>
      <c r="H587" s="72"/>
      <c r="I587" s="72"/>
      <c r="J587" s="72"/>
      <c r="K587" s="72"/>
      <c r="L587" s="73"/>
      <c r="M587" s="151"/>
      <c r="N587" s="129"/>
      <c r="O587" s="145"/>
      <c r="P587" s="146"/>
      <c r="Q587" s="129"/>
      <c r="R587" s="70" t="s">
        <v>17</v>
      </c>
      <c r="S587" s="111" t="str">
        <f>IF(F587-E587&lt;&gt;0, F587-E587,"")</f>
        <v/>
      </c>
      <c r="T587" s="111" t="str">
        <f>IF(G587-F587&lt;&gt;0, G587-F587,"")</f>
        <v/>
      </c>
      <c r="U587" s="111" t="str">
        <f>IF(H587-G587&lt;&gt;0, H587-G587,"")</f>
        <v/>
      </c>
      <c r="V587" s="111" t="str">
        <f>IF(I587-H587&lt;&gt;0, I587-H587,"")</f>
        <v/>
      </c>
      <c r="W587" s="129"/>
      <c r="X587" s="64" t="s">
        <v>21</v>
      </c>
      <c r="Y587" s="29" t="str">
        <f>IFERROR(T587/S587,"")</f>
        <v/>
      </c>
      <c r="Z587" s="29" t="str">
        <f>IFERROR(U587/T587,"")</f>
        <v/>
      </c>
      <c r="AA587" s="29" t="str">
        <f>IFERROR(V587/U587,"")</f>
        <v/>
      </c>
      <c r="AB587" s="29"/>
      <c r="AC587" s="28"/>
      <c r="AD587" s="28"/>
      <c r="AE587" s="28"/>
      <c r="AF587" s="28"/>
      <c r="AG587" s="30"/>
      <c r="AH587" s="58"/>
      <c r="AI587" s="64"/>
      <c r="AJ587" s="31"/>
      <c r="AK587" s="31"/>
      <c r="AL587" s="82"/>
    </row>
    <row r="588" spans="1:38" ht="17" thickBot="1" x14ac:dyDescent="0.25">
      <c r="A588" s="267"/>
      <c r="B588" s="267"/>
      <c r="C588" s="288"/>
      <c r="D588" s="7" t="s">
        <v>0</v>
      </c>
      <c r="E588" s="2"/>
      <c r="F588" s="2"/>
      <c r="G588" s="2"/>
      <c r="H588" s="2"/>
      <c r="I588" s="2"/>
      <c r="J588" s="2"/>
      <c r="K588" s="2"/>
      <c r="L588" s="74"/>
      <c r="M588" s="152"/>
      <c r="N588" s="126"/>
      <c r="O588" s="147"/>
      <c r="P588" s="148"/>
      <c r="Q588" s="126"/>
      <c r="R588" s="71"/>
      <c r="S588" s="112"/>
      <c r="T588" s="112"/>
      <c r="U588" s="112"/>
      <c r="V588" s="112"/>
      <c r="W588" s="126"/>
      <c r="X588" s="65"/>
      <c r="Y588" s="34"/>
      <c r="Z588" s="34"/>
      <c r="AA588" s="34"/>
      <c r="AB588" s="34"/>
      <c r="AC588" s="32" t="s">
        <v>18</v>
      </c>
      <c r="AD588" s="33" t="str">
        <f t="shared" si="803"/>
        <v/>
      </c>
      <c r="AE588" s="33" t="str">
        <f t="shared" si="804"/>
        <v/>
      </c>
      <c r="AF588" s="33" t="str">
        <f t="shared" si="805"/>
        <v/>
      </c>
      <c r="AG588" s="33" t="str">
        <f t="shared" si="806"/>
        <v/>
      </c>
      <c r="AH588" s="59"/>
      <c r="AI588" s="65" t="s">
        <v>22</v>
      </c>
      <c r="AJ588" s="35" t="str">
        <f t="shared" ref="AJ588" si="819">IFERROR(AE588/AD588,"")</f>
        <v/>
      </c>
      <c r="AK588" s="35" t="str">
        <f t="shared" ref="AK588" si="820">IFERROR(AF588/AE588,"")</f>
        <v/>
      </c>
      <c r="AL588" s="83" t="str">
        <f t="shared" ref="AL588" si="821">IFERROR(AG588/AF588,"")</f>
        <v/>
      </c>
    </row>
    <row r="589" spans="1:38" x14ac:dyDescent="0.2">
      <c r="A589" s="293"/>
      <c r="B589" s="293"/>
      <c r="C589" s="301"/>
      <c r="D589" s="36" t="s">
        <v>1</v>
      </c>
      <c r="E589" s="75"/>
      <c r="F589" s="75"/>
      <c r="G589" s="75"/>
      <c r="H589" s="75"/>
      <c r="I589" s="75"/>
      <c r="J589" s="75"/>
      <c r="K589" s="75"/>
      <c r="L589" s="76"/>
      <c r="M589" s="153"/>
      <c r="N589" s="127"/>
      <c r="O589" s="143"/>
      <c r="P589" s="144"/>
      <c r="Q589" s="127"/>
      <c r="R589" s="66" t="s">
        <v>17</v>
      </c>
      <c r="S589" s="105" t="str">
        <f>IF(F589-E589&lt;&gt;0, F589-E589,"")</f>
        <v/>
      </c>
      <c r="T589" s="105" t="str">
        <f>IF(G589-F589&lt;&gt;0, G589-F589,"")</f>
        <v/>
      </c>
      <c r="U589" s="105" t="str">
        <f>IF(H589-G589&lt;&gt;0, H589-G589,"")</f>
        <v/>
      </c>
      <c r="V589" s="105" t="str">
        <f>IF(I589-H589&lt;&gt;0, I589-H589,"")</f>
        <v/>
      </c>
      <c r="W589" s="127"/>
      <c r="X589" s="60" t="s">
        <v>21</v>
      </c>
      <c r="Y589" s="40" t="str">
        <f>IFERROR(T589/S589,"")</f>
        <v/>
      </c>
      <c r="Z589" s="40" t="str">
        <f>IFERROR(U589/T589,"")</f>
        <v/>
      </c>
      <c r="AA589" s="40" t="str">
        <f>IFERROR(V589/U589,"")</f>
        <v/>
      </c>
      <c r="AB589" s="40"/>
      <c r="AC589" s="39"/>
      <c r="AD589" s="39"/>
      <c r="AE589" s="39"/>
      <c r="AF589" s="39"/>
      <c r="AG589" s="41"/>
      <c r="AH589" s="38"/>
      <c r="AI589" s="60"/>
      <c r="AJ589" s="42"/>
      <c r="AK589" s="42"/>
      <c r="AL589" s="78"/>
    </row>
    <row r="590" spans="1:38" ht="17" thickBot="1" x14ac:dyDescent="0.25">
      <c r="A590" s="294"/>
      <c r="B590" s="294"/>
      <c r="C590" s="296"/>
      <c r="D590" s="54" t="s">
        <v>0</v>
      </c>
      <c r="E590" s="44"/>
      <c r="F590" s="44"/>
      <c r="G590" s="44"/>
      <c r="H590" s="44"/>
      <c r="I590" s="44"/>
      <c r="J590" s="44"/>
      <c r="K590" s="44"/>
      <c r="L590" s="77"/>
      <c r="M590" s="154"/>
      <c r="N590" s="128"/>
      <c r="O590" s="139"/>
      <c r="P590" s="140"/>
      <c r="Q590" s="128"/>
      <c r="R590" s="67"/>
      <c r="S590" s="106"/>
      <c r="T590" s="106"/>
      <c r="U590" s="106"/>
      <c r="V590" s="106"/>
      <c r="W590" s="128"/>
      <c r="X590" s="61"/>
      <c r="Y590" s="48"/>
      <c r="Z590" s="48"/>
      <c r="AA590" s="48"/>
      <c r="AB590" s="48"/>
      <c r="AC590" s="46" t="s">
        <v>18</v>
      </c>
      <c r="AD590" s="47" t="str">
        <f t="shared" si="803"/>
        <v/>
      </c>
      <c r="AE590" s="47" t="str">
        <f t="shared" si="804"/>
        <v/>
      </c>
      <c r="AF590" s="47" t="str">
        <f t="shared" si="805"/>
        <v/>
      </c>
      <c r="AG590" s="47" t="str">
        <f t="shared" si="806"/>
        <v/>
      </c>
      <c r="AH590" s="45"/>
      <c r="AI590" s="61" t="s">
        <v>22</v>
      </c>
      <c r="AJ590" s="49" t="str">
        <f t="shared" ref="AJ590" si="822">IFERROR(AE590/AD590,"")</f>
        <v/>
      </c>
      <c r="AK590" s="49" t="str">
        <f t="shared" ref="AK590" si="823">IFERROR(AF590/AE590,"")</f>
        <v/>
      </c>
      <c r="AL590" s="79" t="str">
        <f t="shared" ref="AL590" si="824">IFERROR(AG590/AF590,"")</f>
        <v/>
      </c>
    </row>
    <row r="591" spans="1:38" x14ac:dyDescent="0.2">
      <c r="A591" s="266"/>
      <c r="B591" s="266"/>
      <c r="C591" s="302"/>
      <c r="D591" s="6" t="s">
        <v>1</v>
      </c>
      <c r="E591" s="72"/>
      <c r="F591" s="72"/>
      <c r="G591" s="72"/>
      <c r="H591" s="72"/>
      <c r="I591" s="72"/>
      <c r="J591" s="72"/>
      <c r="K591" s="72"/>
      <c r="L591" s="73"/>
      <c r="M591" s="151"/>
      <c r="N591" s="129"/>
      <c r="O591" s="145"/>
      <c r="P591" s="146"/>
      <c r="Q591" s="129"/>
      <c r="R591" s="70" t="s">
        <v>17</v>
      </c>
      <c r="S591" s="111" t="str">
        <f>IF(F591-E591&lt;&gt;0, F591-E591,"")</f>
        <v/>
      </c>
      <c r="T591" s="111" t="str">
        <f>IF(G591-F591&lt;&gt;0, G591-F591,"")</f>
        <v/>
      </c>
      <c r="U591" s="111" t="str">
        <f>IF(H591-G591&lt;&gt;0, H591-G591,"")</f>
        <v/>
      </c>
      <c r="V591" s="111" t="str">
        <f>IF(I591-H591&lt;&gt;0, I591-H591,"")</f>
        <v/>
      </c>
      <c r="W591" s="129"/>
      <c r="X591" s="64" t="s">
        <v>21</v>
      </c>
      <c r="Y591" s="29" t="str">
        <f>IFERROR(T591/S591,"")</f>
        <v/>
      </c>
      <c r="Z591" s="29" t="str">
        <f>IFERROR(U591/T591,"")</f>
        <v/>
      </c>
      <c r="AA591" s="29" t="str">
        <f>IFERROR(V591/U591,"")</f>
        <v/>
      </c>
      <c r="AB591" s="29"/>
      <c r="AC591" s="28"/>
      <c r="AD591" s="28"/>
      <c r="AE591" s="28"/>
      <c r="AF591" s="28"/>
      <c r="AG591" s="30"/>
      <c r="AH591" s="58"/>
      <c r="AI591" s="64"/>
      <c r="AJ591" s="31"/>
      <c r="AK591" s="31"/>
      <c r="AL591" s="82"/>
    </row>
    <row r="592" spans="1:38" ht="17" thickBot="1" x14ac:dyDescent="0.25">
      <c r="A592" s="267"/>
      <c r="B592" s="267"/>
      <c r="C592" s="288"/>
      <c r="D592" s="7" t="s">
        <v>0</v>
      </c>
      <c r="E592" s="2"/>
      <c r="F592" s="2"/>
      <c r="G592" s="2"/>
      <c r="H592" s="2"/>
      <c r="I592" s="2"/>
      <c r="J592" s="2"/>
      <c r="K592" s="2"/>
      <c r="L592" s="74"/>
      <c r="M592" s="152"/>
      <c r="N592" s="126"/>
      <c r="O592" s="147"/>
      <c r="P592" s="148"/>
      <c r="Q592" s="126"/>
      <c r="R592" s="71"/>
      <c r="S592" s="112"/>
      <c r="T592" s="112"/>
      <c r="U592" s="112"/>
      <c r="V592" s="112"/>
      <c r="W592" s="126"/>
      <c r="X592" s="65"/>
      <c r="Y592" s="34"/>
      <c r="Z592" s="34"/>
      <c r="AA592" s="34"/>
      <c r="AB592" s="34"/>
      <c r="AC592" s="32" t="s">
        <v>18</v>
      </c>
      <c r="AD592" s="33" t="str">
        <f t="shared" si="803"/>
        <v/>
      </c>
      <c r="AE592" s="33" t="str">
        <f t="shared" si="804"/>
        <v/>
      </c>
      <c r="AF592" s="33" t="str">
        <f t="shared" si="805"/>
        <v/>
      </c>
      <c r="AG592" s="33" t="str">
        <f t="shared" si="806"/>
        <v/>
      </c>
      <c r="AH592" s="59"/>
      <c r="AI592" s="65" t="s">
        <v>22</v>
      </c>
      <c r="AJ592" s="35" t="str">
        <f t="shared" ref="AJ592" si="825">IFERROR(AE592/AD592,"")</f>
        <v/>
      </c>
      <c r="AK592" s="35" t="str">
        <f t="shared" ref="AK592" si="826">IFERROR(AF592/AE592,"")</f>
        <v/>
      </c>
      <c r="AL592" s="83" t="str">
        <f t="shared" ref="AL592" si="827">IFERROR(AG592/AF592,"")</f>
        <v/>
      </c>
    </row>
    <row r="593" spans="1:38" x14ac:dyDescent="0.2">
      <c r="A593" s="293"/>
      <c r="B593" s="293"/>
      <c r="C593" s="301"/>
      <c r="D593" s="36" t="s">
        <v>1</v>
      </c>
      <c r="E593" s="75"/>
      <c r="F593" s="75"/>
      <c r="G593" s="75"/>
      <c r="H593" s="75"/>
      <c r="I593" s="75"/>
      <c r="J593" s="75"/>
      <c r="K593" s="75"/>
      <c r="L593" s="76"/>
      <c r="M593" s="153"/>
      <c r="N593" s="127"/>
      <c r="O593" s="143"/>
      <c r="P593" s="144"/>
      <c r="Q593" s="127"/>
      <c r="R593" s="66" t="s">
        <v>17</v>
      </c>
      <c r="S593" s="105" t="str">
        <f>IF(F593-E593&lt;&gt;0, F593-E593,"")</f>
        <v/>
      </c>
      <c r="T593" s="105" t="str">
        <f>IF(G593-F593&lt;&gt;0, G593-F593,"")</f>
        <v/>
      </c>
      <c r="U593" s="105" t="str">
        <f>IF(H593-G593&lt;&gt;0, H593-G593,"")</f>
        <v/>
      </c>
      <c r="V593" s="105" t="str">
        <f>IF(I593-H593&lt;&gt;0, I593-H593,"")</f>
        <v/>
      </c>
      <c r="W593" s="127"/>
      <c r="X593" s="60" t="s">
        <v>21</v>
      </c>
      <c r="Y593" s="40" t="str">
        <f>IFERROR(T593/S593,"")</f>
        <v/>
      </c>
      <c r="Z593" s="40" t="str">
        <f>IFERROR(U593/T593,"")</f>
        <v/>
      </c>
      <c r="AA593" s="40" t="str">
        <f>IFERROR(V593/U593,"")</f>
        <v/>
      </c>
      <c r="AB593" s="40"/>
      <c r="AC593" s="39"/>
      <c r="AD593" s="39"/>
      <c r="AE593" s="39"/>
      <c r="AF593" s="39"/>
      <c r="AG593" s="41"/>
      <c r="AH593" s="38"/>
      <c r="AI593" s="60"/>
      <c r="AJ593" s="42"/>
      <c r="AK593" s="42"/>
      <c r="AL593" s="78"/>
    </row>
    <row r="594" spans="1:38" ht="17" thickBot="1" x14ac:dyDescent="0.25">
      <c r="A594" s="294"/>
      <c r="B594" s="294"/>
      <c r="C594" s="296"/>
      <c r="D594" s="54" t="s">
        <v>0</v>
      </c>
      <c r="E594" s="44"/>
      <c r="F594" s="44"/>
      <c r="G594" s="44"/>
      <c r="H594" s="44"/>
      <c r="I594" s="44"/>
      <c r="J594" s="44"/>
      <c r="K594" s="44"/>
      <c r="L594" s="77"/>
      <c r="M594" s="154"/>
      <c r="N594" s="128"/>
      <c r="O594" s="139"/>
      <c r="P594" s="140"/>
      <c r="Q594" s="128"/>
      <c r="R594" s="67"/>
      <c r="S594" s="106"/>
      <c r="T594" s="106"/>
      <c r="U594" s="106"/>
      <c r="V594" s="106"/>
      <c r="W594" s="128"/>
      <c r="X594" s="61"/>
      <c r="Y594" s="48"/>
      <c r="Z594" s="48"/>
      <c r="AA594" s="48"/>
      <c r="AB594" s="48"/>
      <c r="AC594" s="46" t="s">
        <v>18</v>
      </c>
      <c r="AD594" s="47" t="str">
        <f t="shared" si="803"/>
        <v/>
      </c>
      <c r="AE594" s="47" t="str">
        <f t="shared" si="804"/>
        <v/>
      </c>
      <c r="AF594" s="47" t="str">
        <f t="shared" si="805"/>
        <v/>
      </c>
      <c r="AG594" s="47" t="str">
        <f t="shared" si="806"/>
        <v/>
      </c>
      <c r="AH594" s="45"/>
      <c r="AI594" s="61" t="s">
        <v>22</v>
      </c>
      <c r="AJ594" s="49" t="str">
        <f t="shared" ref="AJ594" si="828">IFERROR(AE594/AD594,"")</f>
        <v/>
      </c>
      <c r="AK594" s="49" t="str">
        <f t="shared" ref="AK594" si="829">IFERROR(AF594/AE594,"")</f>
        <v/>
      </c>
      <c r="AL594" s="79" t="str">
        <f t="shared" ref="AL594" si="830">IFERROR(AG594/AF594,"")</f>
        <v/>
      </c>
    </row>
    <row r="595" spans="1:38" x14ac:dyDescent="0.2">
      <c r="A595" s="266"/>
      <c r="B595" s="266"/>
      <c r="C595" s="302"/>
      <c r="D595" s="6" t="s">
        <v>1</v>
      </c>
      <c r="E595" s="72"/>
      <c r="F595" s="72"/>
      <c r="G595" s="72"/>
      <c r="H595" s="72"/>
      <c r="I595" s="72"/>
      <c r="J595" s="72"/>
      <c r="K595" s="72"/>
      <c r="L595" s="73"/>
      <c r="M595" s="151"/>
      <c r="N595" s="129"/>
      <c r="O595" s="145"/>
      <c r="P595" s="146"/>
      <c r="Q595" s="129"/>
      <c r="R595" s="70" t="s">
        <v>17</v>
      </c>
      <c r="S595" s="111" t="str">
        <f>IF(F595-E595&lt;&gt;0, F595-E595,"")</f>
        <v/>
      </c>
      <c r="T595" s="111" t="str">
        <f>IF(G595-F595&lt;&gt;0, G595-F595,"")</f>
        <v/>
      </c>
      <c r="U595" s="111" t="str">
        <f>IF(H595-G595&lt;&gt;0, H595-G595,"")</f>
        <v/>
      </c>
      <c r="V595" s="111" t="str">
        <f>IF(I595-H595&lt;&gt;0, I595-H595,"")</f>
        <v/>
      </c>
      <c r="W595" s="129"/>
      <c r="X595" s="64" t="s">
        <v>21</v>
      </c>
      <c r="Y595" s="29" t="str">
        <f>IFERROR(T595/S595,"")</f>
        <v/>
      </c>
      <c r="Z595" s="29" t="str">
        <f>IFERROR(U595/T595,"")</f>
        <v/>
      </c>
      <c r="AA595" s="29" t="str">
        <f>IFERROR(V595/U595,"")</f>
        <v/>
      </c>
      <c r="AB595" s="29"/>
      <c r="AC595" s="28"/>
      <c r="AD595" s="28"/>
      <c r="AE595" s="28"/>
      <c r="AF595" s="28"/>
      <c r="AG595" s="30"/>
      <c r="AH595" s="58"/>
      <c r="AI595" s="64"/>
      <c r="AJ595" s="31"/>
      <c r="AK595" s="31"/>
      <c r="AL595" s="82"/>
    </row>
    <row r="596" spans="1:38" ht="17" thickBot="1" x14ac:dyDescent="0.25">
      <c r="A596" s="267"/>
      <c r="B596" s="267"/>
      <c r="C596" s="288"/>
      <c r="D596" s="7" t="s">
        <v>0</v>
      </c>
      <c r="E596" s="2"/>
      <c r="F596" s="2"/>
      <c r="G596" s="2"/>
      <c r="H596" s="2"/>
      <c r="I596" s="2"/>
      <c r="J596" s="2"/>
      <c r="K596" s="2"/>
      <c r="L596" s="74"/>
      <c r="M596" s="152"/>
      <c r="N596" s="126"/>
      <c r="O596" s="147"/>
      <c r="P596" s="148"/>
      <c r="Q596" s="126"/>
      <c r="R596" s="71"/>
      <c r="S596" s="112"/>
      <c r="T596" s="112"/>
      <c r="U596" s="112"/>
      <c r="V596" s="112"/>
      <c r="W596" s="126"/>
      <c r="X596" s="65"/>
      <c r="Y596" s="34"/>
      <c r="Z596" s="34"/>
      <c r="AA596" s="34"/>
      <c r="AB596" s="34"/>
      <c r="AC596" s="32" t="s">
        <v>18</v>
      </c>
      <c r="AD596" s="33" t="str">
        <f t="shared" si="803"/>
        <v/>
      </c>
      <c r="AE596" s="33" t="str">
        <f t="shared" si="804"/>
        <v/>
      </c>
      <c r="AF596" s="33" t="str">
        <f t="shared" si="805"/>
        <v/>
      </c>
      <c r="AG596" s="33" t="str">
        <f t="shared" si="806"/>
        <v/>
      </c>
      <c r="AH596" s="59"/>
      <c r="AI596" s="65" t="s">
        <v>22</v>
      </c>
      <c r="AJ596" s="35" t="str">
        <f t="shared" ref="AJ596" si="831">IFERROR(AE596/AD596,"")</f>
        <v/>
      </c>
      <c r="AK596" s="35" t="str">
        <f t="shared" ref="AK596" si="832">IFERROR(AF596/AE596,"")</f>
        <v/>
      </c>
      <c r="AL596" s="83" t="str">
        <f t="shared" ref="AL596" si="833">IFERROR(AG596/AF596,"")</f>
        <v/>
      </c>
    </row>
    <row r="597" spans="1:38" x14ac:dyDescent="0.2">
      <c r="A597" s="293"/>
      <c r="B597" s="293"/>
      <c r="C597" s="301"/>
      <c r="D597" s="36" t="s">
        <v>1</v>
      </c>
      <c r="E597" s="75"/>
      <c r="F597" s="75"/>
      <c r="G597" s="75"/>
      <c r="H597" s="75"/>
      <c r="I597" s="75"/>
      <c r="J597" s="75"/>
      <c r="K597" s="75"/>
      <c r="L597" s="76"/>
      <c r="M597" s="153"/>
      <c r="N597" s="127"/>
      <c r="O597" s="143"/>
      <c r="P597" s="144"/>
      <c r="Q597" s="127"/>
      <c r="R597" s="66" t="s">
        <v>17</v>
      </c>
      <c r="S597" s="105" t="str">
        <f>IF(F597-E597&lt;&gt;0, F597-E597,"")</f>
        <v/>
      </c>
      <c r="T597" s="105" t="str">
        <f>IF(G597-F597&lt;&gt;0, G597-F597,"")</f>
        <v/>
      </c>
      <c r="U597" s="105" t="str">
        <f>IF(H597-G597&lt;&gt;0, H597-G597,"")</f>
        <v/>
      </c>
      <c r="V597" s="105" t="str">
        <f>IF(I597-H597&lt;&gt;0, I597-H597,"")</f>
        <v/>
      </c>
      <c r="W597" s="127"/>
      <c r="X597" s="60" t="s">
        <v>21</v>
      </c>
      <c r="Y597" s="40" t="str">
        <f>IFERROR(T597/S597,"")</f>
        <v/>
      </c>
      <c r="Z597" s="40" t="str">
        <f>IFERROR(U597/T597,"")</f>
        <v/>
      </c>
      <c r="AA597" s="40" t="str">
        <f>IFERROR(V597/U597,"")</f>
        <v/>
      </c>
      <c r="AB597" s="40"/>
      <c r="AC597" s="39"/>
      <c r="AD597" s="39"/>
      <c r="AE597" s="39"/>
      <c r="AF597" s="39"/>
      <c r="AG597" s="41"/>
      <c r="AH597" s="38"/>
      <c r="AI597" s="60"/>
      <c r="AJ597" s="42"/>
      <c r="AK597" s="42"/>
      <c r="AL597" s="78"/>
    </row>
    <row r="598" spans="1:38" ht="17" thickBot="1" x14ac:dyDescent="0.25">
      <c r="A598" s="294"/>
      <c r="B598" s="294"/>
      <c r="C598" s="296"/>
      <c r="D598" s="54" t="s">
        <v>0</v>
      </c>
      <c r="E598" s="44"/>
      <c r="F598" s="44"/>
      <c r="G598" s="44"/>
      <c r="H598" s="44"/>
      <c r="I598" s="44"/>
      <c r="J598" s="44"/>
      <c r="K598" s="44"/>
      <c r="L598" s="77"/>
      <c r="M598" s="154"/>
      <c r="N598" s="128"/>
      <c r="O598" s="139"/>
      <c r="P598" s="140"/>
      <c r="Q598" s="128"/>
      <c r="R598" s="67"/>
      <c r="S598" s="106"/>
      <c r="T598" s="106"/>
      <c r="U598" s="106"/>
      <c r="V598" s="106"/>
      <c r="W598" s="128"/>
      <c r="X598" s="61"/>
      <c r="Y598" s="48"/>
      <c r="Z598" s="48"/>
      <c r="AA598" s="48"/>
      <c r="AB598" s="48"/>
      <c r="AC598" s="46" t="s">
        <v>18</v>
      </c>
      <c r="AD598" s="47" t="str">
        <f t="shared" si="803"/>
        <v/>
      </c>
      <c r="AE598" s="47" t="str">
        <f t="shared" si="804"/>
        <v/>
      </c>
      <c r="AF598" s="47" t="str">
        <f t="shared" si="805"/>
        <v/>
      </c>
      <c r="AG598" s="47" t="str">
        <f t="shared" si="806"/>
        <v/>
      </c>
      <c r="AH598" s="45"/>
      <c r="AI598" s="61" t="s">
        <v>22</v>
      </c>
      <c r="AJ598" s="49" t="str">
        <f t="shared" ref="AJ598" si="834">IFERROR(AE598/AD598,"")</f>
        <v/>
      </c>
      <c r="AK598" s="49" t="str">
        <f t="shared" ref="AK598" si="835">IFERROR(AF598/AE598,"")</f>
        <v/>
      </c>
      <c r="AL598" s="79" t="str">
        <f t="shared" ref="AL598" si="836">IFERROR(AG598/AF598,"")</f>
        <v/>
      </c>
    </row>
    <row r="599" spans="1:38" x14ac:dyDescent="0.2">
      <c r="A599" s="266"/>
      <c r="B599" s="266"/>
      <c r="C599" s="302"/>
      <c r="D599" s="6" t="s">
        <v>1</v>
      </c>
      <c r="E599" s="72"/>
      <c r="F599" s="72"/>
      <c r="G599" s="72"/>
      <c r="H599" s="72"/>
      <c r="I599" s="72"/>
      <c r="J599" s="72"/>
      <c r="K599" s="72"/>
      <c r="L599" s="73"/>
      <c r="M599" s="151"/>
      <c r="N599" s="129"/>
      <c r="O599" s="145"/>
      <c r="P599" s="146"/>
      <c r="Q599" s="129"/>
      <c r="R599" s="70" t="s">
        <v>17</v>
      </c>
      <c r="S599" s="111" t="str">
        <f>IF(F599-E599&lt;&gt;0, F599-E599,"")</f>
        <v/>
      </c>
      <c r="T599" s="111" t="str">
        <f>IF(G599-F599&lt;&gt;0, G599-F599,"")</f>
        <v/>
      </c>
      <c r="U599" s="111" t="str">
        <f>IF(H599-G599&lt;&gt;0, H599-G599,"")</f>
        <v/>
      </c>
      <c r="V599" s="111" t="str">
        <f>IF(I599-H599&lt;&gt;0, I599-H599,"")</f>
        <v/>
      </c>
      <c r="W599" s="129"/>
      <c r="X599" s="64" t="s">
        <v>21</v>
      </c>
      <c r="Y599" s="29" t="str">
        <f>IFERROR(T599/S599,"")</f>
        <v/>
      </c>
      <c r="Z599" s="29" t="str">
        <f>IFERROR(U599/T599,"")</f>
        <v/>
      </c>
      <c r="AA599" s="29" t="str">
        <f>IFERROR(V599/U599,"")</f>
        <v/>
      </c>
      <c r="AB599" s="29"/>
      <c r="AC599" s="28"/>
      <c r="AD599" s="28"/>
      <c r="AE599" s="28"/>
      <c r="AF599" s="28"/>
      <c r="AG599" s="30"/>
      <c r="AH599" s="58"/>
      <c r="AI599" s="64"/>
      <c r="AJ599" s="31"/>
      <c r="AK599" s="31"/>
      <c r="AL599" s="82"/>
    </row>
    <row r="600" spans="1:38" ht="17" thickBot="1" x14ac:dyDescent="0.25">
      <c r="A600" s="267"/>
      <c r="B600" s="267"/>
      <c r="C600" s="288"/>
      <c r="D600" s="7" t="s">
        <v>0</v>
      </c>
      <c r="E600" s="2"/>
      <c r="F600" s="2"/>
      <c r="G600" s="2"/>
      <c r="H600" s="2"/>
      <c r="I600" s="2"/>
      <c r="J600" s="2"/>
      <c r="K600" s="2"/>
      <c r="L600" s="74"/>
      <c r="M600" s="152"/>
      <c r="N600" s="126"/>
      <c r="O600" s="147"/>
      <c r="P600" s="148"/>
      <c r="Q600" s="126"/>
      <c r="R600" s="71"/>
      <c r="S600" s="112"/>
      <c r="T600" s="112"/>
      <c r="U600" s="112"/>
      <c r="V600" s="112"/>
      <c r="W600" s="126"/>
      <c r="X600" s="65"/>
      <c r="Y600" s="34"/>
      <c r="Z600" s="34"/>
      <c r="AA600" s="34"/>
      <c r="AB600" s="34"/>
      <c r="AC600" s="32" t="s">
        <v>18</v>
      </c>
      <c r="AD600" s="33" t="str">
        <f t="shared" si="803"/>
        <v/>
      </c>
      <c r="AE600" s="33" t="str">
        <f t="shared" si="804"/>
        <v/>
      </c>
      <c r="AF600" s="33" t="str">
        <f t="shared" si="805"/>
        <v/>
      </c>
      <c r="AG600" s="33" t="str">
        <f t="shared" si="806"/>
        <v/>
      </c>
      <c r="AH600" s="59"/>
      <c r="AI600" s="65" t="s">
        <v>22</v>
      </c>
      <c r="AJ600" s="35" t="str">
        <f t="shared" ref="AJ600" si="837">IFERROR(AE600/AD600,"")</f>
        <v/>
      </c>
      <c r="AK600" s="35" t="str">
        <f t="shared" ref="AK600" si="838">IFERROR(AF600/AE600,"")</f>
        <v/>
      </c>
      <c r="AL600" s="83" t="str">
        <f t="shared" ref="AL600" si="839">IFERROR(AG600/AF600,"")</f>
        <v/>
      </c>
    </row>
    <row r="601" spans="1:38" x14ac:dyDescent="0.2">
      <c r="A601" s="293"/>
      <c r="B601" s="293"/>
      <c r="C601" s="301"/>
      <c r="D601" s="36" t="s">
        <v>1</v>
      </c>
      <c r="E601" s="75"/>
      <c r="F601" s="75"/>
      <c r="G601" s="75"/>
      <c r="H601" s="75"/>
      <c r="I601" s="75"/>
      <c r="J601" s="75"/>
      <c r="K601" s="75"/>
      <c r="L601" s="76"/>
      <c r="M601" s="153"/>
      <c r="N601" s="127"/>
      <c r="O601" s="143"/>
      <c r="P601" s="144"/>
      <c r="Q601" s="127"/>
      <c r="R601" s="66" t="s">
        <v>17</v>
      </c>
      <c r="S601" s="105" t="str">
        <f>IF(F601-E601&lt;&gt;0, F601-E601,"")</f>
        <v/>
      </c>
      <c r="T601" s="105" t="str">
        <f>IF(G601-F601&lt;&gt;0, G601-F601,"")</f>
        <v/>
      </c>
      <c r="U601" s="105" t="str">
        <f>IF(H601-G601&lt;&gt;0, H601-G601,"")</f>
        <v/>
      </c>
      <c r="V601" s="105" t="str">
        <f>IF(I601-H601&lt;&gt;0, I601-H601,"")</f>
        <v/>
      </c>
      <c r="W601" s="127"/>
      <c r="X601" s="60" t="s">
        <v>21</v>
      </c>
      <c r="Y601" s="40" t="str">
        <f>IFERROR(T601/S601,"")</f>
        <v/>
      </c>
      <c r="Z601" s="40" t="str">
        <f>IFERROR(U601/T601,"")</f>
        <v/>
      </c>
      <c r="AA601" s="40" t="str">
        <f>IFERROR(V601/U601,"")</f>
        <v/>
      </c>
      <c r="AB601" s="40"/>
      <c r="AC601" s="39"/>
      <c r="AD601" s="39"/>
      <c r="AE601" s="39"/>
      <c r="AF601" s="39"/>
      <c r="AG601" s="41"/>
      <c r="AH601" s="38"/>
      <c r="AI601" s="60"/>
      <c r="AJ601" s="42"/>
      <c r="AK601" s="42"/>
      <c r="AL601" s="78"/>
    </row>
    <row r="602" spans="1:38" ht="17" thickBot="1" x14ac:dyDescent="0.25">
      <c r="A602" s="294"/>
      <c r="B602" s="294"/>
      <c r="C602" s="296"/>
      <c r="D602" s="54" t="s">
        <v>0</v>
      </c>
      <c r="E602" s="44"/>
      <c r="F602" s="44"/>
      <c r="G602" s="44"/>
      <c r="H602" s="44"/>
      <c r="I602" s="44"/>
      <c r="J602" s="44"/>
      <c r="K602" s="44"/>
      <c r="L602" s="77"/>
      <c r="M602" s="154"/>
      <c r="N602" s="128"/>
      <c r="O602" s="139"/>
      <c r="P602" s="140"/>
      <c r="Q602" s="128"/>
      <c r="R602" s="67"/>
      <c r="S602" s="106"/>
      <c r="T602" s="106"/>
      <c r="U602" s="106"/>
      <c r="V602" s="106"/>
      <c r="W602" s="128"/>
      <c r="X602" s="61"/>
      <c r="Y602" s="48"/>
      <c r="Z602" s="48"/>
      <c r="AA602" s="48"/>
      <c r="AB602" s="48"/>
      <c r="AC602" s="46" t="s">
        <v>18</v>
      </c>
      <c r="AD602" s="47" t="str">
        <f t="shared" si="803"/>
        <v/>
      </c>
      <c r="AE602" s="47" t="str">
        <f t="shared" si="804"/>
        <v/>
      </c>
      <c r="AF602" s="47" t="str">
        <f t="shared" si="805"/>
        <v/>
      </c>
      <c r="AG602" s="47" t="str">
        <f t="shared" si="806"/>
        <v/>
      </c>
      <c r="AH602" s="45"/>
      <c r="AI602" s="61" t="s">
        <v>22</v>
      </c>
      <c r="AJ602" s="49" t="str">
        <f t="shared" ref="AJ602" si="840">IFERROR(AE602/AD602,"")</f>
        <v/>
      </c>
      <c r="AK602" s="49" t="str">
        <f t="shared" ref="AK602" si="841">IFERROR(AF602/AE602,"")</f>
        <v/>
      </c>
      <c r="AL602" s="79" t="str">
        <f t="shared" ref="AL602" si="842">IFERROR(AG602/AF602,"")</f>
        <v/>
      </c>
    </row>
    <row r="603" spans="1:38" x14ac:dyDescent="0.2">
      <c r="A603" s="266"/>
      <c r="B603" s="266"/>
      <c r="C603" s="302"/>
      <c r="D603" s="6" t="s">
        <v>1</v>
      </c>
      <c r="E603" s="72"/>
      <c r="F603" s="72"/>
      <c r="G603" s="72"/>
      <c r="H603" s="72"/>
      <c r="I603" s="72"/>
      <c r="J603" s="72"/>
      <c r="K603" s="72"/>
      <c r="L603" s="73"/>
      <c r="M603" s="151"/>
      <c r="N603" s="129"/>
      <c r="O603" s="145"/>
      <c r="P603" s="146"/>
      <c r="Q603" s="129"/>
      <c r="R603" s="70" t="s">
        <v>17</v>
      </c>
      <c r="S603" s="111" t="str">
        <f>IF(F603-E603&lt;&gt;0, F603-E603,"")</f>
        <v/>
      </c>
      <c r="T603" s="111" t="str">
        <f>IF(G603-F603&lt;&gt;0, G603-F603,"")</f>
        <v/>
      </c>
      <c r="U603" s="111" t="str">
        <f>IF(H603-G603&lt;&gt;0, H603-G603,"")</f>
        <v/>
      </c>
      <c r="V603" s="111" t="str">
        <f>IF(I603-H603&lt;&gt;0, I603-H603,"")</f>
        <v/>
      </c>
      <c r="W603" s="129"/>
      <c r="X603" s="64" t="s">
        <v>21</v>
      </c>
      <c r="Y603" s="29" t="str">
        <f>IFERROR(T603/S603,"")</f>
        <v/>
      </c>
      <c r="Z603" s="29" t="str">
        <f>IFERROR(U603/T603,"")</f>
        <v/>
      </c>
      <c r="AA603" s="29" t="str">
        <f>IFERROR(V603/U603,"")</f>
        <v/>
      </c>
      <c r="AB603" s="29"/>
      <c r="AC603" s="28"/>
      <c r="AD603" s="28"/>
      <c r="AE603" s="28"/>
      <c r="AF603" s="28"/>
      <c r="AG603" s="30"/>
      <c r="AH603" s="58"/>
      <c r="AI603" s="64"/>
      <c r="AJ603" s="31"/>
      <c r="AK603" s="31"/>
      <c r="AL603" s="82"/>
    </row>
    <row r="604" spans="1:38" ht="17" thickBot="1" x14ac:dyDescent="0.25">
      <c r="A604" s="267"/>
      <c r="B604" s="267"/>
      <c r="C604" s="288"/>
      <c r="D604" s="7" t="s">
        <v>0</v>
      </c>
      <c r="E604" s="2"/>
      <c r="F604" s="2"/>
      <c r="G604" s="2"/>
      <c r="H604" s="2"/>
      <c r="I604" s="2"/>
      <c r="J604" s="2"/>
      <c r="K604" s="2"/>
      <c r="L604" s="74"/>
      <c r="M604" s="152"/>
      <c r="N604" s="126"/>
      <c r="O604" s="147"/>
      <c r="P604" s="148"/>
      <c r="Q604" s="126"/>
      <c r="R604" s="71"/>
      <c r="S604" s="112"/>
      <c r="T604" s="112"/>
      <c r="U604" s="112"/>
      <c r="V604" s="112"/>
      <c r="W604" s="126"/>
      <c r="X604" s="65"/>
      <c r="Y604" s="34"/>
      <c r="Z604" s="34"/>
      <c r="AA604" s="34"/>
      <c r="AB604" s="34"/>
      <c r="AC604" s="32" t="s">
        <v>18</v>
      </c>
      <c r="AD604" s="33" t="str">
        <f t="shared" si="803"/>
        <v/>
      </c>
      <c r="AE604" s="33" t="str">
        <f t="shared" si="804"/>
        <v/>
      </c>
      <c r="AF604" s="33" t="str">
        <f t="shared" si="805"/>
        <v/>
      </c>
      <c r="AG604" s="33" t="str">
        <f t="shared" si="806"/>
        <v/>
      </c>
      <c r="AH604" s="59"/>
      <c r="AI604" s="65" t="s">
        <v>22</v>
      </c>
      <c r="AJ604" s="35" t="str">
        <f t="shared" ref="AJ604" si="843">IFERROR(AE604/AD604,"")</f>
        <v/>
      </c>
      <c r="AK604" s="35" t="str">
        <f t="shared" ref="AK604" si="844">IFERROR(AF604/AE604,"")</f>
        <v/>
      </c>
      <c r="AL604" s="83" t="str">
        <f t="shared" ref="AL604" si="845">IFERROR(AG604/AF604,"")</f>
        <v/>
      </c>
    </row>
    <row r="605" spans="1:38" x14ac:dyDescent="0.2">
      <c r="A605" s="293"/>
      <c r="B605" s="293"/>
      <c r="C605" s="301"/>
      <c r="D605" s="36" t="s">
        <v>1</v>
      </c>
      <c r="E605" s="75"/>
      <c r="F605" s="75"/>
      <c r="G605" s="75"/>
      <c r="H605" s="75"/>
      <c r="I605" s="75"/>
      <c r="J605" s="75"/>
      <c r="K605" s="75"/>
      <c r="L605" s="76"/>
      <c r="M605" s="153"/>
      <c r="N605" s="127"/>
      <c r="O605" s="143"/>
      <c r="P605" s="144"/>
      <c r="Q605" s="127"/>
      <c r="R605" s="66" t="s">
        <v>17</v>
      </c>
      <c r="S605" s="105" t="str">
        <f>IF(F605-E605&lt;&gt;0, F605-E605,"")</f>
        <v/>
      </c>
      <c r="T605" s="105" t="str">
        <f>IF(G605-F605&lt;&gt;0, G605-F605,"")</f>
        <v/>
      </c>
      <c r="U605" s="105" t="str">
        <f>IF(H605-G605&lt;&gt;0, H605-G605,"")</f>
        <v/>
      </c>
      <c r="V605" s="105" t="str">
        <f>IF(I605-H605&lt;&gt;0, I605-H605,"")</f>
        <v/>
      </c>
      <c r="W605" s="127"/>
      <c r="X605" s="60" t="s">
        <v>21</v>
      </c>
      <c r="Y605" s="40" t="str">
        <f>IFERROR(T605/S605,"")</f>
        <v/>
      </c>
      <c r="Z605" s="40" t="str">
        <f>IFERROR(U605/T605,"")</f>
        <v/>
      </c>
      <c r="AA605" s="40" t="str">
        <f>IFERROR(V605/U605,"")</f>
        <v/>
      </c>
      <c r="AB605" s="40"/>
      <c r="AC605" s="39"/>
      <c r="AD605" s="39"/>
      <c r="AE605" s="39"/>
      <c r="AF605" s="39"/>
      <c r="AG605" s="41"/>
      <c r="AH605" s="38"/>
      <c r="AI605" s="60"/>
      <c r="AJ605" s="42"/>
      <c r="AK605" s="42"/>
      <c r="AL605" s="78"/>
    </row>
    <row r="606" spans="1:38" ht="17" thickBot="1" x14ac:dyDescent="0.25">
      <c r="A606" s="294"/>
      <c r="B606" s="294"/>
      <c r="C606" s="296"/>
      <c r="D606" s="54" t="s">
        <v>0</v>
      </c>
      <c r="E606" s="44"/>
      <c r="F606" s="44"/>
      <c r="G606" s="44"/>
      <c r="H606" s="44"/>
      <c r="I606" s="44"/>
      <c r="J606" s="44"/>
      <c r="K606" s="44"/>
      <c r="L606" s="77"/>
      <c r="M606" s="154"/>
      <c r="N606" s="128"/>
      <c r="O606" s="139"/>
      <c r="P606" s="140"/>
      <c r="Q606" s="128"/>
      <c r="R606" s="67"/>
      <c r="S606" s="106"/>
      <c r="T606" s="106"/>
      <c r="U606" s="106"/>
      <c r="V606" s="106"/>
      <c r="W606" s="128"/>
      <c r="X606" s="61"/>
      <c r="Y606" s="48"/>
      <c r="Z606" s="48"/>
      <c r="AA606" s="48"/>
      <c r="AB606" s="48"/>
      <c r="AC606" s="46" t="s">
        <v>18</v>
      </c>
      <c r="AD606" s="47" t="str">
        <f t="shared" si="803"/>
        <v/>
      </c>
      <c r="AE606" s="47" t="str">
        <f t="shared" si="804"/>
        <v/>
      </c>
      <c r="AF606" s="47" t="str">
        <f t="shared" si="805"/>
        <v/>
      </c>
      <c r="AG606" s="47" t="str">
        <f t="shared" si="806"/>
        <v/>
      </c>
      <c r="AH606" s="45"/>
      <c r="AI606" s="61" t="s">
        <v>22</v>
      </c>
      <c r="AJ606" s="49" t="str">
        <f t="shared" ref="AJ606" si="846">IFERROR(AE606/AD606,"")</f>
        <v/>
      </c>
      <c r="AK606" s="49" t="str">
        <f t="shared" ref="AK606" si="847">IFERROR(AF606/AE606,"")</f>
        <v/>
      </c>
      <c r="AL606" s="79" t="str">
        <f t="shared" ref="AL606" si="848">IFERROR(AG606/AF606,"")</f>
        <v/>
      </c>
    </row>
    <row r="607" spans="1:38" x14ac:dyDescent="0.2">
      <c r="A607" s="266"/>
      <c r="B607" s="266"/>
      <c r="C607" s="302"/>
      <c r="D607" s="6" t="s">
        <v>1</v>
      </c>
      <c r="E607" s="72"/>
      <c r="F607" s="72"/>
      <c r="G607" s="72"/>
      <c r="H607" s="72"/>
      <c r="I607" s="72"/>
      <c r="J607" s="72"/>
      <c r="K607" s="72"/>
      <c r="L607" s="73"/>
      <c r="M607" s="151"/>
      <c r="N607" s="129"/>
      <c r="O607" s="145"/>
      <c r="P607" s="146"/>
      <c r="Q607" s="129"/>
      <c r="R607" s="70" t="s">
        <v>17</v>
      </c>
      <c r="S607" s="111" t="str">
        <f>IF(F607-E607&lt;&gt;0, F607-E607,"")</f>
        <v/>
      </c>
      <c r="T607" s="111" t="str">
        <f>IF(G607-F607&lt;&gt;0, G607-F607,"")</f>
        <v/>
      </c>
      <c r="U607" s="111" t="str">
        <f>IF(H607-G607&lt;&gt;0, H607-G607,"")</f>
        <v/>
      </c>
      <c r="V607" s="111" t="str">
        <f>IF(I607-H607&lt;&gt;0, I607-H607,"")</f>
        <v/>
      </c>
      <c r="W607" s="129"/>
      <c r="X607" s="64" t="s">
        <v>21</v>
      </c>
      <c r="Y607" s="29" t="str">
        <f>IFERROR(T607/S607,"")</f>
        <v/>
      </c>
      <c r="Z607" s="29" t="str">
        <f>IFERROR(U607/T607,"")</f>
        <v/>
      </c>
      <c r="AA607" s="29" t="str">
        <f>IFERROR(V607/U607,"")</f>
        <v/>
      </c>
      <c r="AB607" s="29"/>
      <c r="AC607" s="28"/>
      <c r="AD607" s="28"/>
      <c r="AE607" s="28"/>
      <c r="AF607" s="28"/>
      <c r="AG607" s="30"/>
      <c r="AH607" s="58"/>
      <c r="AI607" s="64"/>
      <c r="AJ607" s="31"/>
      <c r="AK607" s="31"/>
      <c r="AL607" s="82"/>
    </row>
    <row r="608" spans="1:38" ht="17" thickBot="1" x14ac:dyDescent="0.25">
      <c r="A608" s="267"/>
      <c r="B608" s="267"/>
      <c r="C608" s="288"/>
      <c r="D608" s="7" t="s">
        <v>0</v>
      </c>
      <c r="E608" s="2"/>
      <c r="F608" s="2"/>
      <c r="G608" s="2"/>
      <c r="H608" s="2"/>
      <c r="I608" s="2"/>
      <c r="J608" s="2"/>
      <c r="K608" s="2"/>
      <c r="L608" s="74"/>
      <c r="M608" s="152"/>
      <c r="N608" s="126"/>
      <c r="O608" s="147"/>
      <c r="P608" s="148"/>
      <c r="Q608" s="126"/>
      <c r="R608" s="71"/>
      <c r="S608" s="112"/>
      <c r="T608" s="112"/>
      <c r="U608" s="112"/>
      <c r="V608" s="112"/>
      <c r="W608" s="126"/>
      <c r="X608" s="65"/>
      <c r="Y608" s="34"/>
      <c r="Z608" s="34"/>
      <c r="AA608" s="34"/>
      <c r="AB608" s="34"/>
      <c r="AC608" s="32" t="s">
        <v>18</v>
      </c>
      <c r="AD608" s="33" t="str">
        <f t="shared" si="803"/>
        <v/>
      </c>
      <c r="AE608" s="33" t="str">
        <f t="shared" si="804"/>
        <v/>
      </c>
      <c r="AF608" s="33" t="str">
        <f t="shared" si="805"/>
        <v/>
      </c>
      <c r="AG608" s="33" t="str">
        <f t="shared" si="806"/>
        <v/>
      </c>
      <c r="AH608" s="59"/>
      <c r="AI608" s="65" t="s">
        <v>22</v>
      </c>
      <c r="AJ608" s="35" t="str">
        <f t="shared" ref="AJ608" si="849">IFERROR(AE608/AD608,"")</f>
        <v/>
      </c>
      <c r="AK608" s="35" t="str">
        <f t="shared" ref="AK608" si="850">IFERROR(AF608/AE608,"")</f>
        <v/>
      </c>
      <c r="AL608" s="83" t="str">
        <f t="shared" ref="AL608" si="851">IFERROR(AG608/AF608,"")</f>
        <v/>
      </c>
    </row>
    <row r="609" spans="1:38" x14ac:dyDescent="0.2">
      <c r="A609" s="293"/>
      <c r="B609" s="293"/>
      <c r="C609" s="301"/>
      <c r="D609" s="36" t="s">
        <v>1</v>
      </c>
      <c r="E609" s="75"/>
      <c r="F609" s="75"/>
      <c r="G609" s="75"/>
      <c r="H609" s="75"/>
      <c r="I609" s="75"/>
      <c r="J609" s="75"/>
      <c r="K609" s="75"/>
      <c r="L609" s="76"/>
      <c r="M609" s="153"/>
      <c r="N609" s="127"/>
      <c r="O609" s="143"/>
      <c r="P609" s="144"/>
      <c r="Q609" s="127"/>
      <c r="R609" s="66" t="s">
        <v>17</v>
      </c>
      <c r="S609" s="105" t="str">
        <f>IF(F609-E609&lt;&gt;0, F609-E609,"")</f>
        <v/>
      </c>
      <c r="T609" s="105" t="str">
        <f>IF(G609-F609&lt;&gt;0, G609-F609,"")</f>
        <v/>
      </c>
      <c r="U609" s="105" t="str">
        <f>IF(H609-G609&lt;&gt;0, H609-G609,"")</f>
        <v/>
      </c>
      <c r="V609" s="105" t="str">
        <f>IF(I609-H609&lt;&gt;0, I609-H609,"")</f>
        <v/>
      </c>
      <c r="W609" s="127"/>
      <c r="X609" s="60" t="s">
        <v>21</v>
      </c>
      <c r="Y609" s="40" t="str">
        <f>IFERROR(T609/S609,"")</f>
        <v/>
      </c>
      <c r="Z609" s="40" t="str">
        <f>IFERROR(U609/T609,"")</f>
        <v/>
      </c>
      <c r="AA609" s="40" t="str">
        <f>IFERROR(V609/U609,"")</f>
        <v/>
      </c>
      <c r="AB609" s="40"/>
      <c r="AC609" s="39"/>
      <c r="AD609" s="39"/>
      <c r="AE609" s="39"/>
      <c r="AF609" s="39"/>
      <c r="AG609" s="41"/>
      <c r="AH609" s="38"/>
      <c r="AI609" s="60"/>
      <c r="AJ609" s="42"/>
      <c r="AK609" s="42"/>
      <c r="AL609" s="78"/>
    </row>
    <row r="610" spans="1:38" ht="17" thickBot="1" x14ac:dyDescent="0.25">
      <c r="A610" s="294"/>
      <c r="B610" s="294"/>
      <c r="C610" s="296"/>
      <c r="D610" s="54" t="s">
        <v>0</v>
      </c>
      <c r="E610" s="44"/>
      <c r="F610" s="44"/>
      <c r="G610" s="44"/>
      <c r="H610" s="44"/>
      <c r="I610" s="44"/>
      <c r="J610" s="44"/>
      <c r="K610" s="44"/>
      <c r="L610" s="77"/>
      <c r="M610" s="154"/>
      <c r="N610" s="128"/>
      <c r="O610" s="139"/>
      <c r="P610" s="140"/>
      <c r="Q610" s="128"/>
      <c r="R610" s="67"/>
      <c r="S610" s="106"/>
      <c r="T610" s="106"/>
      <c r="U610" s="106"/>
      <c r="V610" s="106"/>
      <c r="W610" s="128"/>
      <c r="X610" s="61"/>
      <c r="Y610" s="48"/>
      <c r="Z610" s="48"/>
      <c r="AA610" s="48"/>
      <c r="AB610" s="48"/>
      <c r="AC610" s="46" t="s">
        <v>18</v>
      </c>
      <c r="AD610" s="47" t="str">
        <f t="shared" si="803"/>
        <v/>
      </c>
      <c r="AE610" s="47" t="str">
        <f t="shared" si="804"/>
        <v/>
      </c>
      <c r="AF610" s="47" t="str">
        <f t="shared" si="805"/>
        <v/>
      </c>
      <c r="AG610" s="47" t="str">
        <f t="shared" si="806"/>
        <v/>
      </c>
      <c r="AH610" s="45"/>
      <c r="AI610" s="61" t="s">
        <v>22</v>
      </c>
      <c r="AJ610" s="49" t="str">
        <f t="shared" ref="AJ610" si="852">IFERROR(AE610/AD610,"")</f>
        <v/>
      </c>
      <c r="AK610" s="49" t="str">
        <f t="shared" ref="AK610" si="853">IFERROR(AF610/AE610,"")</f>
        <v/>
      </c>
      <c r="AL610" s="79" t="str">
        <f t="shared" ref="AL610" si="854">IFERROR(AG610/AF610,"")</f>
        <v/>
      </c>
    </row>
    <row r="611" spans="1:38" x14ac:dyDescent="0.2">
      <c r="A611" s="266"/>
      <c r="B611" s="266"/>
      <c r="C611" s="302"/>
      <c r="D611" s="6" t="s">
        <v>1</v>
      </c>
      <c r="E611" s="72"/>
      <c r="F611" s="72"/>
      <c r="G611" s="72"/>
      <c r="H611" s="72"/>
      <c r="I611" s="72"/>
      <c r="J611" s="72"/>
      <c r="K611" s="72"/>
      <c r="L611" s="73"/>
      <c r="M611" s="151"/>
      <c r="N611" s="129"/>
      <c r="O611" s="145"/>
      <c r="P611" s="146"/>
      <c r="Q611" s="129"/>
      <c r="R611" s="70" t="s">
        <v>17</v>
      </c>
      <c r="S611" s="111" t="str">
        <f>IF(F611-E611&lt;&gt;0, F611-E611,"")</f>
        <v/>
      </c>
      <c r="T611" s="111" t="str">
        <f>IF(G611-F611&lt;&gt;0, G611-F611,"")</f>
        <v/>
      </c>
      <c r="U611" s="111" t="str">
        <f>IF(H611-G611&lt;&gt;0, H611-G611,"")</f>
        <v/>
      </c>
      <c r="V611" s="111" t="str">
        <f>IF(I611-H611&lt;&gt;0, I611-H611,"")</f>
        <v/>
      </c>
      <c r="W611" s="129"/>
      <c r="X611" s="64" t="s">
        <v>21</v>
      </c>
      <c r="Y611" s="29" t="str">
        <f>IFERROR(T611/S611,"")</f>
        <v/>
      </c>
      <c r="Z611" s="29" t="str">
        <f>IFERROR(U611/T611,"")</f>
        <v/>
      </c>
      <c r="AA611" s="29" t="str">
        <f>IFERROR(V611/U611,"")</f>
        <v/>
      </c>
      <c r="AB611" s="29"/>
      <c r="AC611" s="28"/>
      <c r="AD611" s="28"/>
      <c r="AE611" s="28"/>
      <c r="AF611" s="28"/>
      <c r="AG611" s="30"/>
      <c r="AH611" s="58"/>
      <c r="AI611" s="64"/>
      <c r="AJ611" s="31"/>
      <c r="AK611" s="31"/>
      <c r="AL611" s="82"/>
    </row>
    <row r="612" spans="1:38" ht="17" thickBot="1" x14ac:dyDescent="0.25">
      <c r="A612" s="267"/>
      <c r="B612" s="267"/>
      <c r="C612" s="288"/>
      <c r="D612" s="7" t="s">
        <v>0</v>
      </c>
      <c r="E612" s="2"/>
      <c r="F612" s="2"/>
      <c r="G612" s="2"/>
      <c r="H612" s="2"/>
      <c r="I612" s="2"/>
      <c r="J612" s="2"/>
      <c r="K612" s="2"/>
      <c r="L612" s="74"/>
      <c r="M612" s="152"/>
      <c r="N612" s="126"/>
      <c r="O612" s="147"/>
      <c r="P612" s="148"/>
      <c r="Q612" s="126"/>
      <c r="R612" s="71"/>
      <c r="S612" s="112"/>
      <c r="T612" s="112"/>
      <c r="U612" s="112"/>
      <c r="V612" s="112"/>
      <c r="W612" s="126"/>
      <c r="X612" s="65"/>
      <c r="Y612" s="34"/>
      <c r="Z612" s="34"/>
      <c r="AA612" s="34"/>
      <c r="AB612" s="34"/>
      <c r="AC612" s="32" t="s">
        <v>18</v>
      </c>
      <c r="AD612" s="33" t="str">
        <f t="shared" si="803"/>
        <v/>
      </c>
      <c r="AE612" s="33" t="str">
        <f t="shared" si="804"/>
        <v/>
      </c>
      <c r="AF612" s="33" t="str">
        <f t="shared" si="805"/>
        <v/>
      </c>
      <c r="AG612" s="33" t="str">
        <f t="shared" si="806"/>
        <v/>
      </c>
      <c r="AH612" s="59"/>
      <c r="AI612" s="65" t="s">
        <v>22</v>
      </c>
      <c r="AJ612" s="35" t="str">
        <f t="shared" ref="AJ612" si="855">IFERROR(AE612/AD612,"")</f>
        <v/>
      </c>
      <c r="AK612" s="35" t="str">
        <f t="shared" ref="AK612" si="856">IFERROR(AF612/AE612,"")</f>
        <v/>
      </c>
      <c r="AL612" s="83" t="str">
        <f t="shared" ref="AL612" si="857">IFERROR(AG612/AF612,"")</f>
        <v/>
      </c>
    </row>
    <row r="613" spans="1:38" x14ac:dyDescent="0.2">
      <c r="A613" s="293"/>
      <c r="B613" s="293"/>
      <c r="C613" s="301"/>
      <c r="D613" s="36" t="s">
        <v>1</v>
      </c>
      <c r="E613" s="75"/>
      <c r="F613" s="75"/>
      <c r="G613" s="75"/>
      <c r="H613" s="75"/>
      <c r="I613" s="75"/>
      <c r="J613" s="75"/>
      <c r="K613" s="75"/>
      <c r="L613" s="76"/>
      <c r="M613" s="153"/>
      <c r="N613" s="127"/>
      <c r="O613" s="143"/>
      <c r="P613" s="144"/>
      <c r="Q613" s="127"/>
      <c r="R613" s="66" t="s">
        <v>17</v>
      </c>
      <c r="S613" s="105" t="str">
        <f>IF(F613-E613&lt;&gt;0, F613-E613,"")</f>
        <v/>
      </c>
      <c r="T613" s="105" t="str">
        <f>IF(G613-F613&lt;&gt;0, G613-F613,"")</f>
        <v/>
      </c>
      <c r="U613" s="105" t="str">
        <f>IF(H613-G613&lt;&gt;0, H613-G613,"")</f>
        <v/>
      </c>
      <c r="V613" s="105" t="str">
        <f>IF(I613-H613&lt;&gt;0, I613-H613,"")</f>
        <v/>
      </c>
      <c r="W613" s="127"/>
      <c r="X613" s="60" t="s">
        <v>21</v>
      </c>
      <c r="Y613" s="40" t="str">
        <f>IFERROR(T613/S613,"")</f>
        <v/>
      </c>
      <c r="Z613" s="40" t="str">
        <f>IFERROR(U613/T613,"")</f>
        <v/>
      </c>
      <c r="AA613" s="40" t="str">
        <f>IFERROR(V613/U613,"")</f>
        <v/>
      </c>
      <c r="AB613" s="40"/>
      <c r="AC613" s="39"/>
      <c r="AD613" s="39"/>
      <c r="AE613" s="39"/>
      <c r="AF613" s="39"/>
      <c r="AG613" s="41"/>
      <c r="AH613" s="38"/>
      <c r="AI613" s="60"/>
      <c r="AJ613" s="42"/>
      <c r="AK613" s="42"/>
      <c r="AL613" s="78"/>
    </row>
    <row r="614" spans="1:38" ht="17" thickBot="1" x14ac:dyDescent="0.25">
      <c r="A614" s="294"/>
      <c r="B614" s="294"/>
      <c r="C614" s="296"/>
      <c r="D614" s="54" t="s">
        <v>0</v>
      </c>
      <c r="E614" s="44"/>
      <c r="F614" s="44"/>
      <c r="G614" s="44"/>
      <c r="H614" s="44"/>
      <c r="I614" s="44"/>
      <c r="J614" s="44"/>
      <c r="K614" s="44"/>
      <c r="L614" s="77"/>
      <c r="M614" s="154"/>
      <c r="N614" s="128"/>
      <c r="O614" s="139"/>
      <c r="P614" s="140"/>
      <c r="Q614" s="128"/>
      <c r="R614" s="67"/>
      <c r="S614" s="106"/>
      <c r="T614" s="106"/>
      <c r="U614" s="106"/>
      <c r="V614" s="106"/>
      <c r="W614" s="128"/>
      <c r="X614" s="61"/>
      <c r="Y614" s="48"/>
      <c r="Z614" s="48"/>
      <c r="AA614" s="48"/>
      <c r="AB614" s="48"/>
      <c r="AC614" s="46" t="s">
        <v>18</v>
      </c>
      <c r="AD614" s="47" t="str">
        <f t="shared" si="803"/>
        <v/>
      </c>
      <c r="AE614" s="47" t="str">
        <f t="shared" si="804"/>
        <v/>
      </c>
      <c r="AF614" s="47" t="str">
        <f t="shared" si="805"/>
        <v/>
      </c>
      <c r="AG614" s="47" t="str">
        <f t="shared" si="806"/>
        <v/>
      </c>
      <c r="AH614" s="45"/>
      <c r="AI614" s="61" t="s">
        <v>22</v>
      </c>
      <c r="AJ614" s="49" t="str">
        <f t="shared" ref="AJ614" si="858">IFERROR(AE614/AD614,"")</f>
        <v/>
      </c>
      <c r="AK614" s="49" t="str">
        <f t="shared" ref="AK614" si="859">IFERROR(AF614/AE614,"")</f>
        <v/>
      </c>
      <c r="AL614" s="79" t="str">
        <f t="shared" ref="AL614" si="860">IFERROR(AG614/AF614,"")</f>
        <v/>
      </c>
    </row>
    <row r="615" spans="1:38" x14ac:dyDescent="0.2">
      <c r="A615" s="266"/>
      <c r="B615" s="266"/>
      <c r="C615" s="302"/>
      <c r="D615" s="6" t="s">
        <v>1</v>
      </c>
      <c r="E615" s="72"/>
      <c r="F615" s="72"/>
      <c r="G615" s="72"/>
      <c r="H615" s="72"/>
      <c r="I615" s="72"/>
      <c r="J615" s="72"/>
      <c r="K615" s="72"/>
      <c r="L615" s="73"/>
      <c r="M615" s="151"/>
      <c r="N615" s="129"/>
      <c r="O615" s="145"/>
      <c r="P615" s="146"/>
      <c r="Q615" s="129"/>
      <c r="R615" s="70" t="s">
        <v>17</v>
      </c>
      <c r="S615" s="111" t="str">
        <f>IF(F615-E615&lt;&gt;0, F615-E615,"")</f>
        <v/>
      </c>
      <c r="T615" s="111" t="str">
        <f>IF(G615-F615&lt;&gt;0, G615-F615,"")</f>
        <v/>
      </c>
      <c r="U615" s="111" t="str">
        <f>IF(H615-G615&lt;&gt;0, H615-G615,"")</f>
        <v/>
      </c>
      <c r="V615" s="111" t="str">
        <f>IF(I615-H615&lt;&gt;0, I615-H615,"")</f>
        <v/>
      </c>
      <c r="W615" s="129"/>
      <c r="X615" s="64" t="s">
        <v>21</v>
      </c>
      <c r="Y615" s="29" t="str">
        <f>IFERROR(T615/S615,"")</f>
        <v/>
      </c>
      <c r="Z615" s="29" t="str">
        <f>IFERROR(U615/T615,"")</f>
        <v/>
      </c>
      <c r="AA615" s="29" t="str">
        <f>IFERROR(V615/U615,"")</f>
        <v/>
      </c>
      <c r="AB615" s="29"/>
      <c r="AC615" s="28"/>
      <c r="AD615" s="28"/>
      <c r="AE615" s="28"/>
      <c r="AF615" s="28"/>
      <c r="AG615" s="30"/>
      <c r="AH615" s="58"/>
      <c r="AI615" s="64"/>
      <c r="AJ615" s="31"/>
      <c r="AK615" s="31"/>
      <c r="AL615" s="82"/>
    </row>
    <row r="616" spans="1:38" ht="17" thickBot="1" x14ac:dyDescent="0.25">
      <c r="A616" s="267"/>
      <c r="B616" s="267"/>
      <c r="C616" s="288"/>
      <c r="D616" s="7" t="s">
        <v>0</v>
      </c>
      <c r="E616" s="2"/>
      <c r="F616" s="2"/>
      <c r="G616" s="2"/>
      <c r="H616" s="2"/>
      <c r="I616" s="2"/>
      <c r="J616" s="2"/>
      <c r="K616" s="2"/>
      <c r="L616" s="74"/>
      <c r="M616" s="152"/>
      <c r="N616" s="126"/>
      <c r="O616" s="147"/>
      <c r="P616" s="148"/>
      <c r="Q616" s="126"/>
      <c r="R616" s="71"/>
      <c r="S616" s="112"/>
      <c r="T616" s="112"/>
      <c r="U616" s="112"/>
      <c r="V616" s="112"/>
      <c r="W616" s="126"/>
      <c r="X616" s="65"/>
      <c r="Y616" s="34"/>
      <c r="Z616" s="34"/>
      <c r="AA616" s="34"/>
      <c r="AB616" s="34"/>
      <c r="AC616" s="32" t="s">
        <v>18</v>
      </c>
      <c r="AD616" s="33" t="str">
        <f t="shared" si="803"/>
        <v/>
      </c>
      <c r="AE616" s="33" t="str">
        <f t="shared" si="804"/>
        <v/>
      </c>
      <c r="AF616" s="33" t="str">
        <f t="shared" si="805"/>
        <v/>
      </c>
      <c r="AG616" s="33" t="str">
        <f t="shared" si="806"/>
        <v/>
      </c>
      <c r="AH616" s="59"/>
      <c r="AI616" s="65" t="s">
        <v>22</v>
      </c>
      <c r="AJ616" s="35" t="str">
        <f t="shared" ref="AJ616" si="861">IFERROR(AE616/AD616,"")</f>
        <v/>
      </c>
      <c r="AK616" s="35" t="str">
        <f t="shared" ref="AK616" si="862">IFERROR(AF616/AE616,"")</f>
        <v/>
      </c>
      <c r="AL616" s="83" t="str">
        <f t="shared" ref="AL616" si="863">IFERROR(AG616/AF616,"")</f>
        <v/>
      </c>
    </row>
    <row r="617" spans="1:38" x14ac:dyDescent="0.2">
      <c r="A617" s="293"/>
      <c r="B617" s="293"/>
      <c r="C617" s="301"/>
      <c r="D617" s="36" t="s">
        <v>1</v>
      </c>
      <c r="E617" s="75"/>
      <c r="F617" s="75"/>
      <c r="G617" s="75"/>
      <c r="H617" s="75"/>
      <c r="I617" s="75"/>
      <c r="J617" s="75"/>
      <c r="K617" s="75"/>
      <c r="L617" s="76"/>
      <c r="M617" s="153"/>
      <c r="N617" s="127"/>
      <c r="O617" s="143"/>
      <c r="P617" s="144"/>
      <c r="Q617" s="127"/>
      <c r="R617" s="66" t="s">
        <v>17</v>
      </c>
      <c r="S617" s="105" t="str">
        <f>IF(F617-E617&lt;&gt;0, F617-E617,"")</f>
        <v/>
      </c>
      <c r="T617" s="105" t="str">
        <f>IF(G617-F617&lt;&gt;0, G617-F617,"")</f>
        <v/>
      </c>
      <c r="U617" s="105" t="str">
        <f>IF(H617-G617&lt;&gt;0, H617-G617,"")</f>
        <v/>
      </c>
      <c r="V617" s="105" t="str">
        <f>IF(I617-H617&lt;&gt;0, I617-H617,"")</f>
        <v/>
      </c>
      <c r="W617" s="127"/>
      <c r="X617" s="60" t="s">
        <v>21</v>
      </c>
      <c r="Y617" s="40" t="str">
        <f>IFERROR(T617/S617,"")</f>
        <v/>
      </c>
      <c r="Z617" s="40" t="str">
        <f>IFERROR(U617/T617,"")</f>
        <v/>
      </c>
      <c r="AA617" s="40" t="str">
        <f>IFERROR(V617/U617,"")</f>
        <v/>
      </c>
      <c r="AB617" s="40"/>
      <c r="AC617" s="39"/>
      <c r="AD617" s="39"/>
      <c r="AE617" s="39"/>
      <c r="AF617" s="39"/>
      <c r="AG617" s="41"/>
      <c r="AH617" s="38"/>
      <c r="AI617" s="60"/>
      <c r="AJ617" s="42"/>
      <c r="AK617" s="42"/>
      <c r="AL617" s="78"/>
    </row>
    <row r="618" spans="1:38" ht="17" thickBot="1" x14ac:dyDescent="0.25">
      <c r="A618" s="294"/>
      <c r="B618" s="294"/>
      <c r="C618" s="296"/>
      <c r="D618" s="54" t="s">
        <v>0</v>
      </c>
      <c r="E618" s="44"/>
      <c r="F618" s="44"/>
      <c r="G618" s="44"/>
      <c r="H618" s="44"/>
      <c r="I618" s="44"/>
      <c r="J618" s="44"/>
      <c r="K618" s="44"/>
      <c r="L618" s="77"/>
      <c r="M618" s="154"/>
      <c r="N618" s="128"/>
      <c r="O618" s="139"/>
      <c r="P618" s="140"/>
      <c r="Q618" s="128"/>
      <c r="R618" s="67"/>
      <c r="S618" s="106"/>
      <c r="T618" s="106"/>
      <c r="U618" s="106"/>
      <c r="V618" s="106"/>
      <c r="W618" s="128"/>
      <c r="X618" s="61"/>
      <c r="Y618" s="48"/>
      <c r="Z618" s="48"/>
      <c r="AA618" s="48"/>
      <c r="AB618" s="48"/>
      <c r="AC618" s="46" t="s">
        <v>18</v>
      </c>
      <c r="AD618" s="47" t="str">
        <f t="shared" si="803"/>
        <v/>
      </c>
      <c r="AE618" s="47" t="str">
        <f t="shared" si="804"/>
        <v/>
      </c>
      <c r="AF618" s="47" t="str">
        <f t="shared" si="805"/>
        <v/>
      </c>
      <c r="AG618" s="47" t="str">
        <f t="shared" si="806"/>
        <v/>
      </c>
      <c r="AH618" s="45"/>
      <c r="AI618" s="61" t="s">
        <v>22</v>
      </c>
      <c r="AJ618" s="49" t="str">
        <f t="shared" ref="AJ618" si="864">IFERROR(AE618/AD618,"")</f>
        <v/>
      </c>
      <c r="AK618" s="49" t="str">
        <f t="shared" ref="AK618" si="865">IFERROR(AF618/AE618,"")</f>
        <v/>
      </c>
      <c r="AL618" s="79" t="str">
        <f t="shared" ref="AL618" si="866">IFERROR(AG618/AF618,"")</f>
        <v/>
      </c>
    </row>
    <row r="619" spans="1:38" x14ac:dyDescent="0.2">
      <c r="A619" s="266"/>
      <c r="B619" s="266"/>
      <c r="C619" s="302"/>
      <c r="D619" s="6" t="s">
        <v>1</v>
      </c>
      <c r="E619" s="72"/>
      <c r="F619" s="72"/>
      <c r="G619" s="72"/>
      <c r="H619" s="72"/>
      <c r="I619" s="72"/>
      <c r="J619" s="72"/>
      <c r="K619" s="72"/>
      <c r="L619" s="73"/>
      <c r="M619" s="151"/>
      <c r="N619" s="129"/>
      <c r="O619" s="145"/>
      <c r="P619" s="146"/>
      <c r="Q619" s="129"/>
      <c r="R619" s="70" t="s">
        <v>17</v>
      </c>
      <c r="S619" s="111" t="str">
        <f>IF(F619-E619&lt;&gt;0, F619-E619,"")</f>
        <v/>
      </c>
      <c r="T619" s="111" t="str">
        <f>IF(G619-F619&lt;&gt;0, G619-F619,"")</f>
        <v/>
      </c>
      <c r="U619" s="111" t="str">
        <f>IF(H619-G619&lt;&gt;0, H619-G619,"")</f>
        <v/>
      </c>
      <c r="V619" s="111" t="str">
        <f>IF(I619-H619&lt;&gt;0, I619-H619,"")</f>
        <v/>
      </c>
      <c r="W619" s="129"/>
      <c r="X619" s="64" t="s">
        <v>21</v>
      </c>
      <c r="Y619" s="29" t="str">
        <f>IFERROR(T619/S619,"")</f>
        <v/>
      </c>
      <c r="Z619" s="29" t="str">
        <f>IFERROR(U619/T619,"")</f>
        <v/>
      </c>
      <c r="AA619" s="29" t="str">
        <f>IFERROR(V619/U619,"")</f>
        <v/>
      </c>
      <c r="AB619" s="29"/>
      <c r="AC619" s="28"/>
      <c r="AD619" s="28"/>
      <c r="AE619" s="28"/>
      <c r="AF619" s="28"/>
      <c r="AG619" s="30"/>
      <c r="AH619" s="58"/>
      <c r="AI619" s="64"/>
      <c r="AJ619" s="31"/>
      <c r="AK619" s="31"/>
      <c r="AL619" s="82"/>
    </row>
    <row r="620" spans="1:38" ht="17" thickBot="1" x14ac:dyDescent="0.25">
      <c r="A620" s="267"/>
      <c r="B620" s="267"/>
      <c r="C620" s="288"/>
      <c r="D620" s="7" t="s">
        <v>0</v>
      </c>
      <c r="E620" s="2"/>
      <c r="F620" s="2"/>
      <c r="G620" s="2"/>
      <c r="H620" s="2"/>
      <c r="I620" s="2"/>
      <c r="J620" s="2"/>
      <c r="K620" s="2"/>
      <c r="L620" s="74"/>
      <c r="M620" s="152"/>
      <c r="N620" s="126"/>
      <c r="O620" s="147"/>
      <c r="P620" s="148"/>
      <c r="Q620" s="126"/>
      <c r="R620" s="71"/>
      <c r="S620" s="112"/>
      <c r="T620" s="112"/>
      <c r="U620" s="112"/>
      <c r="V620" s="112"/>
      <c r="W620" s="126"/>
      <c r="X620" s="65"/>
      <c r="Y620" s="34"/>
      <c r="Z620" s="34"/>
      <c r="AA620" s="34"/>
      <c r="AB620" s="34"/>
      <c r="AC620" s="32" t="s">
        <v>18</v>
      </c>
      <c r="AD620" s="33" t="str">
        <f t="shared" si="803"/>
        <v/>
      </c>
      <c r="AE620" s="33" t="str">
        <f t="shared" si="804"/>
        <v/>
      </c>
      <c r="AF620" s="33" t="str">
        <f t="shared" si="805"/>
        <v/>
      </c>
      <c r="AG620" s="33" t="str">
        <f t="shared" si="806"/>
        <v/>
      </c>
      <c r="AH620" s="59"/>
      <c r="AI620" s="65" t="s">
        <v>22</v>
      </c>
      <c r="AJ620" s="35" t="str">
        <f t="shared" ref="AJ620" si="867">IFERROR(AE620/AD620,"")</f>
        <v/>
      </c>
      <c r="AK620" s="35" t="str">
        <f t="shared" ref="AK620" si="868">IFERROR(AF620/AE620,"")</f>
        <v/>
      </c>
      <c r="AL620" s="83" t="str">
        <f t="shared" ref="AL620" si="869">IFERROR(AG620/AF620,"")</f>
        <v/>
      </c>
    </row>
    <row r="621" spans="1:38" x14ac:dyDescent="0.2">
      <c r="A621" s="293"/>
      <c r="B621" s="293"/>
      <c r="C621" s="301"/>
      <c r="D621" s="36" t="s">
        <v>1</v>
      </c>
      <c r="E621" s="75"/>
      <c r="F621" s="75"/>
      <c r="G621" s="75"/>
      <c r="H621" s="75"/>
      <c r="I621" s="75"/>
      <c r="J621" s="75"/>
      <c r="K621" s="75"/>
      <c r="L621" s="76"/>
      <c r="M621" s="153"/>
      <c r="N621" s="127"/>
      <c r="O621" s="143"/>
      <c r="P621" s="144"/>
      <c r="Q621" s="127"/>
      <c r="R621" s="66" t="s">
        <v>17</v>
      </c>
      <c r="S621" s="105" t="str">
        <f>IF(F621-E621&lt;&gt;0, F621-E621,"")</f>
        <v/>
      </c>
      <c r="T621" s="105" t="str">
        <f>IF(G621-F621&lt;&gt;0, G621-F621,"")</f>
        <v/>
      </c>
      <c r="U621" s="105" t="str">
        <f>IF(H621-G621&lt;&gt;0, H621-G621,"")</f>
        <v/>
      </c>
      <c r="V621" s="105" t="str">
        <f>IF(I621-H621&lt;&gt;0, I621-H621,"")</f>
        <v/>
      </c>
      <c r="W621" s="127"/>
      <c r="X621" s="60" t="s">
        <v>21</v>
      </c>
      <c r="Y621" s="40" t="str">
        <f>IFERROR(T621/S621,"")</f>
        <v/>
      </c>
      <c r="Z621" s="40" t="str">
        <f>IFERROR(U621/T621,"")</f>
        <v/>
      </c>
      <c r="AA621" s="40" t="str">
        <f>IFERROR(V621/U621,"")</f>
        <v/>
      </c>
      <c r="AB621" s="40"/>
      <c r="AC621" s="39"/>
      <c r="AD621" s="39"/>
      <c r="AE621" s="39"/>
      <c r="AF621" s="39"/>
      <c r="AG621" s="41"/>
      <c r="AH621" s="38"/>
      <c r="AI621" s="60"/>
      <c r="AJ621" s="42"/>
      <c r="AK621" s="42"/>
      <c r="AL621" s="78"/>
    </row>
    <row r="622" spans="1:38" ht="17" thickBot="1" x14ac:dyDescent="0.25">
      <c r="A622" s="294"/>
      <c r="B622" s="294"/>
      <c r="C622" s="296"/>
      <c r="D622" s="54" t="s">
        <v>0</v>
      </c>
      <c r="E622" s="44"/>
      <c r="F622" s="44"/>
      <c r="G622" s="44"/>
      <c r="H622" s="44"/>
      <c r="I622" s="44"/>
      <c r="J622" s="44"/>
      <c r="K622" s="44"/>
      <c r="L622" s="77"/>
      <c r="M622" s="154"/>
      <c r="N622" s="128"/>
      <c r="O622" s="139"/>
      <c r="P622" s="140"/>
      <c r="Q622" s="128"/>
      <c r="R622" s="67"/>
      <c r="S622" s="106"/>
      <c r="T622" s="106"/>
      <c r="U622" s="106"/>
      <c r="V622" s="106"/>
      <c r="W622" s="128"/>
      <c r="X622" s="61"/>
      <c r="Y622" s="48"/>
      <c r="Z622" s="48"/>
      <c r="AA622" s="48"/>
      <c r="AB622" s="48"/>
      <c r="AC622" s="46" t="s">
        <v>18</v>
      </c>
      <c r="AD622" s="47" t="str">
        <f t="shared" si="803"/>
        <v/>
      </c>
      <c r="AE622" s="47" t="str">
        <f t="shared" si="804"/>
        <v/>
      </c>
      <c r="AF622" s="47" t="str">
        <f t="shared" si="805"/>
        <v/>
      </c>
      <c r="AG622" s="47" t="str">
        <f t="shared" si="806"/>
        <v/>
      </c>
      <c r="AH622" s="45"/>
      <c r="AI622" s="61" t="s">
        <v>22</v>
      </c>
      <c r="AJ622" s="49" t="str">
        <f t="shared" ref="AJ622" si="870">IFERROR(AE622/AD622,"")</f>
        <v/>
      </c>
      <c r="AK622" s="49" t="str">
        <f t="shared" ref="AK622" si="871">IFERROR(AF622/AE622,"")</f>
        <v/>
      </c>
      <c r="AL622" s="79" t="str">
        <f t="shared" ref="AL622" si="872">IFERROR(AG622/AF622,"")</f>
        <v/>
      </c>
    </row>
    <row r="623" spans="1:38" x14ac:dyDescent="0.2">
      <c r="A623" s="266"/>
      <c r="B623" s="266"/>
      <c r="C623" s="302"/>
      <c r="D623" s="6" t="s">
        <v>1</v>
      </c>
      <c r="E623" s="72"/>
      <c r="F623" s="72"/>
      <c r="G623" s="72"/>
      <c r="H623" s="72"/>
      <c r="I623" s="72"/>
      <c r="J623" s="72"/>
      <c r="K623" s="72"/>
      <c r="L623" s="73"/>
      <c r="M623" s="151"/>
      <c r="N623" s="129"/>
      <c r="O623" s="145"/>
      <c r="P623" s="146"/>
      <c r="Q623" s="129"/>
      <c r="R623" s="70" t="s">
        <v>17</v>
      </c>
      <c r="S623" s="111" t="str">
        <f>IF(F623-E623&lt;&gt;0, F623-E623,"")</f>
        <v/>
      </c>
      <c r="T623" s="111" t="str">
        <f>IF(G623-F623&lt;&gt;0, G623-F623,"")</f>
        <v/>
      </c>
      <c r="U623" s="111" t="str">
        <f>IF(H623-G623&lt;&gt;0, H623-G623,"")</f>
        <v/>
      </c>
      <c r="V623" s="111" t="str">
        <f>IF(I623-H623&lt;&gt;0, I623-H623,"")</f>
        <v/>
      </c>
      <c r="W623" s="129"/>
      <c r="X623" s="64" t="s">
        <v>21</v>
      </c>
      <c r="Y623" s="29" t="str">
        <f>IFERROR(T623/S623,"")</f>
        <v/>
      </c>
      <c r="Z623" s="29" t="str">
        <f>IFERROR(U623/T623,"")</f>
        <v/>
      </c>
      <c r="AA623" s="29" t="str">
        <f>IFERROR(V623/U623,"")</f>
        <v/>
      </c>
      <c r="AB623" s="29"/>
      <c r="AC623" s="28"/>
      <c r="AD623" s="28"/>
      <c r="AE623" s="28"/>
      <c r="AF623" s="28"/>
      <c r="AG623" s="30"/>
      <c r="AH623" s="58"/>
      <c r="AI623" s="64"/>
      <c r="AJ623" s="31"/>
      <c r="AK623" s="31"/>
      <c r="AL623" s="82"/>
    </row>
    <row r="624" spans="1:38" ht="17" thickBot="1" x14ac:dyDescent="0.25">
      <c r="A624" s="267"/>
      <c r="B624" s="267"/>
      <c r="C624" s="288"/>
      <c r="D624" s="7" t="s">
        <v>0</v>
      </c>
      <c r="E624" s="2"/>
      <c r="F624" s="2"/>
      <c r="G624" s="2"/>
      <c r="H624" s="2"/>
      <c r="I624" s="2"/>
      <c r="J624" s="2"/>
      <c r="K624" s="2"/>
      <c r="L624" s="74"/>
      <c r="M624" s="152"/>
      <c r="N624" s="126"/>
      <c r="O624" s="147"/>
      <c r="P624" s="148"/>
      <c r="Q624" s="126"/>
      <c r="R624" s="71"/>
      <c r="S624" s="112"/>
      <c r="T624" s="112"/>
      <c r="U624" s="112"/>
      <c r="V624" s="112"/>
      <c r="W624" s="126"/>
      <c r="X624" s="65"/>
      <c r="Y624" s="34"/>
      <c r="Z624" s="34"/>
      <c r="AA624" s="34"/>
      <c r="AB624" s="34"/>
      <c r="AC624" s="32" t="s">
        <v>18</v>
      </c>
      <c r="AD624" s="33" t="str">
        <f t="shared" si="803"/>
        <v/>
      </c>
      <c r="AE624" s="33" t="str">
        <f t="shared" si="804"/>
        <v/>
      </c>
      <c r="AF624" s="33" t="str">
        <f t="shared" si="805"/>
        <v/>
      </c>
      <c r="AG624" s="33" t="str">
        <f t="shared" si="806"/>
        <v/>
      </c>
      <c r="AH624" s="59"/>
      <c r="AI624" s="65" t="s">
        <v>22</v>
      </c>
      <c r="AJ624" s="35" t="str">
        <f t="shared" ref="AJ624" si="873">IFERROR(AE624/AD624,"")</f>
        <v/>
      </c>
      <c r="AK624" s="35" t="str">
        <f t="shared" ref="AK624" si="874">IFERROR(AF624/AE624,"")</f>
        <v/>
      </c>
      <c r="AL624" s="83" t="str">
        <f t="shared" ref="AL624" si="875">IFERROR(AG624/AF624,"")</f>
        <v/>
      </c>
    </row>
    <row r="625" spans="1:38" x14ac:dyDescent="0.2">
      <c r="A625" s="293"/>
      <c r="B625" s="293"/>
      <c r="C625" s="301"/>
      <c r="D625" s="36" t="s">
        <v>1</v>
      </c>
      <c r="E625" s="75"/>
      <c r="F625" s="75"/>
      <c r="G625" s="75"/>
      <c r="H625" s="75"/>
      <c r="I625" s="75"/>
      <c r="J625" s="75"/>
      <c r="K625" s="75"/>
      <c r="L625" s="76"/>
      <c r="M625" s="153"/>
      <c r="N625" s="127"/>
      <c r="O625" s="143"/>
      <c r="P625" s="144"/>
      <c r="Q625" s="127"/>
      <c r="R625" s="66" t="s">
        <v>17</v>
      </c>
      <c r="S625" s="105" t="str">
        <f>IF(F625-E625&lt;&gt;0, F625-E625,"")</f>
        <v/>
      </c>
      <c r="T625" s="105" t="str">
        <f>IF(G625-F625&lt;&gt;0, G625-F625,"")</f>
        <v/>
      </c>
      <c r="U625" s="105" t="str">
        <f>IF(H625-G625&lt;&gt;0, H625-G625,"")</f>
        <v/>
      </c>
      <c r="V625" s="105" t="str">
        <f>IF(I625-H625&lt;&gt;0, I625-H625,"")</f>
        <v/>
      </c>
      <c r="W625" s="127"/>
      <c r="X625" s="60" t="s">
        <v>21</v>
      </c>
      <c r="Y625" s="40" t="str">
        <f>IFERROR(T625/S625,"")</f>
        <v/>
      </c>
      <c r="Z625" s="40" t="str">
        <f>IFERROR(U625/T625,"")</f>
        <v/>
      </c>
      <c r="AA625" s="40" t="str">
        <f>IFERROR(V625/U625,"")</f>
        <v/>
      </c>
      <c r="AB625" s="40"/>
      <c r="AC625" s="39"/>
      <c r="AD625" s="39"/>
      <c r="AE625" s="39"/>
      <c r="AF625" s="39"/>
      <c r="AG625" s="41"/>
      <c r="AH625" s="38"/>
      <c r="AI625" s="60"/>
      <c r="AJ625" s="42"/>
      <c r="AK625" s="42"/>
      <c r="AL625" s="78"/>
    </row>
    <row r="626" spans="1:38" ht="17" thickBot="1" x14ac:dyDescent="0.25">
      <c r="A626" s="294"/>
      <c r="B626" s="294"/>
      <c r="C626" s="296"/>
      <c r="D626" s="54" t="s">
        <v>0</v>
      </c>
      <c r="E626" s="44"/>
      <c r="F626" s="44"/>
      <c r="G626" s="44"/>
      <c r="H626" s="44"/>
      <c r="I626" s="44"/>
      <c r="J626" s="44"/>
      <c r="K626" s="44"/>
      <c r="L626" s="77"/>
      <c r="M626" s="154"/>
      <c r="N626" s="128"/>
      <c r="O626" s="139"/>
      <c r="P626" s="140"/>
      <c r="Q626" s="128"/>
      <c r="R626" s="67"/>
      <c r="S626" s="106"/>
      <c r="T626" s="106"/>
      <c r="U626" s="106"/>
      <c r="V626" s="106"/>
      <c r="W626" s="128"/>
      <c r="X626" s="61"/>
      <c r="Y626" s="48"/>
      <c r="Z626" s="48"/>
      <c r="AA626" s="48"/>
      <c r="AB626" s="48"/>
      <c r="AC626" s="46" t="s">
        <v>18</v>
      </c>
      <c r="AD626" s="47" t="str">
        <f t="shared" si="803"/>
        <v/>
      </c>
      <c r="AE626" s="47" t="str">
        <f t="shared" si="804"/>
        <v/>
      </c>
      <c r="AF626" s="47" t="str">
        <f t="shared" si="805"/>
        <v/>
      </c>
      <c r="AG626" s="47" t="str">
        <f t="shared" si="806"/>
        <v/>
      </c>
      <c r="AH626" s="45"/>
      <c r="AI626" s="61" t="s">
        <v>22</v>
      </c>
      <c r="AJ626" s="49" t="str">
        <f t="shared" ref="AJ626" si="876">IFERROR(AE626/AD626,"")</f>
        <v/>
      </c>
      <c r="AK626" s="49" t="str">
        <f t="shared" ref="AK626" si="877">IFERROR(AF626/AE626,"")</f>
        <v/>
      </c>
      <c r="AL626" s="79" t="str">
        <f t="shared" ref="AL626" si="878">IFERROR(AG626/AF626,"")</f>
        <v/>
      </c>
    </row>
    <row r="627" spans="1:38" x14ac:dyDescent="0.2">
      <c r="A627" s="266"/>
      <c r="B627" s="266"/>
      <c r="C627" s="302"/>
      <c r="D627" s="6" t="s">
        <v>1</v>
      </c>
      <c r="E627" s="72"/>
      <c r="F627" s="72"/>
      <c r="G627" s="72"/>
      <c r="H627" s="72"/>
      <c r="I627" s="72"/>
      <c r="J627" s="72"/>
      <c r="K627" s="72"/>
      <c r="L627" s="73"/>
      <c r="M627" s="151"/>
      <c r="N627" s="129"/>
      <c r="O627" s="145"/>
      <c r="P627" s="146"/>
      <c r="Q627" s="129"/>
      <c r="R627" s="70" t="s">
        <v>17</v>
      </c>
      <c r="S627" s="111" t="str">
        <f>IF(F627-E627&lt;&gt;0, F627-E627,"")</f>
        <v/>
      </c>
      <c r="T627" s="111" t="str">
        <f>IF(G627-F627&lt;&gt;0, G627-F627,"")</f>
        <v/>
      </c>
      <c r="U627" s="111" t="str">
        <f>IF(H627-G627&lt;&gt;0, H627-G627,"")</f>
        <v/>
      </c>
      <c r="V627" s="111" t="str">
        <f>IF(I627-H627&lt;&gt;0, I627-H627,"")</f>
        <v/>
      </c>
      <c r="W627" s="129"/>
      <c r="X627" s="64" t="s">
        <v>21</v>
      </c>
      <c r="Y627" s="29" t="str">
        <f>IFERROR(T627/S627,"")</f>
        <v/>
      </c>
      <c r="Z627" s="29" t="str">
        <f>IFERROR(U627/T627,"")</f>
        <v/>
      </c>
      <c r="AA627" s="29" t="str">
        <f>IFERROR(V627/U627,"")</f>
        <v/>
      </c>
      <c r="AB627" s="29"/>
      <c r="AC627" s="28"/>
      <c r="AD627" s="28"/>
      <c r="AE627" s="28"/>
      <c r="AF627" s="28"/>
      <c r="AG627" s="30"/>
      <c r="AH627" s="58"/>
      <c r="AI627" s="64"/>
      <c r="AJ627" s="31"/>
      <c r="AK627" s="31"/>
      <c r="AL627" s="82"/>
    </row>
    <row r="628" spans="1:38" ht="17" thickBot="1" x14ac:dyDescent="0.25">
      <c r="A628" s="267"/>
      <c r="B628" s="267"/>
      <c r="C628" s="288"/>
      <c r="D628" s="7" t="s">
        <v>0</v>
      </c>
      <c r="E628" s="2"/>
      <c r="F628" s="2"/>
      <c r="G628" s="2"/>
      <c r="H628" s="2"/>
      <c r="I628" s="2"/>
      <c r="J628" s="2"/>
      <c r="K628" s="2"/>
      <c r="L628" s="74"/>
      <c r="M628" s="152"/>
      <c r="N628" s="126"/>
      <c r="O628" s="147"/>
      <c r="P628" s="148"/>
      <c r="Q628" s="126"/>
      <c r="R628" s="71"/>
      <c r="S628" s="112"/>
      <c r="T628" s="112"/>
      <c r="U628" s="112"/>
      <c r="V628" s="112"/>
      <c r="W628" s="126"/>
      <c r="X628" s="65"/>
      <c r="Y628" s="34"/>
      <c r="Z628" s="34"/>
      <c r="AA628" s="34"/>
      <c r="AB628" s="34"/>
      <c r="AC628" s="32" t="s">
        <v>18</v>
      </c>
      <c r="AD628" s="33" t="str">
        <f t="shared" si="803"/>
        <v/>
      </c>
      <c r="AE628" s="33" t="str">
        <f t="shared" si="804"/>
        <v/>
      </c>
      <c r="AF628" s="33" t="str">
        <f t="shared" si="805"/>
        <v/>
      </c>
      <c r="AG628" s="33" t="str">
        <f t="shared" si="806"/>
        <v/>
      </c>
      <c r="AH628" s="59"/>
      <c r="AI628" s="65" t="s">
        <v>22</v>
      </c>
      <c r="AJ628" s="35" t="str">
        <f t="shared" ref="AJ628" si="879">IFERROR(AE628/AD628,"")</f>
        <v/>
      </c>
      <c r="AK628" s="35" t="str">
        <f t="shared" ref="AK628" si="880">IFERROR(AF628/AE628,"")</f>
        <v/>
      </c>
      <c r="AL628" s="83" t="str">
        <f t="shared" ref="AL628" si="881">IFERROR(AG628/AF628,"")</f>
        <v/>
      </c>
    </row>
    <row r="629" spans="1:38" x14ac:dyDescent="0.2">
      <c r="A629" s="293"/>
      <c r="B629" s="293"/>
      <c r="C629" s="301"/>
      <c r="D629" s="36" t="s">
        <v>1</v>
      </c>
      <c r="E629" s="75"/>
      <c r="F629" s="75"/>
      <c r="G629" s="75"/>
      <c r="H629" s="75"/>
      <c r="I629" s="75"/>
      <c r="J629" s="75"/>
      <c r="K629" s="75"/>
      <c r="L629" s="76"/>
      <c r="M629" s="153"/>
      <c r="N629" s="127"/>
      <c r="O629" s="143"/>
      <c r="P629" s="144"/>
      <c r="Q629" s="127"/>
      <c r="R629" s="66" t="s">
        <v>17</v>
      </c>
      <c r="S629" s="105" t="str">
        <f>IF(F629-E629&lt;&gt;0, F629-E629,"")</f>
        <v/>
      </c>
      <c r="T629" s="105" t="str">
        <f>IF(G629-F629&lt;&gt;0, G629-F629,"")</f>
        <v/>
      </c>
      <c r="U629" s="105" t="str">
        <f>IF(H629-G629&lt;&gt;0, H629-G629,"")</f>
        <v/>
      </c>
      <c r="V629" s="105" t="str">
        <f>IF(I629-H629&lt;&gt;0, I629-H629,"")</f>
        <v/>
      </c>
      <c r="W629" s="127"/>
      <c r="X629" s="60" t="s">
        <v>21</v>
      </c>
      <c r="Y629" s="40" t="str">
        <f>IFERROR(T629/S629,"")</f>
        <v/>
      </c>
      <c r="Z629" s="40" t="str">
        <f>IFERROR(U629/T629,"")</f>
        <v/>
      </c>
      <c r="AA629" s="40" t="str">
        <f>IFERROR(V629/U629,"")</f>
        <v/>
      </c>
      <c r="AB629" s="40"/>
      <c r="AC629" s="39"/>
      <c r="AD629" s="39"/>
      <c r="AE629" s="39"/>
      <c r="AF629" s="39"/>
      <c r="AG629" s="41"/>
      <c r="AH629" s="38"/>
      <c r="AI629" s="60"/>
      <c r="AJ629" s="42"/>
      <c r="AK629" s="42"/>
      <c r="AL629" s="78"/>
    </row>
    <row r="630" spans="1:38" ht="17" thickBot="1" x14ac:dyDescent="0.25">
      <c r="A630" s="294"/>
      <c r="B630" s="294"/>
      <c r="C630" s="296"/>
      <c r="D630" s="54" t="s">
        <v>0</v>
      </c>
      <c r="E630" s="44"/>
      <c r="F630" s="44"/>
      <c r="G630" s="44"/>
      <c r="H630" s="44"/>
      <c r="I630" s="44"/>
      <c r="J630" s="44"/>
      <c r="K630" s="44"/>
      <c r="L630" s="77"/>
      <c r="M630" s="154"/>
      <c r="N630" s="128"/>
      <c r="O630" s="139"/>
      <c r="P630" s="140"/>
      <c r="Q630" s="128"/>
      <c r="R630" s="67"/>
      <c r="S630" s="106"/>
      <c r="T630" s="106"/>
      <c r="U630" s="106"/>
      <c r="V630" s="106"/>
      <c r="W630" s="128"/>
      <c r="X630" s="61"/>
      <c r="Y630" s="48"/>
      <c r="Z630" s="48"/>
      <c r="AA630" s="48"/>
      <c r="AB630" s="48"/>
      <c r="AC630" s="46" t="s">
        <v>18</v>
      </c>
      <c r="AD630" s="47" t="str">
        <f t="shared" si="803"/>
        <v/>
      </c>
      <c r="AE630" s="47" t="str">
        <f t="shared" si="804"/>
        <v/>
      </c>
      <c r="AF630" s="47" t="str">
        <f t="shared" si="805"/>
        <v/>
      </c>
      <c r="AG630" s="47" t="str">
        <f t="shared" si="806"/>
        <v/>
      </c>
      <c r="AH630" s="45"/>
      <c r="AI630" s="61" t="s">
        <v>22</v>
      </c>
      <c r="AJ630" s="49" t="str">
        <f t="shared" ref="AJ630" si="882">IFERROR(AE630/AD630,"")</f>
        <v/>
      </c>
      <c r="AK630" s="49" t="str">
        <f t="shared" ref="AK630" si="883">IFERROR(AF630/AE630,"")</f>
        <v/>
      </c>
      <c r="AL630" s="79" t="str">
        <f t="shared" ref="AL630" si="884">IFERROR(AG630/AF630,"")</f>
        <v/>
      </c>
    </row>
    <row r="631" spans="1:38" x14ac:dyDescent="0.2">
      <c r="A631" s="266"/>
      <c r="B631" s="266"/>
      <c r="C631" s="302"/>
      <c r="D631" s="6" t="s">
        <v>1</v>
      </c>
      <c r="E631" s="72"/>
      <c r="F631" s="72"/>
      <c r="G631" s="72"/>
      <c r="H631" s="72"/>
      <c r="I631" s="72"/>
      <c r="J631" s="72"/>
      <c r="K631" s="72"/>
      <c r="L631" s="73"/>
      <c r="M631" s="151"/>
      <c r="N631" s="129"/>
      <c r="O631" s="145"/>
      <c r="P631" s="146"/>
      <c r="Q631" s="129"/>
      <c r="R631" s="70" t="s">
        <v>17</v>
      </c>
      <c r="S631" s="111" t="str">
        <f>IF(F631-E631&lt;&gt;0, F631-E631,"")</f>
        <v/>
      </c>
      <c r="T631" s="111" t="str">
        <f>IF(G631-F631&lt;&gt;0, G631-F631,"")</f>
        <v/>
      </c>
      <c r="U631" s="111" t="str">
        <f>IF(H631-G631&lt;&gt;0, H631-G631,"")</f>
        <v/>
      </c>
      <c r="V631" s="111" t="str">
        <f>IF(I631-H631&lt;&gt;0, I631-H631,"")</f>
        <v/>
      </c>
      <c r="W631" s="129"/>
      <c r="X631" s="64" t="s">
        <v>21</v>
      </c>
      <c r="Y631" s="29" t="str">
        <f>IFERROR(T631/S631,"")</f>
        <v/>
      </c>
      <c r="Z631" s="29" t="str">
        <f>IFERROR(U631/T631,"")</f>
        <v/>
      </c>
      <c r="AA631" s="29" t="str">
        <f>IFERROR(V631/U631,"")</f>
        <v/>
      </c>
      <c r="AB631" s="29"/>
      <c r="AC631" s="28"/>
      <c r="AD631" s="28"/>
      <c r="AE631" s="28"/>
      <c r="AF631" s="28"/>
      <c r="AG631" s="30"/>
      <c r="AH631" s="58"/>
      <c r="AI631" s="64"/>
      <c r="AJ631" s="31"/>
      <c r="AK631" s="31"/>
      <c r="AL631" s="82"/>
    </row>
    <row r="632" spans="1:38" ht="17" thickBot="1" x14ac:dyDescent="0.25">
      <c r="A632" s="267"/>
      <c r="B632" s="267"/>
      <c r="C632" s="288"/>
      <c r="D632" s="7" t="s">
        <v>0</v>
      </c>
      <c r="E632" s="2"/>
      <c r="F632" s="2"/>
      <c r="G632" s="2"/>
      <c r="H632" s="2"/>
      <c r="I632" s="2"/>
      <c r="J632" s="2"/>
      <c r="K632" s="2"/>
      <c r="L632" s="74"/>
      <c r="M632" s="152"/>
      <c r="N632" s="126"/>
      <c r="O632" s="147"/>
      <c r="P632" s="148"/>
      <c r="Q632" s="126"/>
      <c r="R632" s="71"/>
      <c r="S632" s="112"/>
      <c r="T632" s="112"/>
      <c r="U632" s="112"/>
      <c r="V632" s="112"/>
      <c r="W632" s="126"/>
      <c r="X632" s="65"/>
      <c r="Y632" s="34"/>
      <c r="Z632" s="34"/>
      <c r="AA632" s="34"/>
      <c r="AB632" s="34"/>
      <c r="AC632" s="32" t="s">
        <v>18</v>
      </c>
      <c r="AD632" s="33" t="str">
        <f t="shared" si="803"/>
        <v/>
      </c>
      <c r="AE632" s="33" t="str">
        <f t="shared" si="804"/>
        <v/>
      </c>
      <c r="AF632" s="33" t="str">
        <f t="shared" si="805"/>
        <v/>
      </c>
      <c r="AG632" s="33" t="str">
        <f t="shared" si="806"/>
        <v/>
      </c>
      <c r="AH632" s="59"/>
      <c r="AI632" s="65" t="s">
        <v>22</v>
      </c>
      <c r="AJ632" s="35" t="str">
        <f t="shared" ref="AJ632" si="885">IFERROR(AE632/AD632,"")</f>
        <v/>
      </c>
      <c r="AK632" s="35" t="str">
        <f t="shared" ref="AK632" si="886">IFERROR(AF632/AE632,"")</f>
        <v/>
      </c>
      <c r="AL632" s="83" t="str">
        <f t="shared" ref="AL632" si="887">IFERROR(AG632/AF632,"")</f>
        <v/>
      </c>
    </row>
    <row r="633" spans="1:38" x14ac:dyDescent="0.2">
      <c r="A633" s="293"/>
      <c r="B633" s="293"/>
      <c r="C633" s="301"/>
      <c r="D633" s="36" t="s">
        <v>1</v>
      </c>
      <c r="E633" s="75"/>
      <c r="F633" s="75"/>
      <c r="G633" s="75"/>
      <c r="H633" s="75"/>
      <c r="I633" s="75"/>
      <c r="J633" s="75"/>
      <c r="K633" s="75"/>
      <c r="L633" s="76"/>
      <c r="M633" s="153"/>
      <c r="N633" s="127"/>
      <c r="O633" s="143"/>
      <c r="P633" s="144"/>
      <c r="Q633" s="127"/>
      <c r="R633" s="66" t="s">
        <v>17</v>
      </c>
      <c r="S633" s="105" t="str">
        <f>IF(F633-E633&lt;&gt;0, F633-E633,"")</f>
        <v/>
      </c>
      <c r="T633" s="105" t="str">
        <f>IF(G633-F633&lt;&gt;0, G633-F633,"")</f>
        <v/>
      </c>
      <c r="U633" s="105" t="str">
        <f>IF(H633-G633&lt;&gt;0, H633-G633,"")</f>
        <v/>
      </c>
      <c r="V633" s="105" t="str">
        <f>IF(I633-H633&lt;&gt;0, I633-H633,"")</f>
        <v/>
      </c>
      <c r="W633" s="127"/>
      <c r="X633" s="60" t="s">
        <v>21</v>
      </c>
      <c r="Y633" s="40" t="str">
        <f>IFERROR(T633/S633,"")</f>
        <v/>
      </c>
      <c r="Z633" s="40" t="str">
        <f>IFERROR(U633/T633,"")</f>
        <v/>
      </c>
      <c r="AA633" s="40" t="str">
        <f>IFERROR(V633/U633,"")</f>
        <v/>
      </c>
      <c r="AB633" s="40"/>
      <c r="AC633" s="39"/>
      <c r="AD633" s="39"/>
      <c r="AE633" s="39"/>
      <c r="AF633" s="39"/>
      <c r="AG633" s="41"/>
      <c r="AH633" s="38"/>
      <c r="AI633" s="60"/>
      <c r="AJ633" s="42"/>
      <c r="AK633" s="42"/>
      <c r="AL633" s="78"/>
    </row>
    <row r="634" spans="1:38" ht="17" thickBot="1" x14ac:dyDescent="0.25">
      <c r="A634" s="294"/>
      <c r="B634" s="294"/>
      <c r="C634" s="296"/>
      <c r="D634" s="54" t="s">
        <v>0</v>
      </c>
      <c r="E634" s="44"/>
      <c r="F634" s="44"/>
      <c r="G634" s="44"/>
      <c r="H634" s="44"/>
      <c r="I634" s="44"/>
      <c r="J634" s="44"/>
      <c r="K634" s="44"/>
      <c r="L634" s="77"/>
      <c r="M634" s="154"/>
      <c r="N634" s="128"/>
      <c r="O634" s="139"/>
      <c r="P634" s="140"/>
      <c r="Q634" s="128"/>
      <c r="R634" s="67"/>
      <c r="S634" s="106"/>
      <c r="T634" s="106"/>
      <c r="U634" s="106"/>
      <c r="V634" s="106"/>
      <c r="W634" s="128"/>
      <c r="X634" s="61"/>
      <c r="Y634" s="48"/>
      <c r="Z634" s="48"/>
      <c r="AA634" s="48"/>
      <c r="AB634" s="48"/>
      <c r="AC634" s="46" t="s">
        <v>18</v>
      </c>
      <c r="AD634" s="47" t="str">
        <f t="shared" si="803"/>
        <v/>
      </c>
      <c r="AE634" s="47" t="str">
        <f t="shared" si="804"/>
        <v/>
      </c>
      <c r="AF634" s="47" t="str">
        <f t="shared" si="805"/>
        <v/>
      </c>
      <c r="AG634" s="47" t="str">
        <f t="shared" si="806"/>
        <v/>
      </c>
      <c r="AH634" s="45"/>
      <c r="AI634" s="61" t="s">
        <v>22</v>
      </c>
      <c r="AJ634" s="49" t="str">
        <f t="shared" ref="AJ634" si="888">IFERROR(AE634/AD634,"")</f>
        <v/>
      </c>
      <c r="AK634" s="49" t="str">
        <f t="shared" ref="AK634" si="889">IFERROR(AF634/AE634,"")</f>
        <v/>
      </c>
      <c r="AL634" s="79" t="str">
        <f t="shared" ref="AL634" si="890">IFERROR(AG634/AF634,"")</f>
        <v/>
      </c>
    </row>
    <row r="635" spans="1:38" x14ac:dyDescent="0.2">
      <c r="A635" s="266"/>
      <c r="B635" s="266"/>
      <c r="C635" s="302"/>
      <c r="D635" s="6" t="s">
        <v>1</v>
      </c>
      <c r="E635" s="72"/>
      <c r="F635" s="72"/>
      <c r="G635" s="72"/>
      <c r="H635" s="72"/>
      <c r="I635" s="72"/>
      <c r="J635" s="72"/>
      <c r="K635" s="72"/>
      <c r="L635" s="73"/>
      <c r="M635" s="151"/>
      <c r="N635" s="129"/>
      <c r="O635" s="145"/>
      <c r="P635" s="146"/>
      <c r="Q635" s="129"/>
      <c r="R635" s="70" t="s">
        <v>17</v>
      </c>
      <c r="S635" s="111" t="str">
        <f>IF(F635-E635&lt;&gt;0, F635-E635,"")</f>
        <v/>
      </c>
      <c r="T635" s="111" t="str">
        <f>IF(G635-F635&lt;&gt;0, G635-F635,"")</f>
        <v/>
      </c>
      <c r="U635" s="111" t="str">
        <f>IF(H635-G635&lt;&gt;0, H635-G635,"")</f>
        <v/>
      </c>
      <c r="V635" s="111" t="str">
        <f>IF(I635-H635&lt;&gt;0, I635-H635,"")</f>
        <v/>
      </c>
      <c r="W635" s="129"/>
      <c r="X635" s="64" t="s">
        <v>21</v>
      </c>
      <c r="Y635" s="29" t="str">
        <f>IFERROR(T635/S635,"")</f>
        <v/>
      </c>
      <c r="Z635" s="29" t="str">
        <f>IFERROR(U635/T635,"")</f>
        <v/>
      </c>
      <c r="AA635" s="29" t="str">
        <f>IFERROR(V635/U635,"")</f>
        <v/>
      </c>
      <c r="AB635" s="29"/>
      <c r="AC635" s="28"/>
      <c r="AD635" s="28"/>
      <c r="AE635" s="28"/>
      <c r="AF635" s="28"/>
      <c r="AG635" s="30"/>
      <c r="AH635" s="58"/>
      <c r="AI635" s="64"/>
      <c r="AJ635" s="31"/>
      <c r="AK635" s="31"/>
      <c r="AL635" s="82"/>
    </row>
    <row r="636" spans="1:38" ht="17" thickBot="1" x14ac:dyDescent="0.25">
      <c r="A636" s="267"/>
      <c r="B636" s="267"/>
      <c r="C636" s="288"/>
      <c r="D636" s="7" t="s">
        <v>0</v>
      </c>
      <c r="E636" s="2"/>
      <c r="F636" s="2"/>
      <c r="G636" s="2"/>
      <c r="H636" s="2"/>
      <c r="I636" s="2"/>
      <c r="J636" s="2"/>
      <c r="K636" s="2"/>
      <c r="L636" s="74"/>
      <c r="M636" s="152"/>
      <c r="N636" s="126"/>
      <c r="O636" s="147"/>
      <c r="P636" s="148"/>
      <c r="Q636" s="126"/>
      <c r="R636" s="71"/>
      <c r="S636" s="112"/>
      <c r="T636" s="112"/>
      <c r="U636" s="112"/>
      <c r="V636" s="112"/>
      <c r="W636" s="126"/>
      <c r="X636" s="65"/>
      <c r="Y636" s="34"/>
      <c r="Z636" s="34"/>
      <c r="AA636" s="34"/>
      <c r="AB636" s="34"/>
      <c r="AC636" s="32" t="s">
        <v>18</v>
      </c>
      <c r="AD636" s="33" t="str">
        <f t="shared" si="803"/>
        <v/>
      </c>
      <c r="AE636" s="33" t="str">
        <f t="shared" si="804"/>
        <v/>
      </c>
      <c r="AF636" s="33" t="str">
        <f t="shared" si="805"/>
        <v/>
      </c>
      <c r="AG636" s="33" t="str">
        <f t="shared" si="806"/>
        <v/>
      </c>
      <c r="AH636" s="59"/>
      <c r="AI636" s="65" t="s">
        <v>22</v>
      </c>
      <c r="AJ636" s="35" t="str">
        <f t="shared" ref="AJ636" si="891">IFERROR(AE636/AD636,"")</f>
        <v/>
      </c>
      <c r="AK636" s="35" t="str">
        <f t="shared" ref="AK636" si="892">IFERROR(AF636/AE636,"")</f>
        <v/>
      </c>
      <c r="AL636" s="83" t="str">
        <f t="shared" ref="AL636" si="893">IFERROR(AG636/AF636,"")</f>
        <v/>
      </c>
    </row>
    <row r="637" spans="1:38" x14ac:dyDescent="0.2">
      <c r="A637" s="293"/>
      <c r="B637" s="293"/>
      <c r="C637" s="301"/>
      <c r="D637" s="36" t="s">
        <v>1</v>
      </c>
      <c r="E637" s="75"/>
      <c r="F637" s="75"/>
      <c r="G637" s="75"/>
      <c r="H637" s="75"/>
      <c r="I637" s="75"/>
      <c r="J637" s="75"/>
      <c r="K637" s="75"/>
      <c r="L637" s="76"/>
      <c r="M637" s="153"/>
      <c r="N637" s="127"/>
      <c r="O637" s="143"/>
      <c r="P637" s="144"/>
      <c r="Q637" s="127"/>
      <c r="R637" s="66" t="s">
        <v>17</v>
      </c>
      <c r="S637" s="105" t="str">
        <f>IF(F637-E637&lt;&gt;0, F637-E637,"")</f>
        <v/>
      </c>
      <c r="T637" s="105" t="str">
        <f>IF(G637-F637&lt;&gt;0, G637-F637,"")</f>
        <v/>
      </c>
      <c r="U637" s="105" t="str">
        <f>IF(H637-G637&lt;&gt;0, H637-G637,"")</f>
        <v/>
      </c>
      <c r="V637" s="105" t="str">
        <f>IF(I637-H637&lt;&gt;0, I637-H637,"")</f>
        <v/>
      </c>
      <c r="W637" s="127"/>
      <c r="X637" s="60" t="s">
        <v>21</v>
      </c>
      <c r="Y637" s="40" t="str">
        <f>IFERROR(T637/S637,"")</f>
        <v/>
      </c>
      <c r="Z637" s="40" t="str">
        <f>IFERROR(U637/T637,"")</f>
        <v/>
      </c>
      <c r="AA637" s="40" t="str">
        <f>IFERROR(V637/U637,"")</f>
        <v/>
      </c>
      <c r="AB637" s="40"/>
      <c r="AC637" s="39"/>
      <c r="AD637" s="39"/>
      <c r="AE637" s="39"/>
      <c r="AF637" s="39"/>
      <c r="AG637" s="41"/>
      <c r="AH637" s="38"/>
      <c r="AI637" s="60"/>
      <c r="AJ637" s="42"/>
      <c r="AK637" s="42"/>
      <c r="AL637" s="78"/>
    </row>
    <row r="638" spans="1:38" ht="17" thickBot="1" x14ac:dyDescent="0.25">
      <c r="A638" s="294"/>
      <c r="B638" s="294"/>
      <c r="C638" s="296"/>
      <c r="D638" s="54" t="s">
        <v>0</v>
      </c>
      <c r="E638" s="44"/>
      <c r="F638" s="44"/>
      <c r="G638" s="44"/>
      <c r="H638" s="44"/>
      <c r="I638" s="44"/>
      <c r="J638" s="44"/>
      <c r="K638" s="44"/>
      <c r="L638" s="77"/>
      <c r="M638" s="154"/>
      <c r="N638" s="128"/>
      <c r="O638" s="139"/>
      <c r="P638" s="140"/>
      <c r="Q638" s="128"/>
      <c r="R638" s="67"/>
      <c r="S638" s="106"/>
      <c r="T638" s="106"/>
      <c r="U638" s="106"/>
      <c r="V638" s="106"/>
      <c r="W638" s="128"/>
      <c r="X638" s="61"/>
      <c r="Y638" s="48"/>
      <c r="Z638" s="48"/>
      <c r="AA638" s="48"/>
      <c r="AB638" s="48"/>
      <c r="AC638" s="46" t="s">
        <v>18</v>
      </c>
      <c r="AD638" s="47" t="str">
        <f t="shared" si="803"/>
        <v/>
      </c>
      <c r="AE638" s="47" t="str">
        <f t="shared" si="804"/>
        <v/>
      </c>
      <c r="AF638" s="47" t="str">
        <f t="shared" si="805"/>
        <v/>
      </c>
      <c r="AG638" s="47" t="str">
        <f t="shared" si="806"/>
        <v/>
      </c>
      <c r="AH638" s="45"/>
      <c r="AI638" s="61" t="s">
        <v>22</v>
      </c>
      <c r="AJ638" s="49" t="str">
        <f t="shared" ref="AJ638" si="894">IFERROR(AE638/AD638,"")</f>
        <v/>
      </c>
      <c r="AK638" s="49" t="str">
        <f t="shared" ref="AK638" si="895">IFERROR(AF638/AE638,"")</f>
        <v/>
      </c>
      <c r="AL638" s="79" t="str">
        <f t="shared" ref="AL638" si="896">IFERROR(AG638/AF638,"")</f>
        <v/>
      </c>
    </row>
    <row r="639" spans="1:38" x14ac:dyDescent="0.2">
      <c r="A639" s="266"/>
      <c r="B639" s="266"/>
      <c r="C639" s="302"/>
      <c r="D639" s="6" t="s">
        <v>1</v>
      </c>
      <c r="E639" s="72"/>
      <c r="F639" s="72"/>
      <c r="G639" s="72"/>
      <c r="H639" s="72"/>
      <c r="I639" s="72"/>
      <c r="J639" s="72"/>
      <c r="K639" s="72"/>
      <c r="L639" s="73"/>
      <c r="M639" s="151"/>
      <c r="N639" s="129"/>
      <c r="O639" s="145"/>
      <c r="P639" s="146"/>
      <c r="Q639" s="129"/>
      <c r="R639" s="70" t="s">
        <v>17</v>
      </c>
      <c r="S639" s="111" t="str">
        <f>IF(F639-E639&lt;&gt;0, F639-E639,"")</f>
        <v/>
      </c>
      <c r="T639" s="111" t="str">
        <f>IF(G639-F639&lt;&gt;0, G639-F639,"")</f>
        <v/>
      </c>
      <c r="U639" s="111" t="str">
        <f>IF(H639-G639&lt;&gt;0, H639-G639,"")</f>
        <v/>
      </c>
      <c r="V639" s="111" t="str">
        <f>IF(I639-H639&lt;&gt;0, I639-H639,"")</f>
        <v/>
      </c>
      <c r="W639" s="129"/>
      <c r="X639" s="64" t="s">
        <v>21</v>
      </c>
      <c r="Y639" s="29" t="str">
        <f>IFERROR(T639/S639,"")</f>
        <v/>
      </c>
      <c r="Z639" s="29" t="str">
        <f>IFERROR(U639/T639,"")</f>
        <v/>
      </c>
      <c r="AA639" s="29" t="str">
        <f>IFERROR(V639/U639,"")</f>
        <v/>
      </c>
      <c r="AB639" s="29"/>
      <c r="AC639" s="28"/>
      <c r="AD639" s="28"/>
      <c r="AE639" s="28"/>
      <c r="AF639" s="28"/>
      <c r="AG639" s="30"/>
      <c r="AH639" s="58"/>
      <c r="AI639" s="64"/>
      <c r="AJ639" s="31"/>
      <c r="AK639" s="31"/>
      <c r="AL639" s="82"/>
    </row>
    <row r="640" spans="1:38" ht="17" thickBot="1" x14ac:dyDescent="0.25">
      <c r="A640" s="267"/>
      <c r="B640" s="267"/>
      <c r="C640" s="288"/>
      <c r="D640" s="7" t="s">
        <v>0</v>
      </c>
      <c r="E640" s="2"/>
      <c r="F640" s="2"/>
      <c r="G640" s="2"/>
      <c r="H640" s="2"/>
      <c r="I640" s="2"/>
      <c r="J640" s="2"/>
      <c r="K640" s="2"/>
      <c r="L640" s="74"/>
      <c r="M640" s="152"/>
      <c r="N640" s="126"/>
      <c r="O640" s="147"/>
      <c r="P640" s="148"/>
      <c r="Q640" s="126"/>
      <c r="R640" s="71"/>
      <c r="S640" s="112"/>
      <c r="T640" s="112"/>
      <c r="U640" s="112"/>
      <c r="V640" s="112"/>
      <c r="W640" s="126"/>
      <c r="X640" s="65"/>
      <c r="Y640" s="34"/>
      <c r="Z640" s="34"/>
      <c r="AA640" s="34"/>
      <c r="AB640" s="34"/>
      <c r="AC640" s="32" t="s">
        <v>18</v>
      </c>
      <c r="AD640" s="33" t="str">
        <f t="shared" si="803"/>
        <v/>
      </c>
      <c r="AE640" s="33" t="str">
        <f t="shared" si="804"/>
        <v/>
      </c>
      <c r="AF640" s="33" t="str">
        <f t="shared" si="805"/>
        <v/>
      </c>
      <c r="AG640" s="33" t="str">
        <f t="shared" si="806"/>
        <v/>
      </c>
      <c r="AH640" s="59"/>
      <c r="AI640" s="65" t="s">
        <v>22</v>
      </c>
      <c r="AJ640" s="35" t="str">
        <f t="shared" ref="AJ640" si="897">IFERROR(AE640/AD640,"")</f>
        <v/>
      </c>
      <c r="AK640" s="35" t="str">
        <f t="shared" ref="AK640" si="898">IFERROR(AF640/AE640,"")</f>
        <v/>
      </c>
      <c r="AL640" s="83" t="str">
        <f t="shared" ref="AL640" si="899">IFERROR(AG640/AF640,"")</f>
        <v/>
      </c>
    </row>
    <row r="641" spans="1:38" x14ac:dyDescent="0.2">
      <c r="A641" s="293"/>
      <c r="B641" s="293"/>
      <c r="C641" s="301"/>
      <c r="D641" s="36" t="s">
        <v>1</v>
      </c>
      <c r="E641" s="75"/>
      <c r="F641" s="75"/>
      <c r="G641" s="75"/>
      <c r="H641" s="75"/>
      <c r="I641" s="75"/>
      <c r="J641" s="75"/>
      <c r="K641" s="75"/>
      <c r="L641" s="76"/>
      <c r="M641" s="153"/>
      <c r="N641" s="127"/>
      <c r="O641" s="143"/>
      <c r="P641" s="144"/>
      <c r="Q641" s="127"/>
      <c r="R641" s="66" t="s">
        <v>17</v>
      </c>
      <c r="S641" s="105" t="str">
        <f>IF(F641-E641&lt;&gt;0, F641-E641,"")</f>
        <v/>
      </c>
      <c r="T641" s="105" t="str">
        <f>IF(G641-F641&lt;&gt;0, G641-F641,"")</f>
        <v/>
      </c>
      <c r="U641" s="105" t="str">
        <f>IF(H641-G641&lt;&gt;0, H641-G641,"")</f>
        <v/>
      </c>
      <c r="V641" s="105" t="str">
        <f>IF(I641-H641&lt;&gt;0, I641-H641,"")</f>
        <v/>
      </c>
      <c r="W641" s="127"/>
      <c r="X641" s="60" t="s">
        <v>21</v>
      </c>
      <c r="Y641" s="40" t="str">
        <f>IFERROR(T641/S641,"")</f>
        <v/>
      </c>
      <c r="Z641" s="40" t="str">
        <f>IFERROR(U641/T641,"")</f>
        <v/>
      </c>
      <c r="AA641" s="40" t="str">
        <f>IFERROR(V641/U641,"")</f>
        <v/>
      </c>
      <c r="AB641" s="40"/>
      <c r="AC641" s="39"/>
      <c r="AD641" s="39"/>
      <c r="AE641" s="39"/>
      <c r="AF641" s="39"/>
      <c r="AG641" s="41"/>
      <c r="AH641" s="38"/>
      <c r="AI641" s="60"/>
      <c r="AJ641" s="42"/>
      <c r="AK641" s="42"/>
      <c r="AL641" s="78"/>
    </row>
    <row r="642" spans="1:38" ht="17" thickBot="1" x14ac:dyDescent="0.25">
      <c r="A642" s="294"/>
      <c r="B642" s="294"/>
      <c r="C642" s="296"/>
      <c r="D642" s="54" t="s">
        <v>0</v>
      </c>
      <c r="E642" s="44"/>
      <c r="F642" s="44"/>
      <c r="G642" s="44"/>
      <c r="H642" s="44"/>
      <c r="I642" s="44"/>
      <c r="J642" s="44"/>
      <c r="K642" s="44"/>
      <c r="L642" s="77"/>
      <c r="M642" s="154"/>
      <c r="N642" s="128"/>
      <c r="O642" s="139"/>
      <c r="P642" s="140"/>
      <c r="Q642" s="128"/>
      <c r="R642" s="67"/>
      <c r="S642" s="106"/>
      <c r="T642" s="106"/>
      <c r="U642" s="106"/>
      <c r="V642" s="106"/>
      <c r="W642" s="128"/>
      <c r="X642" s="61"/>
      <c r="Y642" s="48"/>
      <c r="Z642" s="48"/>
      <c r="AA642" s="48"/>
      <c r="AB642" s="48"/>
      <c r="AC642" s="46" t="s">
        <v>18</v>
      </c>
      <c r="AD642" s="47" t="str">
        <f t="shared" si="803"/>
        <v/>
      </c>
      <c r="AE642" s="47" t="str">
        <f t="shared" si="804"/>
        <v/>
      </c>
      <c r="AF642" s="47" t="str">
        <f t="shared" si="805"/>
        <v/>
      </c>
      <c r="AG642" s="47" t="str">
        <f t="shared" si="806"/>
        <v/>
      </c>
      <c r="AH642" s="45"/>
      <c r="AI642" s="61" t="s">
        <v>22</v>
      </c>
      <c r="AJ642" s="49" t="str">
        <f t="shared" ref="AJ642" si="900">IFERROR(AE642/AD642,"")</f>
        <v/>
      </c>
      <c r="AK642" s="49" t="str">
        <f t="shared" ref="AK642" si="901">IFERROR(AF642/AE642,"")</f>
        <v/>
      </c>
      <c r="AL642" s="79" t="str">
        <f t="shared" ref="AL642" si="902">IFERROR(AG642/AF642,"")</f>
        <v/>
      </c>
    </row>
    <row r="643" spans="1:38" x14ac:dyDescent="0.2">
      <c r="A643" s="266"/>
      <c r="B643" s="266"/>
      <c r="C643" s="302"/>
      <c r="D643" s="6" t="s">
        <v>1</v>
      </c>
      <c r="E643" s="72"/>
      <c r="F643" s="72"/>
      <c r="G643" s="72"/>
      <c r="H643" s="72"/>
      <c r="I643" s="72"/>
      <c r="J643" s="72"/>
      <c r="K643" s="72"/>
      <c r="L643" s="73"/>
      <c r="M643" s="151"/>
      <c r="N643" s="129"/>
      <c r="O643" s="145"/>
      <c r="P643" s="146"/>
      <c r="Q643" s="129"/>
      <c r="R643" s="70" t="s">
        <v>17</v>
      </c>
      <c r="S643" s="111" t="str">
        <f>IF(F643-E643&lt;&gt;0, F643-E643,"")</f>
        <v/>
      </c>
      <c r="T643" s="111" t="str">
        <f>IF(G643-F643&lt;&gt;0, G643-F643,"")</f>
        <v/>
      </c>
      <c r="U643" s="111" t="str">
        <f>IF(H643-G643&lt;&gt;0, H643-G643,"")</f>
        <v/>
      </c>
      <c r="V643" s="111" t="str">
        <f>IF(I643-H643&lt;&gt;0, I643-H643,"")</f>
        <v/>
      </c>
      <c r="W643" s="129"/>
      <c r="X643" s="64" t="s">
        <v>21</v>
      </c>
      <c r="Y643" s="29" t="str">
        <f>IFERROR(T643/S643,"")</f>
        <v/>
      </c>
      <c r="Z643" s="29" t="str">
        <f>IFERROR(U643/T643,"")</f>
        <v/>
      </c>
      <c r="AA643" s="29" t="str">
        <f>IFERROR(V643/U643,"")</f>
        <v/>
      </c>
      <c r="AB643" s="29"/>
      <c r="AC643" s="28"/>
      <c r="AD643" s="28"/>
      <c r="AE643" s="28"/>
      <c r="AF643" s="28"/>
      <c r="AG643" s="30"/>
      <c r="AH643" s="58"/>
      <c r="AI643" s="64"/>
      <c r="AJ643" s="31"/>
      <c r="AK643" s="31"/>
      <c r="AL643" s="82"/>
    </row>
    <row r="644" spans="1:38" ht="17" thickBot="1" x14ac:dyDescent="0.25">
      <c r="A644" s="267"/>
      <c r="B644" s="267"/>
      <c r="C644" s="288"/>
      <c r="D644" s="7" t="s">
        <v>0</v>
      </c>
      <c r="E644" s="2"/>
      <c r="F644" s="2"/>
      <c r="G644" s="2"/>
      <c r="H644" s="2"/>
      <c r="I644" s="2"/>
      <c r="J644" s="2"/>
      <c r="K644" s="2"/>
      <c r="L644" s="74"/>
      <c r="M644" s="152"/>
      <c r="N644" s="126"/>
      <c r="O644" s="147"/>
      <c r="P644" s="148"/>
      <c r="Q644" s="126"/>
      <c r="R644" s="71"/>
      <c r="S644" s="112"/>
      <c r="T644" s="112"/>
      <c r="U644" s="112"/>
      <c r="V644" s="112"/>
      <c r="W644" s="126"/>
      <c r="X644" s="65"/>
      <c r="Y644" s="34"/>
      <c r="Z644" s="34"/>
      <c r="AA644" s="34"/>
      <c r="AB644" s="34"/>
      <c r="AC644" s="32" t="s">
        <v>18</v>
      </c>
      <c r="AD644" s="33" t="str">
        <f t="shared" ref="AD644:AD658" si="903">IF(ABS($E644-$F644)&lt;&gt;0, ABS($E644-$F644),"")</f>
        <v/>
      </c>
      <c r="AE644" s="33" t="str">
        <f t="shared" ref="AE644:AE658" si="904">IF(ABS($F644-$G644)&lt;&gt;0, ABS($F644-$G644),"")</f>
        <v/>
      </c>
      <c r="AF644" s="33" t="str">
        <f t="shared" ref="AF644:AF658" si="905">IF(ABS($G644-$H644)&lt;&gt;0, ABS($G644-$H644),"")</f>
        <v/>
      </c>
      <c r="AG644" s="33" t="str">
        <f t="shared" ref="AG644:AG658" si="906">IF(ABS($H644-$I644)&lt;&gt;0, ABS($H644-$I644),"")</f>
        <v/>
      </c>
      <c r="AH644" s="59"/>
      <c r="AI644" s="65" t="s">
        <v>22</v>
      </c>
      <c r="AJ644" s="35" t="str">
        <f t="shared" ref="AJ644" si="907">IFERROR(AE644/AD644,"")</f>
        <v/>
      </c>
      <c r="AK644" s="35" t="str">
        <f t="shared" ref="AK644" si="908">IFERROR(AF644/AE644,"")</f>
        <v/>
      </c>
      <c r="AL644" s="83" t="str">
        <f t="shared" ref="AL644" si="909">IFERROR(AG644/AF644,"")</f>
        <v/>
      </c>
    </row>
    <row r="645" spans="1:38" x14ac:dyDescent="0.2">
      <c r="A645" s="293"/>
      <c r="B645" s="293"/>
      <c r="C645" s="301"/>
      <c r="D645" s="36" t="s">
        <v>1</v>
      </c>
      <c r="E645" s="75"/>
      <c r="F645" s="75"/>
      <c r="G645" s="75"/>
      <c r="H645" s="75"/>
      <c r="I645" s="75"/>
      <c r="J645" s="75"/>
      <c r="K645" s="75"/>
      <c r="L645" s="76"/>
      <c r="M645" s="153"/>
      <c r="N645" s="127"/>
      <c r="O645" s="143"/>
      <c r="P645" s="144"/>
      <c r="Q645" s="127"/>
      <c r="R645" s="66" t="s">
        <v>17</v>
      </c>
      <c r="S645" s="105" t="str">
        <f>IF(F645-E645&lt;&gt;0, F645-E645,"")</f>
        <v/>
      </c>
      <c r="T645" s="105" t="str">
        <f>IF(G645-F645&lt;&gt;0, G645-F645,"")</f>
        <v/>
      </c>
      <c r="U645" s="105" t="str">
        <f>IF(H645-G645&lt;&gt;0, H645-G645,"")</f>
        <v/>
      </c>
      <c r="V645" s="105" t="str">
        <f>IF(I645-H645&lt;&gt;0, I645-H645,"")</f>
        <v/>
      </c>
      <c r="W645" s="127"/>
      <c r="X645" s="60" t="s">
        <v>21</v>
      </c>
      <c r="Y645" s="40" t="str">
        <f>IFERROR(T645/S645,"")</f>
        <v/>
      </c>
      <c r="Z645" s="40" t="str">
        <f>IFERROR(U645/T645,"")</f>
        <v/>
      </c>
      <c r="AA645" s="40" t="str">
        <f>IFERROR(V645/U645,"")</f>
        <v/>
      </c>
      <c r="AB645" s="40"/>
      <c r="AC645" s="39"/>
      <c r="AD645" s="39"/>
      <c r="AE645" s="39"/>
      <c r="AF645" s="39"/>
      <c r="AG645" s="41"/>
      <c r="AH645" s="38"/>
      <c r="AI645" s="60"/>
      <c r="AJ645" s="42"/>
      <c r="AK645" s="42"/>
      <c r="AL645" s="78"/>
    </row>
    <row r="646" spans="1:38" ht="17" thickBot="1" x14ac:dyDescent="0.25">
      <c r="A646" s="294"/>
      <c r="B646" s="294"/>
      <c r="C646" s="296"/>
      <c r="D646" s="54" t="s">
        <v>0</v>
      </c>
      <c r="E646" s="44"/>
      <c r="F646" s="44"/>
      <c r="G646" s="44"/>
      <c r="H646" s="44"/>
      <c r="I646" s="44"/>
      <c r="J646" s="44"/>
      <c r="K646" s="44"/>
      <c r="L646" s="77"/>
      <c r="M646" s="154"/>
      <c r="N646" s="128"/>
      <c r="O646" s="139"/>
      <c r="P646" s="140"/>
      <c r="Q646" s="128"/>
      <c r="R646" s="67"/>
      <c r="S646" s="106"/>
      <c r="T646" s="106"/>
      <c r="U646" s="106"/>
      <c r="V646" s="106"/>
      <c r="W646" s="128"/>
      <c r="X646" s="61"/>
      <c r="Y646" s="48"/>
      <c r="Z646" s="48"/>
      <c r="AA646" s="48"/>
      <c r="AB646" s="48"/>
      <c r="AC646" s="46" t="s">
        <v>18</v>
      </c>
      <c r="AD646" s="47" t="str">
        <f t="shared" si="903"/>
        <v/>
      </c>
      <c r="AE646" s="47" t="str">
        <f t="shared" si="904"/>
        <v/>
      </c>
      <c r="AF646" s="47" t="str">
        <f t="shared" si="905"/>
        <v/>
      </c>
      <c r="AG646" s="47" t="str">
        <f t="shared" si="906"/>
        <v/>
      </c>
      <c r="AH646" s="45"/>
      <c r="AI646" s="61" t="s">
        <v>22</v>
      </c>
      <c r="AJ646" s="49" t="str">
        <f t="shared" ref="AJ646" si="910">IFERROR(AE646/AD646,"")</f>
        <v/>
      </c>
      <c r="AK646" s="49" t="str">
        <f t="shared" ref="AK646" si="911">IFERROR(AF646/AE646,"")</f>
        <v/>
      </c>
      <c r="AL646" s="79" t="str">
        <f t="shared" ref="AL646" si="912">IFERROR(AG646/AF646,"")</f>
        <v/>
      </c>
    </row>
    <row r="647" spans="1:38" x14ac:dyDescent="0.2">
      <c r="A647" s="266"/>
      <c r="B647" s="266"/>
      <c r="C647" s="302"/>
      <c r="D647" s="6" t="s">
        <v>1</v>
      </c>
      <c r="E647" s="72"/>
      <c r="F647" s="72"/>
      <c r="G647" s="72"/>
      <c r="H647" s="72"/>
      <c r="I647" s="72"/>
      <c r="J647" s="72"/>
      <c r="K647" s="72"/>
      <c r="L647" s="73"/>
      <c r="M647" s="151"/>
      <c r="N647" s="129"/>
      <c r="O647" s="145"/>
      <c r="P647" s="146"/>
      <c r="Q647" s="129"/>
      <c r="R647" s="70" t="s">
        <v>17</v>
      </c>
      <c r="S647" s="111" t="str">
        <f>IF(F647-E647&lt;&gt;0, F647-E647,"")</f>
        <v/>
      </c>
      <c r="T647" s="111" t="str">
        <f>IF(G647-F647&lt;&gt;0, G647-F647,"")</f>
        <v/>
      </c>
      <c r="U647" s="111" t="str">
        <f>IF(H647-G647&lt;&gt;0, H647-G647,"")</f>
        <v/>
      </c>
      <c r="V647" s="111" t="str">
        <f>IF(I647-H647&lt;&gt;0, I647-H647,"")</f>
        <v/>
      </c>
      <c r="W647" s="129"/>
      <c r="X647" s="64" t="s">
        <v>21</v>
      </c>
      <c r="Y647" s="29" t="str">
        <f>IFERROR(T647/S647,"")</f>
        <v/>
      </c>
      <c r="Z647" s="29" t="str">
        <f>IFERROR(U647/T647,"")</f>
        <v/>
      </c>
      <c r="AA647" s="29" t="str">
        <f>IFERROR(V647/U647,"")</f>
        <v/>
      </c>
      <c r="AB647" s="29"/>
      <c r="AC647" s="28"/>
      <c r="AD647" s="28"/>
      <c r="AE647" s="28"/>
      <c r="AF647" s="28"/>
      <c r="AG647" s="30"/>
      <c r="AH647" s="58"/>
      <c r="AI647" s="64"/>
      <c r="AJ647" s="31"/>
      <c r="AK647" s="31"/>
      <c r="AL647" s="82"/>
    </row>
    <row r="648" spans="1:38" ht="17" thickBot="1" x14ac:dyDescent="0.25">
      <c r="A648" s="267"/>
      <c r="B648" s="267"/>
      <c r="C648" s="288"/>
      <c r="D648" s="7" t="s">
        <v>0</v>
      </c>
      <c r="E648" s="2"/>
      <c r="F648" s="2"/>
      <c r="G648" s="2"/>
      <c r="H648" s="2"/>
      <c r="I648" s="2"/>
      <c r="J648" s="2"/>
      <c r="K648" s="2"/>
      <c r="L648" s="74"/>
      <c r="M648" s="152"/>
      <c r="N648" s="126"/>
      <c r="O648" s="147"/>
      <c r="P648" s="148"/>
      <c r="Q648" s="126"/>
      <c r="R648" s="71"/>
      <c r="S648" s="112"/>
      <c r="T648" s="112"/>
      <c r="U648" s="112"/>
      <c r="V648" s="112"/>
      <c r="W648" s="126"/>
      <c r="X648" s="65"/>
      <c r="Y648" s="34"/>
      <c r="Z648" s="34"/>
      <c r="AA648" s="34"/>
      <c r="AB648" s="34"/>
      <c r="AC648" s="32" t="s">
        <v>18</v>
      </c>
      <c r="AD648" s="33" t="str">
        <f t="shared" si="903"/>
        <v/>
      </c>
      <c r="AE648" s="33" t="str">
        <f t="shared" si="904"/>
        <v/>
      </c>
      <c r="AF648" s="33" t="str">
        <f t="shared" si="905"/>
        <v/>
      </c>
      <c r="AG648" s="33" t="str">
        <f t="shared" si="906"/>
        <v/>
      </c>
      <c r="AH648" s="59"/>
      <c r="AI648" s="65" t="s">
        <v>22</v>
      </c>
      <c r="AJ648" s="35" t="str">
        <f t="shared" ref="AJ648" si="913">IFERROR(AE648/AD648,"")</f>
        <v/>
      </c>
      <c r="AK648" s="35" t="str">
        <f t="shared" ref="AK648" si="914">IFERROR(AF648/AE648,"")</f>
        <v/>
      </c>
      <c r="AL648" s="83" t="str">
        <f t="shared" ref="AL648" si="915">IFERROR(AG648/AF648,"")</f>
        <v/>
      </c>
    </row>
    <row r="649" spans="1:38" x14ac:dyDescent="0.2">
      <c r="A649" s="293"/>
      <c r="B649" s="293"/>
      <c r="C649" s="301"/>
      <c r="D649" s="36" t="s">
        <v>1</v>
      </c>
      <c r="E649" s="75"/>
      <c r="F649" s="75"/>
      <c r="G649" s="75"/>
      <c r="H649" s="75"/>
      <c r="I649" s="75"/>
      <c r="J649" s="75"/>
      <c r="K649" s="75"/>
      <c r="L649" s="76"/>
      <c r="M649" s="153"/>
      <c r="N649" s="127"/>
      <c r="O649" s="143"/>
      <c r="P649" s="144"/>
      <c r="Q649" s="127"/>
      <c r="R649" s="66" t="s">
        <v>17</v>
      </c>
      <c r="S649" s="105" t="str">
        <f>IF(F649-E649&lt;&gt;0, F649-E649,"")</f>
        <v/>
      </c>
      <c r="T649" s="105" t="str">
        <f>IF(G649-F649&lt;&gt;0, G649-F649,"")</f>
        <v/>
      </c>
      <c r="U649" s="105" t="str">
        <f>IF(H649-G649&lt;&gt;0, H649-G649,"")</f>
        <v/>
      </c>
      <c r="V649" s="105" t="str">
        <f>IF(I649-H649&lt;&gt;0, I649-H649,"")</f>
        <v/>
      </c>
      <c r="W649" s="127"/>
      <c r="X649" s="60" t="s">
        <v>21</v>
      </c>
      <c r="Y649" s="40" t="str">
        <f>IFERROR(T649/S649,"")</f>
        <v/>
      </c>
      <c r="Z649" s="40" t="str">
        <f>IFERROR(U649/T649,"")</f>
        <v/>
      </c>
      <c r="AA649" s="40" t="str">
        <f>IFERROR(V649/U649,"")</f>
        <v/>
      </c>
      <c r="AB649" s="40"/>
      <c r="AC649" s="39"/>
      <c r="AD649" s="39"/>
      <c r="AE649" s="39"/>
      <c r="AF649" s="39"/>
      <c r="AG649" s="41"/>
      <c r="AH649" s="38"/>
      <c r="AI649" s="60"/>
      <c r="AJ649" s="42"/>
      <c r="AK649" s="42"/>
      <c r="AL649" s="78"/>
    </row>
    <row r="650" spans="1:38" ht="17" thickBot="1" x14ac:dyDescent="0.25">
      <c r="A650" s="294"/>
      <c r="B650" s="294"/>
      <c r="C650" s="296"/>
      <c r="D650" s="54" t="s">
        <v>0</v>
      </c>
      <c r="E650" s="44"/>
      <c r="F650" s="44"/>
      <c r="G650" s="44"/>
      <c r="H650" s="44"/>
      <c r="I650" s="44"/>
      <c r="J650" s="44"/>
      <c r="K650" s="44"/>
      <c r="L650" s="77"/>
      <c r="M650" s="154"/>
      <c r="N650" s="128"/>
      <c r="O650" s="139"/>
      <c r="P650" s="140"/>
      <c r="Q650" s="128"/>
      <c r="R650" s="67"/>
      <c r="S650" s="106"/>
      <c r="T650" s="106"/>
      <c r="U650" s="106"/>
      <c r="V650" s="106"/>
      <c r="W650" s="128"/>
      <c r="X650" s="61"/>
      <c r="Y650" s="48"/>
      <c r="Z650" s="48"/>
      <c r="AA650" s="48"/>
      <c r="AB650" s="48"/>
      <c r="AC650" s="46" t="s">
        <v>18</v>
      </c>
      <c r="AD650" s="47" t="str">
        <f t="shared" si="903"/>
        <v/>
      </c>
      <c r="AE650" s="47" t="str">
        <f t="shared" si="904"/>
        <v/>
      </c>
      <c r="AF650" s="47" t="str">
        <f t="shared" si="905"/>
        <v/>
      </c>
      <c r="AG650" s="47" t="str">
        <f t="shared" si="906"/>
        <v/>
      </c>
      <c r="AH650" s="45"/>
      <c r="AI650" s="61" t="s">
        <v>22</v>
      </c>
      <c r="AJ650" s="49" t="str">
        <f t="shared" ref="AJ650" si="916">IFERROR(AE650/AD650,"")</f>
        <v/>
      </c>
      <c r="AK650" s="49" t="str">
        <f t="shared" ref="AK650" si="917">IFERROR(AF650/AE650,"")</f>
        <v/>
      </c>
      <c r="AL650" s="79" t="str">
        <f t="shared" ref="AL650" si="918">IFERROR(AG650/AF650,"")</f>
        <v/>
      </c>
    </row>
    <row r="651" spans="1:38" x14ac:dyDescent="0.2">
      <c r="A651" s="266"/>
      <c r="B651" s="266"/>
      <c r="C651" s="302"/>
      <c r="D651" s="6" t="s">
        <v>1</v>
      </c>
      <c r="E651" s="72"/>
      <c r="F651" s="72"/>
      <c r="G651" s="72"/>
      <c r="H651" s="72"/>
      <c r="I651" s="72"/>
      <c r="J651" s="72"/>
      <c r="K651" s="72"/>
      <c r="L651" s="73"/>
      <c r="M651" s="151"/>
      <c r="N651" s="129"/>
      <c r="O651" s="145"/>
      <c r="P651" s="146"/>
      <c r="Q651" s="129"/>
      <c r="R651" s="70" t="s">
        <v>17</v>
      </c>
      <c r="S651" s="111" t="str">
        <f>IF(F651-E651&lt;&gt;0, F651-E651,"")</f>
        <v/>
      </c>
      <c r="T651" s="111" t="str">
        <f>IF(G651-F651&lt;&gt;0, G651-F651,"")</f>
        <v/>
      </c>
      <c r="U651" s="111" t="str">
        <f>IF(H651-G651&lt;&gt;0, H651-G651,"")</f>
        <v/>
      </c>
      <c r="V651" s="111" t="str">
        <f>IF(I651-H651&lt;&gt;0, I651-H651,"")</f>
        <v/>
      </c>
      <c r="W651" s="129"/>
      <c r="X651" s="64" t="s">
        <v>21</v>
      </c>
      <c r="Y651" s="29" t="str">
        <f>IFERROR(T651/S651,"")</f>
        <v/>
      </c>
      <c r="Z651" s="29" t="str">
        <f>IFERROR(U651/T651,"")</f>
        <v/>
      </c>
      <c r="AA651" s="29" t="str">
        <f>IFERROR(V651/U651,"")</f>
        <v/>
      </c>
      <c r="AB651" s="29"/>
      <c r="AC651" s="28"/>
      <c r="AD651" s="28"/>
      <c r="AE651" s="28"/>
      <c r="AF651" s="28"/>
      <c r="AG651" s="30"/>
      <c r="AH651" s="58"/>
      <c r="AI651" s="64"/>
      <c r="AJ651" s="31"/>
      <c r="AK651" s="31"/>
      <c r="AL651" s="82"/>
    </row>
    <row r="652" spans="1:38" ht="17" thickBot="1" x14ac:dyDescent="0.25">
      <c r="A652" s="267"/>
      <c r="B652" s="267"/>
      <c r="C652" s="288"/>
      <c r="D652" s="7" t="s">
        <v>0</v>
      </c>
      <c r="E652" s="2"/>
      <c r="F652" s="2"/>
      <c r="G652" s="2"/>
      <c r="H652" s="2"/>
      <c r="I652" s="2"/>
      <c r="J652" s="2"/>
      <c r="K652" s="2"/>
      <c r="L652" s="74"/>
      <c r="M652" s="152"/>
      <c r="N652" s="126"/>
      <c r="O652" s="147"/>
      <c r="P652" s="148"/>
      <c r="Q652" s="126"/>
      <c r="R652" s="71"/>
      <c r="S652" s="112"/>
      <c r="T652" s="112"/>
      <c r="U652" s="112"/>
      <c r="V652" s="112"/>
      <c r="W652" s="126"/>
      <c r="X652" s="65"/>
      <c r="Y652" s="34"/>
      <c r="Z652" s="34"/>
      <c r="AA652" s="34"/>
      <c r="AB652" s="34"/>
      <c r="AC652" s="32" t="s">
        <v>18</v>
      </c>
      <c r="AD652" s="33" t="str">
        <f t="shared" si="903"/>
        <v/>
      </c>
      <c r="AE652" s="33" t="str">
        <f t="shared" si="904"/>
        <v/>
      </c>
      <c r="AF652" s="33" t="str">
        <f t="shared" si="905"/>
        <v/>
      </c>
      <c r="AG652" s="33" t="str">
        <f t="shared" si="906"/>
        <v/>
      </c>
      <c r="AH652" s="59"/>
      <c r="AI652" s="65" t="s">
        <v>22</v>
      </c>
      <c r="AJ652" s="35" t="str">
        <f t="shared" ref="AJ652" si="919">IFERROR(AE652/AD652,"")</f>
        <v/>
      </c>
      <c r="AK652" s="35" t="str">
        <f t="shared" ref="AK652" si="920">IFERROR(AF652/AE652,"")</f>
        <v/>
      </c>
      <c r="AL652" s="83" t="str">
        <f t="shared" ref="AL652" si="921">IFERROR(AG652/AF652,"")</f>
        <v/>
      </c>
    </row>
    <row r="653" spans="1:38" x14ac:dyDescent="0.2">
      <c r="A653" s="293"/>
      <c r="B653" s="293"/>
      <c r="C653" s="301"/>
      <c r="D653" s="36" t="s">
        <v>1</v>
      </c>
      <c r="E653" s="75"/>
      <c r="F653" s="75"/>
      <c r="G653" s="75"/>
      <c r="H653" s="75"/>
      <c r="I653" s="75"/>
      <c r="J653" s="75"/>
      <c r="K653" s="75"/>
      <c r="L653" s="76"/>
      <c r="M653" s="153"/>
      <c r="N653" s="127"/>
      <c r="O653" s="143"/>
      <c r="P653" s="144"/>
      <c r="Q653" s="127"/>
      <c r="R653" s="66" t="s">
        <v>17</v>
      </c>
      <c r="S653" s="105" t="str">
        <f>IF(F653-E653&lt;&gt;0, F653-E653,"")</f>
        <v/>
      </c>
      <c r="T653" s="105" t="str">
        <f>IF(G653-F653&lt;&gt;0, G653-F653,"")</f>
        <v/>
      </c>
      <c r="U653" s="105" t="str">
        <f>IF(H653-G653&lt;&gt;0, H653-G653,"")</f>
        <v/>
      </c>
      <c r="V653" s="105" t="str">
        <f>IF(I653-H653&lt;&gt;0, I653-H653,"")</f>
        <v/>
      </c>
      <c r="W653" s="127"/>
      <c r="X653" s="60" t="s">
        <v>21</v>
      </c>
      <c r="Y653" s="40" t="str">
        <f>IFERROR(T653/S653,"")</f>
        <v/>
      </c>
      <c r="Z653" s="40" t="str">
        <f>IFERROR(U653/T653,"")</f>
        <v/>
      </c>
      <c r="AA653" s="40" t="str">
        <f>IFERROR(V653/U653,"")</f>
        <v/>
      </c>
      <c r="AB653" s="40"/>
      <c r="AC653" s="39"/>
      <c r="AD653" s="39"/>
      <c r="AE653" s="39"/>
      <c r="AF653" s="39"/>
      <c r="AG653" s="41"/>
      <c r="AH653" s="38"/>
      <c r="AI653" s="60"/>
      <c r="AJ653" s="42"/>
      <c r="AK653" s="42"/>
      <c r="AL653" s="78"/>
    </row>
    <row r="654" spans="1:38" ht="17" thickBot="1" x14ac:dyDescent="0.25">
      <c r="A654" s="294"/>
      <c r="B654" s="294"/>
      <c r="C654" s="296"/>
      <c r="D654" s="54" t="s">
        <v>0</v>
      </c>
      <c r="E654" s="44"/>
      <c r="F654" s="44"/>
      <c r="G654" s="44"/>
      <c r="H654" s="44"/>
      <c r="I654" s="44"/>
      <c r="J654" s="44"/>
      <c r="K654" s="44"/>
      <c r="L654" s="77"/>
      <c r="M654" s="154"/>
      <c r="N654" s="128"/>
      <c r="O654" s="139"/>
      <c r="P654" s="140"/>
      <c r="Q654" s="128"/>
      <c r="R654" s="67"/>
      <c r="S654" s="106"/>
      <c r="T654" s="106"/>
      <c r="U654" s="106"/>
      <c r="V654" s="106"/>
      <c r="W654" s="128"/>
      <c r="X654" s="61"/>
      <c r="Y654" s="48"/>
      <c r="Z654" s="48"/>
      <c r="AA654" s="48"/>
      <c r="AB654" s="48"/>
      <c r="AC654" s="46" t="s">
        <v>18</v>
      </c>
      <c r="AD654" s="47" t="str">
        <f t="shared" si="903"/>
        <v/>
      </c>
      <c r="AE654" s="47" t="str">
        <f t="shared" si="904"/>
        <v/>
      </c>
      <c r="AF654" s="47" t="str">
        <f t="shared" si="905"/>
        <v/>
      </c>
      <c r="AG654" s="47" t="str">
        <f t="shared" si="906"/>
        <v/>
      </c>
      <c r="AH654" s="45"/>
      <c r="AI654" s="61" t="s">
        <v>22</v>
      </c>
      <c r="AJ654" s="49" t="str">
        <f t="shared" ref="AJ654" si="922">IFERROR(AE654/AD654,"")</f>
        <v/>
      </c>
      <c r="AK654" s="49" t="str">
        <f t="shared" ref="AK654" si="923">IFERROR(AF654/AE654,"")</f>
        <v/>
      </c>
      <c r="AL654" s="79" t="str">
        <f t="shared" ref="AL654" si="924">IFERROR(AG654/AF654,"")</f>
        <v/>
      </c>
    </row>
    <row r="655" spans="1:38" x14ac:dyDescent="0.2">
      <c r="A655" s="266"/>
      <c r="B655" s="266"/>
      <c r="C655" s="302"/>
      <c r="D655" s="6" t="s">
        <v>1</v>
      </c>
      <c r="E655" s="72"/>
      <c r="F655" s="72"/>
      <c r="G655" s="72"/>
      <c r="H655" s="72"/>
      <c r="I655" s="72"/>
      <c r="J655" s="72"/>
      <c r="K655" s="72"/>
      <c r="L655" s="73"/>
      <c r="M655" s="151"/>
      <c r="N655" s="129"/>
      <c r="O655" s="145"/>
      <c r="P655" s="146"/>
      <c r="Q655" s="129"/>
      <c r="R655" s="70" t="s">
        <v>17</v>
      </c>
      <c r="S655" s="111" t="str">
        <f>IF(F655-E655&lt;&gt;0, F655-E655,"")</f>
        <v/>
      </c>
      <c r="T655" s="111" t="str">
        <f>IF(G655-F655&lt;&gt;0, G655-F655,"")</f>
        <v/>
      </c>
      <c r="U655" s="111" t="str">
        <f>IF(H655-G655&lt;&gt;0, H655-G655,"")</f>
        <v/>
      </c>
      <c r="V655" s="111" t="str">
        <f>IF(I655-H655&lt;&gt;0, I655-H655,"")</f>
        <v/>
      </c>
      <c r="W655" s="129"/>
      <c r="X655" s="64" t="s">
        <v>21</v>
      </c>
      <c r="Y655" s="29" t="str">
        <f>IFERROR(T655/S655,"")</f>
        <v/>
      </c>
      <c r="Z655" s="29" t="str">
        <f>IFERROR(U655/T655,"")</f>
        <v/>
      </c>
      <c r="AA655" s="29" t="str">
        <f>IFERROR(V655/U655,"")</f>
        <v/>
      </c>
      <c r="AB655" s="29"/>
      <c r="AC655" s="28"/>
      <c r="AD655" s="28"/>
      <c r="AE655" s="28"/>
      <c r="AF655" s="28"/>
      <c r="AG655" s="30"/>
      <c r="AH655" s="58"/>
      <c r="AI655" s="64"/>
      <c r="AJ655" s="31"/>
      <c r="AK655" s="31"/>
      <c r="AL655" s="82"/>
    </row>
    <row r="656" spans="1:38" ht="17" thickBot="1" x14ac:dyDescent="0.25">
      <c r="A656" s="267"/>
      <c r="B656" s="267"/>
      <c r="C656" s="288"/>
      <c r="D656" s="7" t="s">
        <v>0</v>
      </c>
      <c r="E656" s="2"/>
      <c r="F656" s="2"/>
      <c r="G656" s="2"/>
      <c r="H656" s="2"/>
      <c r="I656" s="2"/>
      <c r="J656" s="2"/>
      <c r="K656" s="2"/>
      <c r="L656" s="74"/>
      <c r="M656" s="152"/>
      <c r="N656" s="126"/>
      <c r="O656" s="147"/>
      <c r="P656" s="148"/>
      <c r="Q656" s="126"/>
      <c r="R656" s="71"/>
      <c r="S656" s="112"/>
      <c r="T656" s="112"/>
      <c r="U656" s="112"/>
      <c r="V656" s="112"/>
      <c r="W656" s="126"/>
      <c r="X656" s="65"/>
      <c r="Y656" s="34"/>
      <c r="Z656" s="34"/>
      <c r="AA656" s="34"/>
      <c r="AB656" s="34"/>
      <c r="AC656" s="32" t="s">
        <v>18</v>
      </c>
      <c r="AD656" s="33" t="str">
        <f t="shared" si="903"/>
        <v/>
      </c>
      <c r="AE656" s="33" t="str">
        <f t="shared" si="904"/>
        <v/>
      </c>
      <c r="AF656" s="33" t="str">
        <f t="shared" si="905"/>
        <v/>
      </c>
      <c r="AG656" s="33" t="str">
        <f t="shared" si="906"/>
        <v/>
      </c>
      <c r="AH656" s="59"/>
      <c r="AI656" s="65" t="s">
        <v>22</v>
      </c>
      <c r="AJ656" s="35" t="str">
        <f t="shared" ref="AJ656" si="925">IFERROR(AE656/AD656,"")</f>
        <v/>
      </c>
      <c r="AK656" s="35" t="str">
        <f t="shared" ref="AK656" si="926">IFERROR(AF656/AE656,"")</f>
        <v/>
      </c>
      <c r="AL656" s="83" t="str">
        <f t="shared" ref="AL656" si="927">IFERROR(AG656/AF656,"")</f>
        <v/>
      </c>
    </row>
    <row r="657" spans="1:38" x14ac:dyDescent="0.2">
      <c r="A657" s="293"/>
      <c r="B657" s="293"/>
      <c r="C657" s="301"/>
      <c r="D657" s="36" t="s">
        <v>1</v>
      </c>
      <c r="E657" s="75"/>
      <c r="F657" s="75"/>
      <c r="G657" s="75"/>
      <c r="H657" s="75"/>
      <c r="I657" s="75"/>
      <c r="J657" s="75"/>
      <c r="K657" s="75"/>
      <c r="L657" s="76"/>
      <c r="M657" s="153"/>
      <c r="N657" s="127"/>
      <c r="O657" s="143"/>
      <c r="P657" s="144"/>
      <c r="Q657" s="127"/>
      <c r="R657" s="66" t="s">
        <v>17</v>
      </c>
      <c r="S657" s="105" t="str">
        <f>IF(F657-E657&lt;&gt;0, F657-E657,"")</f>
        <v/>
      </c>
      <c r="T657" s="105" t="str">
        <f>IF(G657-F657&lt;&gt;0, G657-F657,"")</f>
        <v/>
      </c>
      <c r="U657" s="105" t="str">
        <f>IF(H657-G657&lt;&gt;0, H657-G657,"")</f>
        <v/>
      </c>
      <c r="V657" s="105" t="str">
        <f>IF(I657-H657&lt;&gt;0, I657-H657,"")</f>
        <v/>
      </c>
      <c r="W657" s="127"/>
      <c r="X657" s="60" t="s">
        <v>21</v>
      </c>
      <c r="Y657" s="40" t="str">
        <f>IFERROR(T657/S657,"")</f>
        <v/>
      </c>
      <c r="Z657" s="40" t="str">
        <f>IFERROR(U657/T657,"")</f>
        <v/>
      </c>
      <c r="AA657" s="40" t="str">
        <f>IFERROR(V657/U657,"")</f>
        <v/>
      </c>
      <c r="AB657" s="40"/>
      <c r="AC657" s="39"/>
      <c r="AD657" s="39"/>
      <c r="AE657" s="39"/>
      <c r="AF657" s="39"/>
      <c r="AG657" s="41"/>
      <c r="AH657" s="38"/>
      <c r="AI657" s="60"/>
      <c r="AJ657" s="42"/>
      <c r="AK657" s="42"/>
      <c r="AL657" s="78"/>
    </row>
    <row r="658" spans="1:38" ht="17" thickBot="1" x14ac:dyDescent="0.25">
      <c r="A658" s="294"/>
      <c r="B658" s="294"/>
      <c r="C658" s="296"/>
      <c r="D658" s="54" t="s">
        <v>0</v>
      </c>
      <c r="E658" s="44"/>
      <c r="F658" s="44"/>
      <c r="G658" s="44"/>
      <c r="H658" s="44"/>
      <c r="I658" s="44"/>
      <c r="J658" s="44"/>
      <c r="K658" s="44"/>
      <c r="L658" s="77"/>
      <c r="M658" s="154"/>
      <c r="N658" s="128"/>
      <c r="O658" s="139"/>
      <c r="P658" s="140"/>
      <c r="Q658" s="128"/>
      <c r="R658" s="67"/>
      <c r="S658" s="106"/>
      <c r="T658" s="106"/>
      <c r="U658" s="106"/>
      <c r="V658" s="106"/>
      <c r="W658" s="128"/>
      <c r="X658" s="61"/>
      <c r="Y658" s="48"/>
      <c r="Z658" s="48"/>
      <c r="AA658" s="48"/>
      <c r="AB658" s="48"/>
      <c r="AC658" s="46" t="s">
        <v>18</v>
      </c>
      <c r="AD658" s="47" t="str">
        <f t="shared" si="903"/>
        <v/>
      </c>
      <c r="AE658" s="47" t="str">
        <f t="shared" si="904"/>
        <v/>
      </c>
      <c r="AF658" s="47" t="str">
        <f t="shared" si="905"/>
        <v/>
      </c>
      <c r="AG658" s="47" t="str">
        <f t="shared" si="906"/>
        <v/>
      </c>
      <c r="AH658" s="45"/>
      <c r="AI658" s="61" t="s">
        <v>22</v>
      </c>
      <c r="AJ658" s="49" t="str">
        <f t="shared" ref="AJ658" si="928">IFERROR(AE658/AD658,"")</f>
        <v/>
      </c>
      <c r="AK658" s="49" t="str">
        <f t="shared" ref="AK658" si="929">IFERROR(AF658/AE658,"")</f>
        <v/>
      </c>
      <c r="AL658" s="79" t="str">
        <f t="shared" ref="AL658" si="930">IFERROR(AG658/AF658,"")</f>
        <v/>
      </c>
    </row>
  </sheetData>
  <autoFilter ref="A1:M658" xr:uid="{BB7AD67B-ACBB-1D48-ACFB-E48EEB760CF0}"/>
  <mergeCells count="1407">
    <mergeCell ref="O297:P298"/>
    <mergeCell ref="O299:P300"/>
    <mergeCell ref="O301:P302"/>
    <mergeCell ref="O303:P304"/>
    <mergeCell ref="O305:P306"/>
    <mergeCell ref="O307:P308"/>
    <mergeCell ref="O309:P310"/>
    <mergeCell ref="O311:P312"/>
    <mergeCell ref="O313:P314"/>
    <mergeCell ref="O5:P6"/>
    <mergeCell ref="O7:P8"/>
    <mergeCell ref="O9:P10"/>
    <mergeCell ref="O11:P12"/>
    <mergeCell ref="O13:P14"/>
    <mergeCell ref="O263:P264"/>
    <mergeCell ref="O265:P266"/>
    <mergeCell ref="O267:P268"/>
    <mergeCell ref="O269:P270"/>
    <mergeCell ref="O271:P272"/>
    <mergeCell ref="O273:P274"/>
    <mergeCell ref="O275:P276"/>
    <mergeCell ref="O277:P278"/>
    <mergeCell ref="O279:P280"/>
    <mergeCell ref="O281:P282"/>
    <mergeCell ref="O283:P284"/>
    <mergeCell ref="O285:P286"/>
    <mergeCell ref="O287:P288"/>
    <mergeCell ref="O289:P290"/>
    <mergeCell ref="O291:P292"/>
    <mergeCell ref="O293:P294"/>
    <mergeCell ref="O295:P296"/>
    <mergeCell ref="O229:P230"/>
    <mergeCell ref="O231:P232"/>
    <mergeCell ref="O233:P234"/>
    <mergeCell ref="O235:P236"/>
    <mergeCell ref="O237:P238"/>
    <mergeCell ref="O239:P240"/>
    <mergeCell ref="O241:P242"/>
    <mergeCell ref="O243:P244"/>
    <mergeCell ref="O245:P246"/>
    <mergeCell ref="O247:P248"/>
    <mergeCell ref="O249:P250"/>
    <mergeCell ref="O251:P252"/>
    <mergeCell ref="O253:P254"/>
    <mergeCell ref="O255:P256"/>
    <mergeCell ref="O257:P258"/>
    <mergeCell ref="O259:P260"/>
    <mergeCell ref="O261:P262"/>
    <mergeCell ref="O195:P196"/>
    <mergeCell ref="O197:P198"/>
    <mergeCell ref="O199:P200"/>
    <mergeCell ref="O201:P202"/>
    <mergeCell ref="O203:P204"/>
    <mergeCell ref="O205:P206"/>
    <mergeCell ref="O207:P208"/>
    <mergeCell ref="O209:P210"/>
    <mergeCell ref="O211:P212"/>
    <mergeCell ref="O213:P214"/>
    <mergeCell ref="O215:P216"/>
    <mergeCell ref="O217:P218"/>
    <mergeCell ref="O219:P220"/>
    <mergeCell ref="O221:P222"/>
    <mergeCell ref="O223:P224"/>
    <mergeCell ref="O225:P226"/>
    <mergeCell ref="O227:P228"/>
    <mergeCell ref="O161:P162"/>
    <mergeCell ref="O163:P164"/>
    <mergeCell ref="O165:P166"/>
    <mergeCell ref="O167:P168"/>
    <mergeCell ref="O169:P170"/>
    <mergeCell ref="O171:P172"/>
    <mergeCell ref="O173:P174"/>
    <mergeCell ref="O175:P176"/>
    <mergeCell ref="O177:P178"/>
    <mergeCell ref="O179:P180"/>
    <mergeCell ref="O181:P182"/>
    <mergeCell ref="O183:P184"/>
    <mergeCell ref="O185:P186"/>
    <mergeCell ref="O187:P188"/>
    <mergeCell ref="O189:P190"/>
    <mergeCell ref="O191:P192"/>
    <mergeCell ref="O193:P194"/>
    <mergeCell ref="O127:P128"/>
    <mergeCell ref="O129:P130"/>
    <mergeCell ref="O131:P132"/>
    <mergeCell ref="O133:P134"/>
    <mergeCell ref="O135:P136"/>
    <mergeCell ref="O137:P138"/>
    <mergeCell ref="O139:P140"/>
    <mergeCell ref="O141:P142"/>
    <mergeCell ref="O143:P144"/>
    <mergeCell ref="O145:P146"/>
    <mergeCell ref="O147:P148"/>
    <mergeCell ref="O149:P150"/>
    <mergeCell ref="O151:P152"/>
    <mergeCell ref="O153:P154"/>
    <mergeCell ref="O155:P156"/>
    <mergeCell ref="O157:P158"/>
    <mergeCell ref="O159:P160"/>
    <mergeCell ref="O93:P94"/>
    <mergeCell ref="O95:P96"/>
    <mergeCell ref="O97:P98"/>
    <mergeCell ref="O99:P100"/>
    <mergeCell ref="O101:P102"/>
    <mergeCell ref="O103:P104"/>
    <mergeCell ref="O105:P106"/>
    <mergeCell ref="O107:P108"/>
    <mergeCell ref="O109:P110"/>
    <mergeCell ref="O111:P112"/>
    <mergeCell ref="O113:P114"/>
    <mergeCell ref="O115:P116"/>
    <mergeCell ref="O117:P118"/>
    <mergeCell ref="O119:P120"/>
    <mergeCell ref="O121:P122"/>
    <mergeCell ref="O123:P124"/>
    <mergeCell ref="O125:P126"/>
    <mergeCell ref="O63:P64"/>
    <mergeCell ref="O65:P66"/>
    <mergeCell ref="O67:P68"/>
    <mergeCell ref="O69:P70"/>
    <mergeCell ref="O71:P72"/>
    <mergeCell ref="O73:P74"/>
    <mergeCell ref="O75:P76"/>
    <mergeCell ref="O77:P78"/>
    <mergeCell ref="O79:P80"/>
    <mergeCell ref="O81:P82"/>
    <mergeCell ref="O83:P84"/>
    <mergeCell ref="O85:P86"/>
    <mergeCell ref="O87:P88"/>
    <mergeCell ref="O89:P90"/>
    <mergeCell ref="O91:P92"/>
    <mergeCell ref="O37:P38"/>
    <mergeCell ref="O39:P40"/>
    <mergeCell ref="O41:P42"/>
    <mergeCell ref="O43:P44"/>
    <mergeCell ref="O45:P46"/>
    <mergeCell ref="O47:P48"/>
    <mergeCell ref="O49:P50"/>
    <mergeCell ref="O51:P52"/>
    <mergeCell ref="O53:P54"/>
    <mergeCell ref="O55:P56"/>
    <mergeCell ref="O57:P58"/>
    <mergeCell ref="O59:P60"/>
    <mergeCell ref="O61:P62"/>
    <mergeCell ref="O4:P4"/>
    <mergeCell ref="O15:P16"/>
    <mergeCell ref="O17:P18"/>
    <mergeCell ref="O19:P20"/>
    <mergeCell ref="O21:P22"/>
    <mergeCell ref="O23:P24"/>
    <mergeCell ref="O25:P26"/>
    <mergeCell ref="O27:P28"/>
    <mergeCell ref="O29:P30"/>
    <mergeCell ref="O31:P32"/>
    <mergeCell ref="O33:P34"/>
    <mergeCell ref="O35:P36"/>
    <mergeCell ref="A1:A4"/>
    <mergeCell ref="A657:A658"/>
    <mergeCell ref="B657:B658"/>
    <mergeCell ref="C657:C658"/>
    <mergeCell ref="I1:I4"/>
    <mergeCell ref="H1:H4"/>
    <mergeCell ref="G1:G4"/>
    <mergeCell ref="F1:F4"/>
    <mergeCell ref="E1:E4"/>
    <mergeCell ref="D1:D4"/>
    <mergeCell ref="C1:C4"/>
    <mergeCell ref="B1:B4"/>
    <mergeCell ref="A653:A654"/>
    <mergeCell ref="B653:B654"/>
    <mergeCell ref="C653:C654"/>
    <mergeCell ref="A655:A656"/>
    <mergeCell ref="B655:B656"/>
    <mergeCell ref="C655:C656"/>
    <mergeCell ref="A649:A650"/>
    <mergeCell ref="B649:B650"/>
    <mergeCell ref="C649:C650"/>
    <mergeCell ref="A651:A652"/>
    <mergeCell ref="B651:B652"/>
    <mergeCell ref="C651:C652"/>
    <mergeCell ref="A645:A646"/>
    <mergeCell ref="B645:B646"/>
    <mergeCell ref="C645:C646"/>
    <mergeCell ref="A647:A648"/>
    <mergeCell ref="B647:B648"/>
    <mergeCell ref="C647:C648"/>
    <mergeCell ref="A641:A642"/>
    <mergeCell ref="B641:B642"/>
    <mergeCell ref="C641:C642"/>
    <mergeCell ref="A643:A644"/>
    <mergeCell ref="B643:B644"/>
    <mergeCell ref="C643:C644"/>
    <mergeCell ref="A637:A638"/>
    <mergeCell ref="B637:B638"/>
    <mergeCell ref="C637:C638"/>
    <mergeCell ref="A639:A640"/>
    <mergeCell ref="B639:B640"/>
    <mergeCell ref="C639:C640"/>
    <mergeCell ref="A633:A634"/>
    <mergeCell ref="B633:B634"/>
    <mergeCell ref="C633:C634"/>
    <mergeCell ref="A635:A636"/>
    <mergeCell ref="B635:B636"/>
    <mergeCell ref="C635:C636"/>
    <mergeCell ref="A629:A630"/>
    <mergeCell ref="B629:B630"/>
    <mergeCell ref="C629:C630"/>
    <mergeCell ref="A631:A632"/>
    <mergeCell ref="B631:B632"/>
    <mergeCell ref="C631:C632"/>
    <mergeCell ref="A625:A626"/>
    <mergeCell ref="B625:B626"/>
    <mergeCell ref="C625:C626"/>
    <mergeCell ref="A627:A628"/>
    <mergeCell ref="B627:B628"/>
    <mergeCell ref="C627:C628"/>
    <mergeCell ref="A621:A622"/>
    <mergeCell ref="B621:B622"/>
    <mergeCell ref="C621:C622"/>
    <mergeCell ref="A623:A624"/>
    <mergeCell ref="B623:B624"/>
    <mergeCell ref="C623:C624"/>
    <mergeCell ref="A617:A618"/>
    <mergeCell ref="B617:B618"/>
    <mergeCell ref="C617:C618"/>
    <mergeCell ref="A619:A620"/>
    <mergeCell ref="B619:B620"/>
    <mergeCell ref="C619:C620"/>
    <mergeCell ref="A613:A614"/>
    <mergeCell ref="B613:B614"/>
    <mergeCell ref="C613:C614"/>
    <mergeCell ref="A615:A616"/>
    <mergeCell ref="B615:B616"/>
    <mergeCell ref="C615:C616"/>
    <mergeCell ref="A609:A610"/>
    <mergeCell ref="B609:B610"/>
    <mergeCell ref="C609:C610"/>
    <mergeCell ref="A611:A612"/>
    <mergeCell ref="B611:B612"/>
    <mergeCell ref="C611:C612"/>
    <mergeCell ref="A605:A606"/>
    <mergeCell ref="B605:B606"/>
    <mergeCell ref="C605:C606"/>
    <mergeCell ref="A607:A608"/>
    <mergeCell ref="B607:B608"/>
    <mergeCell ref="C607:C608"/>
    <mergeCell ref="A601:A602"/>
    <mergeCell ref="B601:B602"/>
    <mergeCell ref="C601:C602"/>
    <mergeCell ref="A603:A604"/>
    <mergeCell ref="B603:B604"/>
    <mergeCell ref="C603:C604"/>
    <mergeCell ref="A597:A598"/>
    <mergeCell ref="B597:B598"/>
    <mergeCell ref="C597:C598"/>
    <mergeCell ref="A599:A600"/>
    <mergeCell ref="B599:B600"/>
    <mergeCell ref="C599:C600"/>
    <mergeCell ref="A593:A594"/>
    <mergeCell ref="B593:B594"/>
    <mergeCell ref="C593:C594"/>
    <mergeCell ref="A595:A596"/>
    <mergeCell ref="B595:B596"/>
    <mergeCell ref="C595:C596"/>
    <mergeCell ref="A589:A590"/>
    <mergeCell ref="B589:B590"/>
    <mergeCell ref="C589:C590"/>
    <mergeCell ref="A591:A592"/>
    <mergeCell ref="B591:B592"/>
    <mergeCell ref="C591:C592"/>
    <mergeCell ref="A585:A586"/>
    <mergeCell ref="B585:B586"/>
    <mergeCell ref="C585:C586"/>
    <mergeCell ref="A587:A588"/>
    <mergeCell ref="B587:B588"/>
    <mergeCell ref="C587:C588"/>
    <mergeCell ref="A581:A582"/>
    <mergeCell ref="B581:B582"/>
    <mergeCell ref="C581:C582"/>
    <mergeCell ref="A583:A584"/>
    <mergeCell ref="B583:B584"/>
    <mergeCell ref="C583:C584"/>
    <mergeCell ref="A577:A578"/>
    <mergeCell ref="B577:B578"/>
    <mergeCell ref="C577:C578"/>
    <mergeCell ref="A579:A580"/>
    <mergeCell ref="B579:B580"/>
    <mergeCell ref="C579:C580"/>
    <mergeCell ref="A573:A574"/>
    <mergeCell ref="B573:B574"/>
    <mergeCell ref="C573:C574"/>
    <mergeCell ref="A575:A576"/>
    <mergeCell ref="B575:B576"/>
    <mergeCell ref="C575:C576"/>
    <mergeCell ref="A569:A570"/>
    <mergeCell ref="B569:B570"/>
    <mergeCell ref="C569:C570"/>
    <mergeCell ref="A571:A572"/>
    <mergeCell ref="B571:B572"/>
    <mergeCell ref="C571:C572"/>
    <mergeCell ref="A565:A566"/>
    <mergeCell ref="B565:B566"/>
    <mergeCell ref="C565:C566"/>
    <mergeCell ref="A567:A568"/>
    <mergeCell ref="B567:B568"/>
    <mergeCell ref="C567:C568"/>
    <mergeCell ref="A561:A562"/>
    <mergeCell ref="B561:B562"/>
    <mergeCell ref="C561:C562"/>
    <mergeCell ref="A563:A564"/>
    <mergeCell ref="B563:B564"/>
    <mergeCell ref="C563:C564"/>
    <mergeCell ref="A557:A558"/>
    <mergeCell ref="B557:B558"/>
    <mergeCell ref="C557:C558"/>
    <mergeCell ref="A559:A560"/>
    <mergeCell ref="B559:B560"/>
    <mergeCell ref="C559:C560"/>
    <mergeCell ref="A553:A554"/>
    <mergeCell ref="B553:B554"/>
    <mergeCell ref="C553:C554"/>
    <mergeCell ref="A555:A556"/>
    <mergeCell ref="B555:B556"/>
    <mergeCell ref="C555:C556"/>
    <mergeCell ref="A549:A550"/>
    <mergeCell ref="B549:B550"/>
    <mergeCell ref="C549:C550"/>
    <mergeCell ref="A551:A552"/>
    <mergeCell ref="B551:B552"/>
    <mergeCell ref="C551:C552"/>
    <mergeCell ref="A545:A546"/>
    <mergeCell ref="B545:B546"/>
    <mergeCell ref="C545:C546"/>
    <mergeCell ref="A547:A548"/>
    <mergeCell ref="B547:B548"/>
    <mergeCell ref="C547:C548"/>
    <mergeCell ref="A541:A542"/>
    <mergeCell ref="B541:B542"/>
    <mergeCell ref="C541:C542"/>
    <mergeCell ref="A543:A544"/>
    <mergeCell ref="B543:B544"/>
    <mergeCell ref="C543:C544"/>
    <mergeCell ref="A537:A538"/>
    <mergeCell ref="B537:B538"/>
    <mergeCell ref="C537:C538"/>
    <mergeCell ref="A539:A540"/>
    <mergeCell ref="B539:B540"/>
    <mergeCell ref="C539:C540"/>
    <mergeCell ref="A533:A534"/>
    <mergeCell ref="B533:B534"/>
    <mergeCell ref="C533:C534"/>
    <mergeCell ref="A535:A536"/>
    <mergeCell ref="B535:B536"/>
    <mergeCell ref="C535:C536"/>
    <mergeCell ref="A529:A530"/>
    <mergeCell ref="B529:B530"/>
    <mergeCell ref="C529:C530"/>
    <mergeCell ref="A531:A532"/>
    <mergeCell ref="B531:B532"/>
    <mergeCell ref="C531:C532"/>
    <mergeCell ref="A525:A526"/>
    <mergeCell ref="B525:B526"/>
    <mergeCell ref="C525:C526"/>
    <mergeCell ref="A527:A528"/>
    <mergeCell ref="B527:B528"/>
    <mergeCell ref="C527:C528"/>
    <mergeCell ref="A521:A522"/>
    <mergeCell ref="B521:B522"/>
    <mergeCell ref="C521:C522"/>
    <mergeCell ref="A523:A524"/>
    <mergeCell ref="B523:B524"/>
    <mergeCell ref="C523:C524"/>
    <mergeCell ref="A517:A518"/>
    <mergeCell ref="B517:B518"/>
    <mergeCell ref="C517:C518"/>
    <mergeCell ref="A519:A520"/>
    <mergeCell ref="B519:B520"/>
    <mergeCell ref="C519:C520"/>
    <mergeCell ref="A513:A514"/>
    <mergeCell ref="B513:B514"/>
    <mergeCell ref="C513:C514"/>
    <mergeCell ref="A515:A516"/>
    <mergeCell ref="B515:B516"/>
    <mergeCell ref="C515:C516"/>
    <mergeCell ref="A509:A510"/>
    <mergeCell ref="B509:B510"/>
    <mergeCell ref="C509:C510"/>
    <mergeCell ref="A511:A512"/>
    <mergeCell ref="B511:B512"/>
    <mergeCell ref="C511:C512"/>
    <mergeCell ref="A505:A506"/>
    <mergeCell ref="B505:B506"/>
    <mergeCell ref="C505:C506"/>
    <mergeCell ref="A507:A508"/>
    <mergeCell ref="B507:B508"/>
    <mergeCell ref="C507:C508"/>
    <mergeCell ref="A501:A502"/>
    <mergeCell ref="B501:B502"/>
    <mergeCell ref="C501:C502"/>
    <mergeCell ref="A503:A504"/>
    <mergeCell ref="B503:B504"/>
    <mergeCell ref="C503:C504"/>
    <mergeCell ref="A497:A498"/>
    <mergeCell ref="B497:B498"/>
    <mergeCell ref="C497:C498"/>
    <mergeCell ref="A499:A500"/>
    <mergeCell ref="B499:B500"/>
    <mergeCell ref="C499:C500"/>
    <mergeCell ref="A493:A494"/>
    <mergeCell ref="B493:B494"/>
    <mergeCell ref="C493:C494"/>
    <mergeCell ref="A495:A496"/>
    <mergeCell ref="B495:B496"/>
    <mergeCell ref="C495:C496"/>
    <mergeCell ref="A489:A490"/>
    <mergeCell ref="B489:B490"/>
    <mergeCell ref="C489:C490"/>
    <mergeCell ref="A491:A492"/>
    <mergeCell ref="B491:B492"/>
    <mergeCell ref="C491:C492"/>
    <mergeCell ref="A485:A486"/>
    <mergeCell ref="B485:B486"/>
    <mergeCell ref="C485:C486"/>
    <mergeCell ref="A487:A488"/>
    <mergeCell ref="B487:B488"/>
    <mergeCell ref="C487:C488"/>
    <mergeCell ref="A481:A482"/>
    <mergeCell ref="B481:B482"/>
    <mergeCell ref="C481:C482"/>
    <mergeCell ref="A483:A484"/>
    <mergeCell ref="B483:B484"/>
    <mergeCell ref="C483:C484"/>
    <mergeCell ref="A477:A478"/>
    <mergeCell ref="B477:B478"/>
    <mergeCell ref="C477:C478"/>
    <mergeCell ref="A479:A480"/>
    <mergeCell ref="B479:B480"/>
    <mergeCell ref="C479:C480"/>
    <mergeCell ref="A473:A474"/>
    <mergeCell ref="B473:B474"/>
    <mergeCell ref="C473:C474"/>
    <mergeCell ref="A475:A476"/>
    <mergeCell ref="B475:B476"/>
    <mergeCell ref="C475:C476"/>
    <mergeCell ref="A469:A470"/>
    <mergeCell ref="B469:B470"/>
    <mergeCell ref="C469:C470"/>
    <mergeCell ref="A471:A472"/>
    <mergeCell ref="B471:B472"/>
    <mergeCell ref="C471:C472"/>
    <mergeCell ref="A465:A466"/>
    <mergeCell ref="B465:B466"/>
    <mergeCell ref="C465:C466"/>
    <mergeCell ref="A467:A468"/>
    <mergeCell ref="B467:B468"/>
    <mergeCell ref="C467:C468"/>
    <mergeCell ref="A461:A462"/>
    <mergeCell ref="B461:B462"/>
    <mergeCell ref="C461:C462"/>
    <mergeCell ref="A463:A464"/>
    <mergeCell ref="B463:B464"/>
    <mergeCell ref="C463:C464"/>
    <mergeCell ref="A457:A458"/>
    <mergeCell ref="B457:B458"/>
    <mergeCell ref="C457:C458"/>
    <mergeCell ref="A459:A460"/>
    <mergeCell ref="B459:B460"/>
    <mergeCell ref="C459:C460"/>
    <mergeCell ref="A453:A454"/>
    <mergeCell ref="B453:B454"/>
    <mergeCell ref="C453:C454"/>
    <mergeCell ref="A455:A456"/>
    <mergeCell ref="B455:B456"/>
    <mergeCell ref="C455:C456"/>
    <mergeCell ref="A449:A450"/>
    <mergeCell ref="B449:B450"/>
    <mergeCell ref="C449:C450"/>
    <mergeCell ref="A451:A452"/>
    <mergeCell ref="B451:B452"/>
    <mergeCell ref="C451:C452"/>
    <mergeCell ref="A445:A446"/>
    <mergeCell ref="B445:B446"/>
    <mergeCell ref="C445:C446"/>
    <mergeCell ref="A447:A448"/>
    <mergeCell ref="B447:B448"/>
    <mergeCell ref="C447:C448"/>
    <mergeCell ref="A441:A442"/>
    <mergeCell ref="B441:B442"/>
    <mergeCell ref="C441:C442"/>
    <mergeCell ref="A443:A444"/>
    <mergeCell ref="B443:B444"/>
    <mergeCell ref="C443:C444"/>
    <mergeCell ref="A437:A438"/>
    <mergeCell ref="B437:B438"/>
    <mergeCell ref="C437:C438"/>
    <mergeCell ref="A439:A440"/>
    <mergeCell ref="B439:B440"/>
    <mergeCell ref="C439:C440"/>
    <mergeCell ref="A433:A434"/>
    <mergeCell ref="B433:B434"/>
    <mergeCell ref="C433:C434"/>
    <mergeCell ref="A435:A436"/>
    <mergeCell ref="B435:B436"/>
    <mergeCell ref="C435:C436"/>
    <mergeCell ref="A429:A430"/>
    <mergeCell ref="B429:B430"/>
    <mergeCell ref="C429:C430"/>
    <mergeCell ref="A431:A432"/>
    <mergeCell ref="B431:B432"/>
    <mergeCell ref="C431:C432"/>
    <mergeCell ref="A425:A426"/>
    <mergeCell ref="B425:B426"/>
    <mergeCell ref="C425:C426"/>
    <mergeCell ref="A427:A428"/>
    <mergeCell ref="B427:B428"/>
    <mergeCell ref="C427:C428"/>
    <mergeCell ref="A421:A422"/>
    <mergeCell ref="B421:B422"/>
    <mergeCell ref="C421:C422"/>
    <mergeCell ref="A423:A424"/>
    <mergeCell ref="B423:B424"/>
    <mergeCell ref="C423:C424"/>
    <mergeCell ref="A417:A418"/>
    <mergeCell ref="B417:B418"/>
    <mergeCell ref="C417:C418"/>
    <mergeCell ref="A419:A420"/>
    <mergeCell ref="B419:B420"/>
    <mergeCell ref="C419:C420"/>
    <mergeCell ref="A413:A414"/>
    <mergeCell ref="B413:B414"/>
    <mergeCell ref="C413:C414"/>
    <mergeCell ref="A415:A416"/>
    <mergeCell ref="B415:B416"/>
    <mergeCell ref="C415:C416"/>
    <mergeCell ref="A409:A410"/>
    <mergeCell ref="B409:B410"/>
    <mergeCell ref="C409:C410"/>
    <mergeCell ref="A411:A412"/>
    <mergeCell ref="B411:B412"/>
    <mergeCell ref="C411:C412"/>
    <mergeCell ref="A405:A406"/>
    <mergeCell ref="B405:B406"/>
    <mergeCell ref="C405:C406"/>
    <mergeCell ref="A407:A408"/>
    <mergeCell ref="B407:B408"/>
    <mergeCell ref="C407:C408"/>
    <mergeCell ref="A401:A402"/>
    <mergeCell ref="B401:B402"/>
    <mergeCell ref="C401:C402"/>
    <mergeCell ref="A403:A404"/>
    <mergeCell ref="B403:B404"/>
    <mergeCell ref="C403:C404"/>
    <mergeCell ref="A397:A398"/>
    <mergeCell ref="B397:B398"/>
    <mergeCell ref="C397:C398"/>
    <mergeCell ref="A399:A400"/>
    <mergeCell ref="B399:B400"/>
    <mergeCell ref="C399:C400"/>
    <mergeCell ref="A393:A394"/>
    <mergeCell ref="B393:B394"/>
    <mergeCell ref="C393:C394"/>
    <mergeCell ref="A395:A396"/>
    <mergeCell ref="B395:B396"/>
    <mergeCell ref="C395:C396"/>
    <mergeCell ref="A389:A390"/>
    <mergeCell ref="B389:B390"/>
    <mergeCell ref="C389:C390"/>
    <mergeCell ref="A391:A392"/>
    <mergeCell ref="B391:B392"/>
    <mergeCell ref="C391:C392"/>
    <mergeCell ref="A385:A386"/>
    <mergeCell ref="B385:B386"/>
    <mergeCell ref="C385:C386"/>
    <mergeCell ref="A387:A388"/>
    <mergeCell ref="B387:B388"/>
    <mergeCell ref="C387:C388"/>
    <mergeCell ref="A381:A382"/>
    <mergeCell ref="B381:B382"/>
    <mergeCell ref="C381:C382"/>
    <mergeCell ref="A383:A384"/>
    <mergeCell ref="B383:B384"/>
    <mergeCell ref="C383:C384"/>
    <mergeCell ref="A377:A378"/>
    <mergeCell ref="B377:B378"/>
    <mergeCell ref="C377:C378"/>
    <mergeCell ref="A379:A380"/>
    <mergeCell ref="B379:B380"/>
    <mergeCell ref="C379:C380"/>
    <mergeCell ref="A373:A374"/>
    <mergeCell ref="B373:B374"/>
    <mergeCell ref="C373:C374"/>
    <mergeCell ref="A375:A376"/>
    <mergeCell ref="B375:B376"/>
    <mergeCell ref="C375:C376"/>
    <mergeCell ref="A369:A370"/>
    <mergeCell ref="B369:B370"/>
    <mergeCell ref="C369:C370"/>
    <mergeCell ref="A371:A372"/>
    <mergeCell ref="B371:B372"/>
    <mergeCell ref="C371:C372"/>
    <mergeCell ref="A365:A366"/>
    <mergeCell ref="B365:B366"/>
    <mergeCell ref="C365:C366"/>
    <mergeCell ref="A367:A368"/>
    <mergeCell ref="B367:B368"/>
    <mergeCell ref="C367:C368"/>
    <mergeCell ref="A361:A362"/>
    <mergeCell ref="B361:B362"/>
    <mergeCell ref="C361:C362"/>
    <mergeCell ref="A363:A364"/>
    <mergeCell ref="B363:B364"/>
    <mergeCell ref="C363:C364"/>
    <mergeCell ref="A357:A358"/>
    <mergeCell ref="B357:B358"/>
    <mergeCell ref="C357:C358"/>
    <mergeCell ref="A359:A360"/>
    <mergeCell ref="B359:B360"/>
    <mergeCell ref="C359:C360"/>
    <mergeCell ref="A353:A354"/>
    <mergeCell ref="B353:B354"/>
    <mergeCell ref="C353:C354"/>
    <mergeCell ref="A355:A356"/>
    <mergeCell ref="B355:B356"/>
    <mergeCell ref="C355:C356"/>
    <mergeCell ref="A349:A350"/>
    <mergeCell ref="B349:B350"/>
    <mergeCell ref="C349:C350"/>
    <mergeCell ref="A351:A352"/>
    <mergeCell ref="B351:B352"/>
    <mergeCell ref="C351:C352"/>
    <mergeCell ref="A345:A346"/>
    <mergeCell ref="B345:B346"/>
    <mergeCell ref="C345:C346"/>
    <mergeCell ref="A347:A348"/>
    <mergeCell ref="B347:B348"/>
    <mergeCell ref="C347:C348"/>
    <mergeCell ref="A341:A342"/>
    <mergeCell ref="B341:B342"/>
    <mergeCell ref="C341:C342"/>
    <mergeCell ref="A343:A344"/>
    <mergeCell ref="B343:B344"/>
    <mergeCell ref="C343:C344"/>
    <mergeCell ref="A337:A338"/>
    <mergeCell ref="B337:B338"/>
    <mergeCell ref="C337:C338"/>
    <mergeCell ref="A339:A340"/>
    <mergeCell ref="B339:B340"/>
    <mergeCell ref="C339:C340"/>
    <mergeCell ref="A333:A334"/>
    <mergeCell ref="B333:B334"/>
    <mergeCell ref="C333:C334"/>
    <mergeCell ref="A335:A336"/>
    <mergeCell ref="B335:B336"/>
    <mergeCell ref="C335:C336"/>
    <mergeCell ref="A329:A330"/>
    <mergeCell ref="B329:B330"/>
    <mergeCell ref="C329:C330"/>
    <mergeCell ref="A331:A332"/>
    <mergeCell ref="B331:B332"/>
    <mergeCell ref="C331:C332"/>
    <mergeCell ref="A325:A326"/>
    <mergeCell ref="B325:B326"/>
    <mergeCell ref="C325:C326"/>
    <mergeCell ref="A327:A328"/>
    <mergeCell ref="B327:B328"/>
    <mergeCell ref="C327:C328"/>
    <mergeCell ref="A321:A322"/>
    <mergeCell ref="B321:B322"/>
    <mergeCell ref="C321:C322"/>
    <mergeCell ref="A323:A324"/>
    <mergeCell ref="B323:B324"/>
    <mergeCell ref="C323:C324"/>
    <mergeCell ref="A317:A318"/>
    <mergeCell ref="B317:B318"/>
    <mergeCell ref="C317:C318"/>
    <mergeCell ref="A319:A320"/>
    <mergeCell ref="B319:B320"/>
    <mergeCell ref="C319:C320"/>
    <mergeCell ref="A313:A314"/>
    <mergeCell ref="B313:B314"/>
    <mergeCell ref="C313:C314"/>
    <mergeCell ref="A315:A316"/>
    <mergeCell ref="B315:B316"/>
    <mergeCell ref="C315:C316"/>
    <mergeCell ref="A309:A310"/>
    <mergeCell ref="B309:B310"/>
    <mergeCell ref="C309:C310"/>
    <mergeCell ref="A311:A312"/>
    <mergeCell ref="B311:B312"/>
    <mergeCell ref="C311:C312"/>
    <mergeCell ref="A305:A306"/>
    <mergeCell ref="B305:B306"/>
    <mergeCell ref="C305:C306"/>
    <mergeCell ref="A307:A308"/>
    <mergeCell ref="B307:B308"/>
    <mergeCell ref="C307:C308"/>
    <mergeCell ref="A301:A302"/>
    <mergeCell ref="B301:B302"/>
    <mergeCell ref="C301:C302"/>
    <mergeCell ref="A303:A304"/>
    <mergeCell ref="B303:B304"/>
    <mergeCell ref="C303:C304"/>
    <mergeCell ref="A297:A298"/>
    <mergeCell ref="B297:B298"/>
    <mergeCell ref="C297:C298"/>
    <mergeCell ref="A299:A300"/>
    <mergeCell ref="B299:B300"/>
    <mergeCell ref="C299:C300"/>
    <mergeCell ref="A293:A294"/>
    <mergeCell ref="B293:B294"/>
    <mergeCell ref="C293:C294"/>
    <mergeCell ref="A295:A296"/>
    <mergeCell ref="B295:B296"/>
    <mergeCell ref="C295:C296"/>
    <mergeCell ref="A289:A290"/>
    <mergeCell ref="B289:B290"/>
    <mergeCell ref="C289:C290"/>
    <mergeCell ref="A291:A292"/>
    <mergeCell ref="B291:B292"/>
    <mergeCell ref="C291:C292"/>
    <mergeCell ref="A285:A286"/>
    <mergeCell ref="B285:B286"/>
    <mergeCell ref="C285:C286"/>
    <mergeCell ref="A287:A288"/>
    <mergeCell ref="B287:B288"/>
    <mergeCell ref="C287:C288"/>
    <mergeCell ref="A281:A282"/>
    <mergeCell ref="B281:B282"/>
    <mergeCell ref="C281:C282"/>
    <mergeCell ref="A283:A284"/>
    <mergeCell ref="B283:B284"/>
    <mergeCell ref="C283:C284"/>
    <mergeCell ref="A277:A278"/>
    <mergeCell ref="B277:B278"/>
    <mergeCell ref="C277:C278"/>
    <mergeCell ref="A279:A280"/>
    <mergeCell ref="B279:B280"/>
    <mergeCell ref="C279:C280"/>
    <mergeCell ref="A273:A274"/>
    <mergeCell ref="B273:B274"/>
    <mergeCell ref="C273:C274"/>
    <mergeCell ref="A275:A276"/>
    <mergeCell ref="B275:B276"/>
    <mergeCell ref="C275:C276"/>
    <mergeCell ref="A269:A270"/>
    <mergeCell ref="B269:B270"/>
    <mergeCell ref="C269:C270"/>
    <mergeCell ref="A271:A272"/>
    <mergeCell ref="B271:B272"/>
    <mergeCell ref="C271:C272"/>
    <mergeCell ref="A265:A266"/>
    <mergeCell ref="B265:B266"/>
    <mergeCell ref="C265:C266"/>
    <mergeCell ref="A267:A268"/>
    <mergeCell ref="B267:B268"/>
    <mergeCell ref="C267:C268"/>
    <mergeCell ref="A261:A262"/>
    <mergeCell ref="B261:B262"/>
    <mergeCell ref="C261:C262"/>
    <mergeCell ref="A263:A264"/>
    <mergeCell ref="B263:B264"/>
    <mergeCell ref="C263:C264"/>
    <mergeCell ref="A257:A258"/>
    <mergeCell ref="B257:B258"/>
    <mergeCell ref="C257:C258"/>
    <mergeCell ref="A259:A260"/>
    <mergeCell ref="B259:B260"/>
    <mergeCell ref="C259:C260"/>
    <mergeCell ref="A253:A254"/>
    <mergeCell ref="B253:B254"/>
    <mergeCell ref="C253:C254"/>
    <mergeCell ref="A255:A256"/>
    <mergeCell ref="B255:B256"/>
    <mergeCell ref="C255:C256"/>
    <mergeCell ref="A249:A250"/>
    <mergeCell ref="B249:B250"/>
    <mergeCell ref="C249:C250"/>
    <mergeCell ref="A251:A252"/>
    <mergeCell ref="B251:B252"/>
    <mergeCell ref="C251:C252"/>
    <mergeCell ref="A245:A246"/>
    <mergeCell ref="B245:B246"/>
    <mergeCell ref="C245:C246"/>
    <mergeCell ref="A247:A248"/>
    <mergeCell ref="B247:B248"/>
    <mergeCell ref="C247:C248"/>
    <mergeCell ref="A241:A242"/>
    <mergeCell ref="B241:B242"/>
    <mergeCell ref="C241:C242"/>
    <mergeCell ref="A243:A244"/>
    <mergeCell ref="B243:B244"/>
    <mergeCell ref="C243:C244"/>
    <mergeCell ref="A237:A238"/>
    <mergeCell ref="B237:B238"/>
    <mergeCell ref="C237:C238"/>
    <mergeCell ref="A239:A240"/>
    <mergeCell ref="B239:B240"/>
    <mergeCell ref="C239:C240"/>
    <mergeCell ref="A233:A234"/>
    <mergeCell ref="B233:B234"/>
    <mergeCell ref="C233:C234"/>
    <mergeCell ref="A235:A236"/>
    <mergeCell ref="B235:B236"/>
    <mergeCell ref="C235:C236"/>
    <mergeCell ref="A229:A230"/>
    <mergeCell ref="B229:B230"/>
    <mergeCell ref="C229:C230"/>
    <mergeCell ref="A231:A232"/>
    <mergeCell ref="B231:B232"/>
    <mergeCell ref="C231:C232"/>
    <mergeCell ref="A225:A226"/>
    <mergeCell ref="B225:B226"/>
    <mergeCell ref="C225:C226"/>
    <mergeCell ref="A227:A228"/>
    <mergeCell ref="B227:B228"/>
    <mergeCell ref="C227:C228"/>
    <mergeCell ref="A221:A222"/>
    <mergeCell ref="B221:B222"/>
    <mergeCell ref="C221:C222"/>
    <mergeCell ref="A223:A224"/>
    <mergeCell ref="B223:B224"/>
    <mergeCell ref="C223:C224"/>
    <mergeCell ref="A217:A218"/>
    <mergeCell ref="B217:B218"/>
    <mergeCell ref="C217:C218"/>
    <mergeCell ref="A219:A220"/>
    <mergeCell ref="B219:B220"/>
    <mergeCell ref="C219:C220"/>
    <mergeCell ref="A213:A214"/>
    <mergeCell ref="B213:B214"/>
    <mergeCell ref="C213:C214"/>
    <mergeCell ref="A215:A216"/>
    <mergeCell ref="B215:B216"/>
    <mergeCell ref="C215:C216"/>
    <mergeCell ref="A209:A210"/>
    <mergeCell ref="B209:B210"/>
    <mergeCell ref="C209:C210"/>
    <mergeCell ref="A211:A212"/>
    <mergeCell ref="B211:B212"/>
    <mergeCell ref="C211:C212"/>
    <mergeCell ref="A205:A206"/>
    <mergeCell ref="B205:B206"/>
    <mergeCell ref="C205:C206"/>
    <mergeCell ref="A207:A208"/>
    <mergeCell ref="B207:B208"/>
    <mergeCell ref="C207:C208"/>
    <mergeCell ref="A201:A202"/>
    <mergeCell ref="B201:B202"/>
    <mergeCell ref="C201:C202"/>
    <mergeCell ref="A203:A204"/>
    <mergeCell ref="B203:B204"/>
    <mergeCell ref="C203:C204"/>
    <mergeCell ref="A197:A198"/>
    <mergeCell ref="B197:B198"/>
    <mergeCell ref="C197:C198"/>
    <mergeCell ref="A199:A200"/>
    <mergeCell ref="B199:B200"/>
    <mergeCell ref="C199:C200"/>
    <mergeCell ref="A193:A194"/>
    <mergeCell ref="B193:B194"/>
    <mergeCell ref="C193:C194"/>
    <mergeCell ref="A195:A196"/>
    <mergeCell ref="B195:B196"/>
    <mergeCell ref="C195:C196"/>
    <mergeCell ref="A189:A190"/>
    <mergeCell ref="B189:B190"/>
    <mergeCell ref="C189:C190"/>
    <mergeCell ref="A191:A192"/>
    <mergeCell ref="B191:B192"/>
    <mergeCell ref="C191:C192"/>
    <mergeCell ref="A185:A186"/>
    <mergeCell ref="B185:B186"/>
    <mergeCell ref="C185:C186"/>
    <mergeCell ref="A187:A188"/>
    <mergeCell ref="B187:B188"/>
    <mergeCell ref="C187:C188"/>
    <mergeCell ref="A181:A182"/>
    <mergeCell ref="B181:B182"/>
    <mergeCell ref="C181:C182"/>
    <mergeCell ref="A183:A184"/>
    <mergeCell ref="B183:B184"/>
    <mergeCell ref="C183:C184"/>
    <mergeCell ref="A177:A178"/>
    <mergeCell ref="B177:B178"/>
    <mergeCell ref="C177:C178"/>
    <mergeCell ref="A179:A180"/>
    <mergeCell ref="B179:B180"/>
    <mergeCell ref="C179:C180"/>
    <mergeCell ref="A173:A174"/>
    <mergeCell ref="B173:B174"/>
    <mergeCell ref="C173:C174"/>
    <mergeCell ref="A175:A176"/>
    <mergeCell ref="B175:B176"/>
    <mergeCell ref="C175:C176"/>
    <mergeCell ref="A169:A170"/>
    <mergeCell ref="B169:B170"/>
    <mergeCell ref="C169:C170"/>
    <mergeCell ref="A171:A172"/>
    <mergeCell ref="B171:B172"/>
    <mergeCell ref="C171:C172"/>
    <mergeCell ref="A165:A166"/>
    <mergeCell ref="B165:B166"/>
    <mergeCell ref="C165:C166"/>
    <mergeCell ref="A167:A168"/>
    <mergeCell ref="B167:B168"/>
    <mergeCell ref="C167:C168"/>
    <mergeCell ref="A161:A162"/>
    <mergeCell ref="B161:B162"/>
    <mergeCell ref="C161:C162"/>
    <mergeCell ref="A163:A164"/>
    <mergeCell ref="B163:B164"/>
    <mergeCell ref="C163:C164"/>
    <mergeCell ref="A157:A158"/>
    <mergeCell ref="B157:B158"/>
    <mergeCell ref="C157:C158"/>
    <mergeCell ref="A159:A160"/>
    <mergeCell ref="B159:B160"/>
    <mergeCell ref="C159:C160"/>
    <mergeCell ref="A153:A154"/>
    <mergeCell ref="B153:B154"/>
    <mergeCell ref="C153:C154"/>
    <mergeCell ref="A155:A156"/>
    <mergeCell ref="B155:B156"/>
    <mergeCell ref="C155:C156"/>
    <mergeCell ref="A149:A150"/>
    <mergeCell ref="B149:B150"/>
    <mergeCell ref="C149:C150"/>
    <mergeCell ref="A151:A152"/>
    <mergeCell ref="B151:B152"/>
    <mergeCell ref="C151:C152"/>
    <mergeCell ref="A145:A146"/>
    <mergeCell ref="B145:B146"/>
    <mergeCell ref="C145:C146"/>
    <mergeCell ref="A147:A148"/>
    <mergeCell ref="B147:B148"/>
    <mergeCell ref="C147:C148"/>
    <mergeCell ref="A141:A142"/>
    <mergeCell ref="B141:B142"/>
    <mergeCell ref="C141:C142"/>
    <mergeCell ref="A143:A144"/>
    <mergeCell ref="B143:B144"/>
    <mergeCell ref="C143:C144"/>
    <mergeCell ref="A137:A138"/>
    <mergeCell ref="B137:B138"/>
    <mergeCell ref="C137:C138"/>
    <mergeCell ref="A139:A140"/>
    <mergeCell ref="B139:B140"/>
    <mergeCell ref="C139:C140"/>
    <mergeCell ref="A133:A134"/>
    <mergeCell ref="B133:B134"/>
    <mergeCell ref="C133:C134"/>
    <mergeCell ref="A135:A136"/>
    <mergeCell ref="B135:B136"/>
    <mergeCell ref="C135:C136"/>
    <mergeCell ref="A129:A130"/>
    <mergeCell ref="B129:B130"/>
    <mergeCell ref="C129:C130"/>
    <mergeCell ref="A131:A132"/>
    <mergeCell ref="B131:B132"/>
    <mergeCell ref="C131:C132"/>
    <mergeCell ref="A125:A126"/>
    <mergeCell ref="B125:B126"/>
    <mergeCell ref="C125:C126"/>
    <mergeCell ref="A127:A128"/>
    <mergeCell ref="B127:B128"/>
    <mergeCell ref="C127:C128"/>
    <mergeCell ref="A121:A122"/>
    <mergeCell ref="B121:B122"/>
    <mergeCell ref="C121:C122"/>
    <mergeCell ref="A123:A124"/>
    <mergeCell ref="B123:B124"/>
    <mergeCell ref="C123:C124"/>
    <mergeCell ref="A117:A118"/>
    <mergeCell ref="B117:B118"/>
    <mergeCell ref="C117:C118"/>
    <mergeCell ref="A119:A120"/>
    <mergeCell ref="B119:B120"/>
    <mergeCell ref="C119:C120"/>
    <mergeCell ref="A113:A114"/>
    <mergeCell ref="B113:B114"/>
    <mergeCell ref="C113:C114"/>
    <mergeCell ref="A115:A116"/>
    <mergeCell ref="B115:B116"/>
    <mergeCell ref="C115:C116"/>
    <mergeCell ref="A109:A110"/>
    <mergeCell ref="B109:B110"/>
    <mergeCell ref="C109:C110"/>
    <mergeCell ref="A111:A112"/>
    <mergeCell ref="B111:B112"/>
    <mergeCell ref="C111:C112"/>
    <mergeCell ref="A105:A106"/>
    <mergeCell ref="B105:B106"/>
    <mergeCell ref="C105:C106"/>
    <mergeCell ref="A107:A108"/>
    <mergeCell ref="B107:B108"/>
    <mergeCell ref="C107:C108"/>
    <mergeCell ref="A101:A102"/>
    <mergeCell ref="B101:B102"/>
    <mergeCell ref="C101:C102"/>
    <mergeCell ref="A103:A104"/>
    <mergeCell ref="B103:B104"/>
    <mergeCell ref="C103:C104"/>
    <mergeCell ref="A97:A98"/>
    <mergeCell ref="B97:B98"/>
    <mergeCell ref="C97:C98"/>
    <mergeCell ref="A99:A100"/>
    <mergeCell ref="B99:B100"/>
    <mergeCell ref="C99:C100"/>
    <mergeCell ref="A93:A94"/>
    <mergeCell ref="B93:B94"/>
    <mergeCell ref="C93:C94"/>
    <mergeCell ref="A95:A96"/>
    <mergeCell ref="B95:B96"/>
    <mergeCell ref="C95:C96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73:A74"/>
    <mergeCell ref="B73:B74"/>
    <mergeCell ref="C73:C74"/>
    <mergeCell ref="A75:A76"/>
    <mergeCell ref="B75:B76"/>
    <mergeCell ref="C75:C76"/>
    <mergeCell ref="A47:A48"/>
    <mergeCell ref="B47:B48"/>
    <mergeCell ref="C47:C48"/>
    <mergeCell ref="A69:A70"/>
    <mergeCell ref="B69:B70"/>
    <mergeCell ref="C69:C70"/>
    <mergeCell ref="A71:A72"/>
    <mergeCell ref="B71:B72"/>
    <mergeCell ref="C71:C72"/>
    <mergeCell ref="A65:A66"/>
    <mergeCell ref="B65:B66"/>
    <mergeCell ref="C65:C66"/>
    <mergeCell ref="A67:A68"/>
    <mergeCell ref="B67:B68"/>
    <mergeCell ref="C67:C68"/>
    <mergeCell ref="A63:A64"/>
    <mergeCell ref="B63:B64"/>
    <mergeCell ref="C63:C64"/>
    <mergeCell ref="A59:A60"/>
    <mergeCell ref="B59:B60"/>
    <mergeCell ref="C59:C60"/>
    <mergeCell ref="A61:A62"/>
    <mergeCell ref="B61:B62"/>
    <mergeCell ref="C61:C62"/>
    <mergeCell ref="C43:C44"/>
    <mergeCell ref="A39:A40"/>
    <mergeCell ref="B39:B40"/>
    <mergeCell ref="C39:C40"/>
    <mergeCell ref="A37:A38"/>
    <mergeCell ref="B37:B38"/>
    <mergeCell ref="C37:C38"/>
    <mergeCell ref="C31:C32"/>
    <mergeCell ref="A33:A34"/>
    <mergeCell ref="B33:B34"/>
    <mergeCell ref="C33:C34"/>
    <mergeCell ref="A35:A36"/>
    <mergeCell ref="B35:B36"/>
    <mergeCell ref="C35:C36"/>
    <mergeCell ref="A57:A58"/>
    <mergeCell ref="B57:B58"/>
    <mergeCell ref="C57:C58"/>
    <mergeCell ref="A53:A54"/>
    <mergeCell ref="B53:B54"/>
    <mergeCell ref="C53:C54"/>
    <mergeCell ref="A55:A56"/>
    <mergeCell ref="B55:B56"/>
    <mergeCell ref="C55:C56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B5:B6"/>
    <mergeCell ref="B7:B8"/>
    <mergeCell ref="B11:B12"/>
    <mergeCell ref="C23:C24"/>
    <mergeCell ref="C25:C26"/>
    <mergeCell ref="C19:C20"/>
    <mergeCell ref="C21:C22"/>
    <mergeCell ref="C11:C12"/>
    <mergeCell ref="C13:C14"/>
    <mergeCell ref="C15:C16"/>
    <mergeCell ref="C17:C18"/>
    <mergeCell ref="C5:C6"/>
    <mergeCell ref="C7:C8"/>
    <mergeCell ref="C9:C10"/>
    <mergeCell ref="A21:A22"/>
    <mergeCell ref="A23:A24"/>
    <mergeCell ref="A25:A26"/>
    <mergeCell ref="B9:B10"/>
    <mergeCell ref="A19:A20"/>
    <mergeCell ref="A5:A6"/>
    <mergeCell ref="A9:A10"/>
    <mergeCell ref="A7:A8"/>
    <mergeCell ref="A11:A12"/>
    <mergeCell ref="A13:A14"/>
    <mergeCell ref="A15:A16"/>
    <mergeCell ref="A17:A18"/>
    <mergeCell ref="B19:B20"/>
    <mergeCell ref="B21:B22"/>
    <mergeCell ref="B23:B24"/>
    <mergeCell ref="B25:B26"/>
    <mergeCell ref="B27:B28"/>
    <mergeCell ref="L37:M38"/>
    <mergeCell ref="L39:M40"/>
    <mergeCell ref="L41:M42"/>
    <mergeCell ref="L43:M44"/>
    <mergeCell ref="L45:M46"/>
    <mergeCell ref="L47:M48"/>
    <mergeCell ref="L49:M50"/>
    <mergeCell ref="L51:M52"/>
    <mergeCell ref="B29:B30"/>
    <mergeCell ref="B31:B32"/>
    <mergeCell ref="C27:C28"/>
    <mergeCell ref="C29:C30"/>
    <mergeCell ref="A29:A30"/>
    <mergeCell ref="A31:A32"/>
    <mergeCell ref="B13:B14"/>
    <mergeCell ref="B15:B16"/>
    <mergeCell ref="B17:B18"/>
    <mergeCell ref="A27:A28"/>
    <mergeCell ref="A41:A42"/>
    <mergeCell ref="B41:B42"/>
    <mergeCell ref="C41:C42"/>
    <mergeCell ref="A43:A44"/>
    <mergeCell ref="B43:B44"/>
    <mergeCell ref="L53:M54"/>
    <mergeCell ref="L55:M56"/>
    <mergeCell ref="L57:M58"/>
    <mergeCell ref="L59:M60"/>
    <mergeCell ref="L61:M62"/>
    <mergeCell ref="L5:M6"/>
    <mergeCell ref="L7:M8"/>
    <mergeCell ref="L9:M10"/>
    <mergeCell ref="L11:M12"/>
    <mergeCell ref="L13:M14"/>
    <mergeCell ref="L15:M16"/>
    <mergeCell ref="L17:M18"/>
    <mergeCell ref="L19:M20"/>
    <mergeCell ref="L21:M22"/>
    <mergeCell ref="L23:M24"/>
    <mergeCell ref="L25:M26"/>
    <mergeCell ref="L27:M28"/>
    <mergeCell ref="L29:M30"/>
    <mergeCell ref="L31:M32"/>
    <mergeCell ref="L33:M34"/>
    <mergeCell ref="L35:M36"/>
    <mergeCell ref="L63:M64"/>
    <mergeCell ref="L65:M66"/>
    <mergeCell ref="L67:M68"/>
    <mergeCell ref="L69:M70"/>
    <mergeCell ref="L71:M72"/>
    <mergeCell ref="L73:M74"/>
    <mergeCell ref="L75:M76"/>
    <mergeCell ref="L77:M78"/>
    <mergeCell ref="L79:M80"/>
    <mergeCell ref="L81:M82"/>
    <mergeCell ref="L83:M84"/>
    <mergeCell ref="L85:M86"/>
    <mergeCell ref="L87:M88"/>
    <mergeCell ref="L89:M90"/>
    <mergeCell ref="L91:M92"/>
    <mergeCell ref="L93:M94"/>
    <mergeCell ref="L95:M96"/>
    <mergeCell ref="L97:M98"/>
    <mergeCell ref="L99:M100"/>
    <mergeCell ref="L101:M102"/>
    <mergeCell ref="L103:M104"/>
    <mergeCell ref="L105:M106"/>
    <mergeCell ref="L107:M108"/>
    <mergeCell ref="L109:M110"/>
    <mergeCell ref="L111:M112"/>
    <mergeCell ref="L113:M114"/>
    <mergeCell ref="L115:M116"/>
    <mergeCell ref="L117:M118"/>
    <mergeCell ref="L119:M120"/>
    <mergeCell ref="L121:M122"/>
    <mergeCell ref="L123:M124"/>
    <mergeCell ref="L125:M126"/>
    <mergeCell ref="L127:M128"/>
    <mergeCell ref="L129:M130"/>
    <mergeCell ref="L131:M132"/>
    <mergeCell ref="L133:M134"/>
    <mergeCell ref="L135:M136"/>
    <mergeCell ref="L137:M138"/>
    <mergeCell ref="L139:M140"/>
    <mergeCell ref="L141:M142"/>
    <mergeCell ref="L143:M144"/>
    <mergeCell ref="L145:M146"/>
    <mergeCell ref="L147:M148"/>
    <mergeCell ref="L149:M150"/>
    <mergeCell ref="L151:M152"/>
    <mergeCell ref="L153:M154"/>
    <mergeCell ref="L155:M156"/>
    <mergeCell ref="L157:M158"/>
    <mergeCell ref="L159:M160"/>
    <mergeCell ref="L161:M162"/>
    <mergeCell ref="L163:M164"/>
    <mergeCell ref="L165:M166"/>
    <mergeCell ref="L167:M168"/>
    <mergeCell ref="L169:M170"/>
    <mergeCell ref="L171:M172"/>
    <mergeCell ref="L173:M174"/>
    <mergeCell ref="L175:M176"/>
    <mergeCell ref="L177:M178"/>
    <mergeCell ref="L179:M180"/>
    <mergeCell ref="L181:M182"/>
    <mergeCell ref="L183:M184"/>
    <mergeCell ref="L185:M186"/>
    <mergeCell ref="L187:M188"/>
    <mergeCell ref="L189:M190"/>
    <mergeCell ref="L191:M192"/>
    <mergeCell ref="L193:M194"/>
    <mergeCell ref="L195:M196"/>
    <mergeCell ref="L197:M198"/>
    <mergeCell ref="L199:M200"/>
    <mergeCell ref="L201:M202"/>
    <mergeCell ref="L203:M204"/>
    <mergeCell ref="L205:M206"/>
    <mergeCell ref="L207:M208"/>
    <mergeCell ref="L209:M210"/>
    <mergeCell ref="L211:M212"/>
    <mergeCell ref="L213:M214"/>
    <mergeCell ref="L215:M216"/>
    <mergeCell ref="L217:M218"/>
    <mergeCell ref="L219:M220"/>
    <mergeCell ref="L221:M222"/>
    <mergeCell ref="L223:M224"/>
    <mergeCell ref="L225:M226"/>
    <mergeCell ref="L227:M228"/>
    <mergeCell ref="L229:M230"/>
    <mergeCell ref="L231:M232"/>
    <mergeCell ref="L233:M234"/>
    <mergeCell ref="L235:M236"/>
    <mergeCell ref="L237:M238"/>
    <mergeCell ref="L239:M240"/>
    <mergeCell ref="L241:M242"/>
    <mergeCell ref="L243:M244"/>
    <mergeCell ref="L245:M246"/>
    <mergeCell ref="L247:M248"/>
    <mergeCell ref="L249:M250"/>
    <mergeCell ref="L251:M252"/>
    <mergeCell ref="L253:M254"/>
    <mergeCell ref="L255:M256"/>
    <mergeCell ref="L257:M258"/>
    <mergeCell ref="L259:M260"/>
    <mergeCell ref="L261:M262"/>
    <mergeCell ref="L263:M264"/>
    <mergeCell ref="L265:M266"/>
    <mergeCell ref="L267:M268"/>
    <mergeCell ref="L269:M270"/>
    <mergeCell ref="L271:M272"/>
    <mergeCell ref="L273:M274"/>
    <mergeCell ref="L275:M276"/>
    <mergeCell ref="L277:M278"/>
    <mergeCell ref="L279:M280"/>
    <mergeCell ref="L281:M282"/>
    <mergeCell ref="L283:M284"/>
    <mergeCell ref="L285:M286"/>
    <mergeCell ref="L287:M288"/>
    <mergeCell ref="L289:M290"/>
    <mergeCell ref="L291:M292"/>
    <mergeCell ref="L293:M294"/>
    <mergeCell ref="L295:M296"/>
    <mergeCell ref="L297:M298"/>
    <mergeCell ref="L299:M300"/>
    <mergeCell ref="L301:M302"/>
    <mergeCell ref="L303:M304"/>
    <mergeCell ref="L305:M306"/>
    <mergeCell ref="L307:M308"/>
    <mergeCell ref="L309:M310"/>
    <mergeCell ref="L311:M312"/>
    <mergeCell ref="L313:M314"/>
    <mergeCell ref="L315:M316"/>
    <mergeCell ref="L317:M318"/>
    <mergeCell ref="L319:M320"/>
    <mergeCell ref="L321:M322"/>
    <mergeCell ref="L323:M324"/>
    <mergeCell ref="L325:M326"/>
    <mergeCell ref="L327:M328"/>
    <mergeCell ref="L329:M330"/>
    <mergeCell ref="L331:M332"/>
    <mergeCell ref="L333:M334"/>
    <mergeCell ref="L335:M336"/>
    <mergeCell ref="L337:M338"/>
    <mergeCell ref="L339:M340"/>
    <mergeCell ref="L341:M342"/>
    <mergeCell ref="L343:M344"/>
    <mergeCell ref="L345:M346"/>
    <mergeCell ref="L347:M348"/>
    <mergeCell ref="L349:M350"/>
    <mergeCell ref="L351:M352"/>
    <mergeCell ref="L353:M354"/>
    <mergeCell ref="L355:M356"/>
    <mergeCell ref="L357:M358"/>
    <mergeCell ref="L359:M360"/>
    <mergeCell ref="L361:M362"/>
    <mergeCell ref="L363:M364"/>
    <mergeCell ref="L431:M432"/>
    <mergeCell ref="L365:M366"/>
    <mergeCell ref="L367:M368"/>
    <mergeCell ref="L369:M370"/>
    <mergeCell ref="L371:M372"/>
    <mergeCell ref="L373:M374"/>
    <mergeCell ref="L375:M376"/>
    <mergeCell ref="L377:M378"/>
    <mergeCell ref="L379:M380"/>
    <mergeCell ref="L381:M382"/>
    <mergeCell ref="L383:M384"/>
    <mergeCell ref="L385:M386"/>
    <mergeCell ref="L387:M388"/>
    <mergeCell ref="L389:M390"/>
    <mergeCell ref="L391:M392"/>
    <mergeCell ref="L393:M394"/>
    <mergeCell ref="L395:M396"/>
    <mergeCell ref="L397:M398"/>
    <mergeCell ref="L433:M434"/>
    <mergeCell ref="L435:M436"/>
    <mergeCell ref="L437:M438"/>
    <mergeCell ref="L439:M440"/>
    <mergeCell ref="L441:M442"/>
    <mergeCell ref="L443:M444"/>
    <mergeCell ref="L445:M446"/>
    <mergeCell ref="L447:M448"/>
    <mergeCell ref="L449:M450"/>
    <mergeCell ref="L451:M452"/>
    <mergeCell ref="L453:M454"/>
    <mergeCell ref="L455:M456"/>
    <mergeCell ref="L457:M458"/>
    <mergeCell ref="L459:M460"/>
    <mergeCell ref="L461:M462"/>
    <mergeCell ref="L4:M4"/>
    <mergeCell ref="L399:M400"/>
    <mergeCell ref="L401:M402"/>
    <mergeCell ref="L403:M404"/>
    <mergeCell ref="L405:M406"/>
    <mergeCell ref="L407:M408"/>
    <mergeCell ref="L409:M410"/>
    <mergeCell ref="L411:M412"/>
    <mergeCell ref="L413:M414"/>
    <mergeCell ref="L415:M416"/>
    <mergeCell ref="L417:M418"/>
    <mergeCell ref="L419:M420"/>
    <mergeCell ref="L421:M422"/>
    <mergeCell ref="L423:M424"/>
    <mergeCell ref="L425:M426"/>
    <mergeCell ref="L427:M428"/>
    <mergeCell ref="L429:M430"/>
    <mergeCell ref="J4:K4"/>
    <mergeCell ref="J5:K6"/>
    <mergeCell ref="J7:K8"/>
    <mergeCell ref="J9:K10"/>
    <mergeCell ref="J11:K12"/>
    <mergeCell ref="J13:K14"/>
    <mergeCell ref="J15:K16"/>
    <mergeCell ref="J17:K18"/>
    <mergeCell ref="J19:K20"/>
    <mergeCell ref="J21:K22"/>
    <mergeCell ref="J23:K24"/>
    <mergeCell ref="J53:K54"/>
    <mergeCell ref="J55:K56"/>
    <mergeCell ref="J57:K58"/>
    <mergeCell ref="J59:K60"/>
    <mergeCell ref="J61:K62"/>
    <mergeCell ref="J63:K64"/>
    <mergeCell ref="J25:K26"/>
    <mergeCell ref="J27:K28"/>
    <mergeCell ref="J29:K30"/>
    <mergeCell ref="J31:K32"/>
    <mergeCell ref="J33:K34"/>
    <mergeCell ref="J35:K36"/>
    <mergeCell ref="J37:K38"/>
    <mergeCell ref="J39:K40"/>
    <mergeCell ref="J41:K42"/>
    <mergeCell ref="J43:K44"/>
    <mergeCell ref="J45:K46"/>
    <mergeCell ref="J47:K48"/>
    <mergeCell ref="J49:K50"/>
    <mergeCell ref="J51:K5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9758-7AC6-914B-A0A1-04B7D82DEA30}">
  <dimension ref="A1:AL28"/>
  <sheetViews>
    <sheetView workbookViewId="0">
      <selection activeCell="A27" sqref="A27:XFD28"/>
    </sheetView>
  </sheetViews>
  <sheetFormatPr baseColWidth="10" defaultRowHeight="16" x14ac:dyDescent="0.2"/>
  <sheetData>
    <row r="1" spans="1:38" s="115" customFormat="1" ht="16" customHeight="1" x14ac:dyDescent="0.2">
      <c r="A1" s="321" t="s">
        <v>7</v>
      </c>
      <c r="B1" s="321" t="s">
        <v>10</v>
      </c>
      <c r="C1" s="328" t="s">
        <v>9</v>
      </c>
      <c r="D1" s="325" t="s">
        <v>8</v>
      </c>
      <c r="E1" s="321" t="s">
        <v>2</v>
      </c>
      <c r="F1" s="321" t="s">
        <v>3</v>
      </c>
      <c r="G1" s="321" t="s">
        <v>4</v>
      </c>
      <c r="H1" s="321" t="s">
        <v>5</v>
      </c>
      <c r="I1" s="321" t="s">
        <v>6</v>
      </c>
      <c r="J1" s="132" t="s">
        <v>23</v>
      </c>
      <c r="K1" s="149">
        <f>IFERROR(AVERAGE(J5:J9999)," ")</f>
        <v>2.3495370370370371E-2</v>
      </c>
      <c r="L1" s="132" t="s">
        <v>23</v>
      </c>
      <c r="M1" s="149">
        <f>IFERROR(AVERAGE(L5:L9999)," ")</f>
        <v>0.18599537037037037</v>
      </c>
      <c r="N1" s="133"/>
      <c r="O1" s="136" t="s">
        <v>23</v>
      </c>
      <c r="P1" s="137">
        <f>IFERROR(AVERAGE(O5:O9999)," ")</f>
        <v>2.5060442386831278E-2</v>
      </c>
      <c r="Q1" s="118"/>
      <c r="R1" s="13" t="s">
        <v>23</v>
      </c>
      <c r="S1" s="104">
        <f>AVERAGE(S5:S9997)</f>
        <v>6.0185185185185168E-3</v>
      </c>
      <c r="T1" s="104">
        <f>AVERAGE(T5:T9997)</f>
        <v>4.5138888888888841E-3</v>
      </c>
      <c r="U1" s="104">
        <f>AVERAGE(U5:U9997)</f>
        <v>8.2754629629629654E-3</v>
      </c>
      <c r="V1" s="104">
        <f>AVERAGE(V5:V9997)</f>
        <v>4.6875000000000016E-3</v>
      </c>
      <c r="W1" s="118"/>
      <c r="X1" s="13" t="s">
        <v>23</v>
      </c>
      <c r="Y1" s="22">
        <f>AVERAGE(Y5:Y9997)</f>
        <v>1.0979497354497354</v>
      </c>
      <c r="Z1" s="22">
        <f>AVERAGE(Z5:Z9997)</f>
        <v>2.3303571428571508</v>
      </c>
      <c r="AA1" s="22">
        <f>AVERAGE(AA5:AA9997)</f>
        <v>0.72453449328449271</v>
      </c>
      <c r="AB1" s="15"/>
      <c r="AC1" s="13" t="s">
        <v>23</v>
      </c>
      <c r="AD1" s="22">
        <f>AVERAGE(AD5:AD9997)</f>
        <v>0.43146583333334582</v>
      </c>
      <c r="AE1" s="22">
        <f>AVERAGE(AE5:AE9997)</f>
        <v>0.75715166666667055</v>
      </c>
      <c r="AF1" s="22">
        <f>AVERAGE(AF5:AF9997)</f>
        <v>1.0100733333333531</v>
      </c>
      <c r="AG1" s="22">
        <f>AVERAGE(AG5:AG9997)</f>
        <v>0.86344000000001631</v>
      </c>
      <c r="AH1" s="55"/>
      <c r="AI1" s="13" t="s">
        <v>23</v>
      </c>
      <c r="AJ1" s="22">
        <f>AVERAGE(AJ5:AJ9997)</f>
        <v>1.5325791487361251</v>
      </c>
      <c r="AK1" s="22">
        <f>AVERAGE(AK5:AK9997)</f>
        <v>1.231830137924254</v>
      </c>
      <c r="AL1" s="84">
        <f>AVERAGE(AL5:AL9997)</f>
        <v>0.74223684699108416</v>
      </c>
    </row>
    <row r="2" spans="1:38" s="115" customFormat="1" x14ac:dyDescent="0.2">
      <c r="A2" s="322"/>
      <c r="B2" s="322"/>
      <c r="C2" s="329"/>
      <c r="D2" s="326"/>
      <c r="E2" s="322"/>
      <c r="F2" s="322"/>
      <c r="G2" s="322"/>
      <c r="H2" s="322"/>
      <c r="I2" s="322"/>
      <c r="J2" s="132" t="s">
        <v>20</v>
      </c>
      <c r="K2" s="149">
        <f>IFERROR(MIN(J5:J9999)," ")</f>
        <v>9.0277777777778012E-3</v>
      </c>
      <c r="L2" s="132" t="s">
        <v>20</v>
      </c>
      <c r="M2" s="149">
        <f>IFERROR(MIN(L5:L9999)," ")</f>
        <v>2.361111111111111E-2</v>
      </c>
      <c r="N2" s="133"/>
      <c r="O2" s="136" t="s">
        <v>20</v>
      </c>
      <c r="P2" s="137">
        <f>IFERROR(MIN(O5:O9999)," ")</f>
        <v>1.7708333333333332E-3</v>
      </c>
      <c r="Q2" s="118"/>
      <c r="R2" s="13" t="s">
        <v>20</v>
      </c>
      <c r="S2" s="104">
        <f>MIN(S5:S9998)</f>
        <v>1.388888888888884E-3</v>
      </c>
      <c r="T2" s="104">
        <f>MIN(T5:T9998)</f>
        <v>1.388888888888884E-3</v>
      </c>
      <c r="U2" s="104">
        <f>MIN(U5:U9998)</f>
        <v>2.7777777777777679E-3</v>
      </c>
      <c r="V2" s="104">
        <f>MIN(V5:V9998)</f>
        <v>6.9444444444444198E-4</v>
      </c>
      <c r="W2" s="118"/>
      <c r="X2" s="18" t="s">
        <v>20</v>
      </c>
      <c r="Y2" s="15">
        <f>MIN(Y5:Y1048576)</f>
        <v>0.33333333333333398</v>
      </c>
      <c r="Z2" s="15">
        <f>MIN(Z5:Z1048576)</f>
        <v>0.5714285714285714</v>
      </c>
      <c r="AA2" s="15">
        <f>MIN(AA5:AA1048576)</f>
        <v>0.14285714285714124</v>
      </c>
      <c r="AB2" s="14"/>
      <c r="AC2" s="18" t="s">
        <v>20</v>
      </c>
      <c r="AD2" s="15">
        <f>MIN(AD5:AD1048576)</f>
        <v>1.300000000000745E-4</v>
      </c>
      <c r="AE2" s="15">
        <f>MIN(AE5:AE1048576)</f>
        <v>2.1999999999999797E-4</v>
      </c>
      <c r="AF2" s="15">
        <f>MIN(AF5:AF1048576)</f>
        <v>2.5999999999992696E-4</v>
      </c>
      <c r="AG2" s="15">
        <f>MIN(AG5:AG1048576)</f>
        <v>6.0000000000060005E-5</v>
      </c>
      <c r="AH2" s="55"/>
      <c r="AI2" s="18" t="s">
        <v>20</v>
      </c>
      <c r="AJ2" s="22">
        <f>MIN(AJ6:AJ9998)</f>
        <v>1.0487804878049243</v>
      </c>
      <c r="AK2" s="22">
        <f>MIN(AK6:AK9998)</f>
        <v>1.024999999999882</v>
      </c>
      <c r="AL2" s="84">
        <f>MIN(AL6:AL9998)</f>
        <v>0.12244897959193383</v>
      </c>
    </row>
    <row r="3" spans="1:38" s="116" customFormat="1" x14ac:dyDescent="0.2">
      <c r="A3" s="322"/>
      <c r="B3" s="322"/>
      <c r="C3" s="329"/>
      <c r="D3" s="326"/>
      <c r="E3" s="322"/>
      <c r="F3" s="322"/>
      <c r="G3" s="322"/>
      <c r="H3" s="322"/>
      <c r="I3" s="322"/>
      <c r="J3" s="132" t="s">
        <v>19</v>
      </c>
      <c r="K3" s="150">
        <f>IFERROR(MAX(J5:J9999)," ")</f>
        <v>5.4166666666666696E-2</v>
      </c>
      <c r="L3" s="132" t="s">
        <v>19</v>
      </c>
      <c r="M3" s="150">
        <f>IFERROR(MAX(L5:L9999)," ")</f>
        <v>0.58333333333333337</v>
      </c>
      <c r="N3" s="134"/>
      <c r="O3" s="136" t="s">
        <v>19</v>
      </c>
      <c r="P3" s="138"/>
      <c r="Q3" s="118"/>
      <c r="R3" s="13" t="s">
        <v>19</v>
      </c>
      <c r="S3" s="21">
        <f>MAX(S5:S9999)</f>
        <v>2.9166666666666674E-2</v>
      </c>
      <c r="T3" s="21">
        <f>MAX(T5:T9999)</f>
        <v>9.7222222222222432E-3</v>
      </c>
      <c r="U3" s="21">
        <f>MAX(U5:U9999)</f>
        <v>1.6666666666666663E-2</v>
      </c>
      <c r="V3" s="21">
        <f>MAX(V5:V9999)</f>
        <v>7.6388888888888895E-3</v>
      </c>
      <c r="W3" s="118"/>
      <c r="X3" s="19" t="s">
        <v>19</v>
      </c>
      <c r="Y3" s="85">
        <f>MAX(Y5:Y1048576)</f>
        <v>2.6666666666666665</v>
      </c>
      <c r="Z3" s="85">
        <f>MAX(Z5:Z1048576)</f>
        <v>6.50000000000004</v>
      </c>
      <c r="AA3" s="85">
        <f>MAX(AA5:AA1048576)</f>
        <v>1.75</v>
      </c>
      <c r="AB3" s="20"/>
      <c r="AC3" s="19" t="s">
        <v>19</v>
      </c>
      <c r="AD3" s="85">
        <f>MAX(AD5:AD1048576)</f>
        <v>2.3000000000001819</v>
      </c>
      <c r="AE3" s="85">
        <f>MAX(AE5:AE1048576)</f>
        <v>3.8499999999999091</v>
      </c>
      <c r="AF3" s="85">
        <f>MAX(AF5:AF1048576)</f>
        <v>5.7100000000000364</v>
      </c>
      <c r="AG3" s="85">
        <f>MAX(AG5:AG1048576)</f>
        <v>5.4000000000000909</v>
      </c>
      <c r="AH3" s="56"/>
      <c r="AI3" s="19" t="s">
        <v>19</v>
      </c>
      <c r="AJ3" s="22">
        <f>MAX(AJ6:AJ9998)</f>
        <v>2.3369565217390447</v>
      </c>
      <c r="AK3" s="22">
        <f>MAX(AK6:AK9998)</f>
        <v>1.6428571428574261</v>
      </c>
      <c r="AL3" s="84">
        <f>MAX(AL6:AL9998)</f>
        <v>1.0487804878049243</v>
      </c>
    </row>
    <row r="4" spans="1:38" s="156" customFormat="1" ht="37" customHeight="1" thickBot="1" x14ac:dyDescent="0.25">
      <c r="A4" s="323"/>
      <c r="B4" s="323"/>
      <c r="C4" s="330"/>
      <c r="D4" s="327"/>
      <c r="E4" s="324"/>
      <c r="F4" s="324"/>
      <c r="G4" s="324"/>
      <c r="H4" s="324"/>
      <c r="I4" s="324"/>
      <c r="J4" s="233" t="s">
        <v>39</v>
      </c>
      <c r="K4" s="233"/>
      <c r="L4" s="233" t="s">
        <v>26</v>
      </c>
      <c r="M4" s="233"/>
      <c r="N4" s="135"/>
      <c r="O4" s="303" t="s">
        <v>27</v>
      </c>
      <c r="P4" s="304"/>
      <c r="Q4" s="118"/>
      <c r="R4" s="23"/>
      <c r="S4" s="23" t="s">
        <v>28</v>
      </c>
      <c r="T4" s="23" t="s">
        <v>29</v>
      </c>
      <c r="U4" s="23" t="s">
        <v>30</v>
      </c>
      <c r="V4" s="23" t="s">
        <v>31</v>
      </c>
      <c r="W4" s="118"/>
      <c r="X4" s="23"/>
      <c r="Y4" s="23" t="s">
        <v>33</v>
      </c>
      <c r="Z4" s="23" t="s">
        <v>32</v>
      </c>
      <c r="AA4" s="23" t="s">
        <v>34</v>
      </c>
      <c r="AB4" s="23"/>
      <c r="AC4" s="23"/>
      <c r="AD4" s="23"/>
      <c r="AE4" s="23"/>
      <c r="AF4" s="23"/>
      <c r="AG4" s="23"/>
      <c r="AH4" s="57"/>
      <c r="AJ4" s="23" t="s">
        <v>33</v>
      </c>
      <c r="AK4" s="24" t="s">
        <v>32</v>
      </c>
      <c r="AL4" s="23" t="s">
        <v>34</v>
      </c>
    </row>
    <row r="5" spans="1:38" s="157" customFormat="1" x14ac:dyDescent="0.2">
      <c r="A5" s="257">
        <v>1</v>
      </c>
      <c r="B5" s="257" t="s">
        <v>11</v>
      </c>
      <c r="C5" s="272">
        <v>45488</v>
      </c>
      <c r="D5" s="36" t="s">
        <v>1</v>
      </c>
      <c r="E5" s="37">
        <v>0.37083333333333335</v>
      </c>
      <c r="F5" s="37">
        <v>0.37569444444444444</v>
      </c>
      <c r="G5" s="37">
        <v>0.38124999999999998</v>
      </c>
      <c r="H5" s="37">
        <v>0.39791666666666664</v>
      </c>
      <c r="I5" s="37">
        <v>0.40347222222222223</v>
      </c>
      <c r="J5" s="234">
        <f>I5-E5</f>
        <v>3.2638888888888884E-2</v>
      </c>
      <c r="K5" s="235"/>
      <c r="L5" s="335">
        <v>0.54166666666666663</v>
      </c>
      <c r="M5" s="336"/>
      <c r="N5" s="119"/>
      <c r="O5" s="337">
        <v>1.7708333333333332E-3</v>
      </c>
      <c r="P5" s="338"/>
      <c r="Q5" s="119"/>
      <c r="R5" s="66" t="s">
        <v>17</v>
      </c>
      <c r="S5" s="105">
        <f>IF(F5-E5&lt;&gt;0, F5-E5,"")</f>
        <v>4.8611111111110938E-3</v>
      </c>
      <c r="T5" s="105">
        <f>IF(G5-F5&lt;&gt;0, G5-F5,"")</f>
        <v>5.5555555555555358E-3</v>
      </c>
      <c r="U5" s="105">
        <f>IF(H5-G5&lt;&gt;0, H5-G5,"")</f>
        <v>1.6666666666666663E-2</v>
      </c>
      <c r="V5" s="105">
        <f>IF(I5-H5&lt;&gt;0, I5-H5,"")</f>
        <v>5.5555555555555913E-3</v>
      </c>
      <c r="W5" s="119"/>
      <c r="X5" s="60" t="s">
        <v>21</v>
      </c>
      <c r="Y5" s="40">
        <f>IFERROR(T5/S5,"")</f>
        <v>1.1428571428571428</v>
      </c>
      <c r="Z5" s="40">
        <f>IFERROR(U5/T5,"")</f>
        <v>3.0000000000000102</v>
      </c>
      <c r="AA5" s="40">
        <f>IFERROR(V5/U5,"")</f>
        <v>0.33333333333333554</v>
      </c>
      <c r="AB5" s="40"/>
      <c r="AC5" s="39"/>
      <c r="AD5" s="39"/>
      <c r="AE5" s="39"/>
      <c r="AF5" s="39"/>
      <c r="AG5" s="41"/>
      <c r="AH5" s="58"/>
      <c r="AI5" s="60"/>
      <c r="AJ5" s="42"/>
      <c r="AK5" s="42"/>
      <c r="AL5" s="78"/>
    </row>
    <row r="6" spans="1:38" s="115" customFormat="1" ht="17" thickBot="1" x14ac:dyDescent="0.25">
      <c r="A6" s="257"/>
      <c r="B6" s="257"/>
      <c r="C6" s="273"/>
      <c r="D6" s="43" t="s">
        <v>0</v>
      </c>
      <c r="E6" s="44">
        <v>2413.59</v>
      </c>
      <c r="F6" s="44">
        <v>2415.46</v>
      </c>
      <c r="G6" s="44">
        <v>2411.61</v>
      </c>
      <c r="H6" s="44">
        <v>2417.3200000000002</v>
      </c>
      <c r="I6" s="228">
        <v>2411.92</v>
      </c>
      <c r="J6" s="236"/>
      <c r="K6" s="237"/>
      <c r="L6" s="248"/>
      <c r="M6" s="249"/>
      <c r="N6" s="120"/>
      <c r="O6" s="307"/>
      <c r="P6" s="308"/>
      <c r="Q6" s="120"/>
      <c r="R6" s="67"/>
      <c r="S6" s="106"/>
      <c r="T6" s="106"/>
      <c r="U6" s="106"/>
      <c r="V6" s="106"/>
      <c r="W6" s="120"/>
      <c r="X6" s="61"/>
      <c r="Y6" s="48"/>
      <c r="Z6" s="48"/>
      <c r="AA6" s="48"/>
      <c r="AB6" s="48"/>
      <c r="AC6" s="46" t="s">
        <v>18</v>
      </c>
      <c r="AD6" s="47">
        <f>IF(ABS($E6-$F6)&lt;&gt;0, ABS($E6-$F6),"")</f>
        <v>1.8699999999998909</v>
      </c>
      <c r="AE6" s="47">
        <f>IF(ABS($F6-$G6)&lt;&gt;0, ABS($F6-$G6),"")</f>
        <v>3.8499999999999091</v>
      </c>
      <c r="AF6" s="47">
        <f>IF(ABS($G6-$H6)&lt;&gt;0, ABS($G6-$H6),"")</f>
        <v>5.7100000000000364</v>
      </c>
      <c r="AG6" s="47">
        <f>IF(ABS($H6-$I6)&lt;&gt;0, ABS($H6-$I6),"")</f>
        <v>5.4000000000000909</v>
      </c>
      <c r="AH6" s="59"/>
      <c r="AI6" s="61" t="s">
        <v>22</v>
      </c>
      <c r="AJ6" s="49">
        <f>IFERROR(AE6/AD6,"")</f>
        <v>2.0588235294118364</v>
      </c>
      <c r="AK6" s="49">
        <f>IFERROR(AF6/AE6,"")</f>
        <v>1.4831168831169277</v>
      </c>
      <c r="AL6" s="79">
        <f>IFERROR(AG6/AF6,"")</f>
        <v>0.94570928196148096</v>
      </c>
    </row>
    <row r="7" spans="1:38" s="115" customFormat="1" x14ac:dyDescent="0.2">
      <c r="A7" s="257">
        <v>3</v>
      </c>
      <c r="B7" s="257" t="s">
        <v>11</v>
      </c>
      <c r="C7" s="272">
        <v>45490</v>
      </c>
      <c r="D7" s="36" t="s">
        <v>1</v>
      </c>
      <c r="E7" s="37">
        <v>0.125</v>
      </c>
      <c r="F7" s="37">
        <v>0.12986111111111112</v>
      </c>
      <c r="G7" s="37">
        <v>0.13263888888888889</v>
      </c>
      <c r="H7" s="37">
        <v>0.14097222222222222</v>
      </c>
      <c r="I7" s="37">
        <v>0.14374999999999999</v>
      </c>
      <c r="J7" s="234">
        <f>I7-E7</f>
        <v>1.8749999999999989E-2</v>
      </c>
      <c r="K7" s="235"/>
      <c r="L7" s="246">
        <v>2.361111111111111E-2</v>
      </c>
      <c r="M7" s="247"/>
      <c r="N7" s="119"/>
      <c r="O7" s="305">
        <v>2.5000000000000001E-2</v>
      </c>
      <c r="P7" s="306"/>
      <c r="Q7" s="119"/>
      <c r="R7" s="66" t="s">
        <v>17</v>
      </c>
      <c r="S7" s="105">
        <f>IF(F7-E7&lt;&gt;0, F7-E7,"")</f>
        <v>4.8611111111111216E-3</v>
      </c>
      <c r="T7" s="105">
        <f>IF(G7-F7&lt;&gt;0, G7-F7,"")</f>
        <v>2.7777777777777679E-3</v>
      </c>
      <c r="U7" s="105">
        <f>IF(H7-G7&lt;&gt;0, H7-G7,"")</f>
        <v>8.3333333333333315E-3</v>
      </c>
      <c r="V7" s="105">
        <f>IF(I7-H7&lt;&gt;0, I7-H7,"")</f>
        <v>2.7777777777777679E-3</v>
      </c>
      <c r="W7" s="119"/>
      <c r="X7" s="60" t="s">
        <v>21</v>
      </c>
      <c r="Y7" s="40">
        <f>IFERROR(T7/S7,"")</f>
        <v>0.57142857142856818</v>
      </c>
      <c r="Z7" s="40">
        <f>IFERROR(U7/T7,"")</f>
        <v>3.0000000000000102</v>
      </c>
      <c r="AA7" s="40">
        <f>IFERROR(V7/U7,"")</f>
        <v>0.3333333333333322</v>
      </c>
      <c r="AB7" s="40"/>
      <c r="AC7" s="39"/>
      <c r="AD7" s="39"/>
      <c r="AE7" s="39"/>
      <c r="AF7" s="39"/>
      <c r="AG7" s="41"/>
      <c r="AH7" s="58"/>
      <c r="AI7" s="60"/>
      <c r="AJ7" s="42"/>
      <c r="AK7" s="42"/>
      <c r="AL7" s="78"/>
    </row>
    <row r="8" spans="1:38" s="115" customFormat="1" ht="17" thickBot="1" x14ac:dyDescent="0.25">
      <c r="A8" s="257"/>
      <c r="B8" s="257"/>
      <c r="C8" s="273"/>
      <c r="D8" s="43" t="s">
        <v>0</v>
      </c>
      <c r="E8" s="44">
        <v>2464.9299999999998</v>
      </c>
      <c r="F8" s="44">
        <v>2467.23</v>
      </c>
      <c r="G8" s="44">
        <v>2464.27</v>
      </c>
      <c r="H8" s="44">
        <v>2468.1</v>
      </c>
      <c r="I8" s="44">
        <v>2464.91</v>
      </c>
      <c r="J8" s="236"/>
      <c r="K8" s="237"/>
      <c r="L8" s="248"/>
      <c r="M8" s="249"/>
      <c r="N8" s="120"/>
      <c r="O8" s="307"/>
      <c r="P8" s="308"/>
      <c r="Q8" s="120"/>
      <c r="R8" s="67"/>
      <c r="S8" s="106"/>
      <c r="T8" s="106"/>
      <c r="U8" s="106"/>
      <c r="V8" s="106"/>
      <c r="W8" s="120"/>
      <c r="X8" s="61"/>
      <c r="Y8" s="48"/>
      <c r="Z8" s="48"/>
      <c r="AA8" s="48"/>
      <c r="AB8" s="48"/>
      <c r="AC8" s="46" t="s">
        <v>18</v>
      </c>
      <c r="AD8" s="47">
        <f>IF(ABS($E8-$F8)&lt;&gt;0, ABS($E8-$F8),"")</f>
        <v>2.3000000000001819</v>
      </c>
      <c r="AE8" s="47">
        <f>IF(ABS($F8-$G8)&lt;&gt;0, ABS($F8-$G8),"")</f>
        <v>2.9600000000000364</v>
      </c>
      <c r="AF8" s="47">
        <f>IF(ABS($G8-$H8)&lt;&gt;0, ABS($G8-$H8),"")</f>
        <v>3.8299999999999272</v>
      </c>
      <c r="AG8" s="47">
        <f>IF(ABS($H8-$I8)&lt;&gt;0, ABS($H8-$I8),"")</f>
        <v>3.1900000000000546</v>
      </c>
      <c r="AH8" s="59"/>
      <c r="AI8" s="61" t="s">
        <v>22</v>
      </c>
      <c r="AJ8" s="49">
        <f>IFERROR(AE8/AD8,"")</f>
        <v>1.2869565217390444</v>
      </c>
      <c r="AK8" s="49">
        <f>IFERROR(AF8/AE8,"")</f>
        <v>1.2939189189188784</v>
      </c>
      <c r="AL8" s="79">
        <f>IFERROR(AG8/AF8,"")</f>
        <v>0.83289817232378982</v>
      </c>
    </row>
    <row r="9" spans="1:38" s="115" customFormat="1" x14ac:dyDescent="0.2">
      <c r="A9" s="258">
        <v>8</v>
      </c>
      <c r="B9" s="258" t="s">
        <v>11</v>
      </c>
      <c r="C9" s="270">
        <v>45495</v>
      </c>
      <c r="D9" s="8" t="s">
        <v>1</v>
      </c>
      <c r="E9" s="4">
        <v>0.27500000000000002</v>
      </c>
      <c r="F9" s="4">
        <v>0.27708333333333335</v>
      </c>
      <c r="G9" s="4">
        <v>0.28263888888888888</v>
      </c>
      <c r="H9" s="4">
        <v>0.28958333333333336</v>
      </c>
      <c r="I9" s="4">
        <v>0.29375000000000001</v>
      </c>
      <c r="J9" s="234">
        <f t="shared" ref="J9" si="0">I9-E9</f>
        <v>1.8749999999999989E-2</v>
      </c>
      <c r="K9" s="235"/>
      <c r="L9" s="242">
        <v>8.3333333333333329E-2</v>
      </c>
      <c r="M9" s="243"/>
      <c r="N9" s="121"/>
      <c r="O9" s="317">
        <v>4.9652777777777777E-3</v>
      </c>
      <c r="P9" s="318"/>
      <c r="Q9" s="121"/>
      <c r="R9" s="68" t="s">
        <v>17</v>
      </c>
      <c r="S9" s="107">
        <f>IF(F9-E9&lt;&gt;0, F9-E9,"")</f>
        <v>2.0833333333333259E-3</v>
      </c>
      <c r="T9" s="107">
        <f>IF(G9-F9&lt;&gt;0, G9-F9,"")</f>
        <v>5.5555555555555358E-3</v>
      </c>
      <c r="U9" s="107">
        <f>IF(H9-G9&lt;&gt;0, H9-G9,"")</f>
        <v>6.9444444444444753E-3</v>
      </c>
      <c r="V9" s="107">
        <f>IF(I9-H9&lt;&gt;0, I9-H9,"")</f>
        <v>4.1666666666666519E-3</v>
      </c>
      <c r="W9" s="121"/>
      <c r="X9" s="62" t="s">
        <v>21</v>
      </c>
      <c r="Y9" s="17">
        <f>IFERROR(T9/S9,"")</f>
        <v>2.6666666666666665</v>
      </c>
      <c r="Z9" s="17">
        <f>IFERROR(U9/T9,"")</f>
        <v>1.25000000000001</v>
      </c>
      <c r="AA9" s="17">
        <f>IFERROR(V9/U9,"")</f>
        <v>0.5999999999999952</v>
      </c>
      <c r="AB9" s="17"/>
      <c r="AC9" s="25"/>
      <c r="AD9" s="25"/>
      <c r="AE9" s="25"/>
      <c r="AF9" s="25"/>
      <c r="AG9" s="26"/>
      <c r="AH9" s="55"/>
      <c r="AI9" s="62"/>
      <c r="AJ9" s="27"/>
      <c r="AK9" s="27"/>
      <c r="AL9" s="80"/>
    </row>
    <row r="10" spans="1:38" s="115" customFormat="1" ht="17" thickBot="1" x14ac:dyDescent="0.25">
      <c r="A10" s="258"/>
      <c r="B10" s="258"/>
      <c r="C10" s="271"/>
      <c r="D10" s="12" t="s">
        <v>0</v>
      </c>
      <c r="E10" s="5">
        <v>2407.15</v>
      </c>
      <c r="F10" s="5">
        <v>2406.23</v>
      </c>
      <c r="G10" s="5">
        <v>2408.38</v>
      </c>
      <c r="H10" s="5">
        <v>2405.9299999999998</v>
      </c>
      <c r="I10" s="5">
        <v>2407.62</v>
      </c>
      <c r="J10" s="236"/>
      <c r="K10" s="237"/>
      <c r="L10" s="244"/>
      <c r="M10" s="245"/>
      <c r="N10" s="121"/>
      <c r="O10" s="319"/>
      <c r="P10" s="320"/>
      <c r="Q10" s="121"/>
      <c r="R10" s="69"/>
      <c r="S10" s="108"/>
      <c r="T10" s="108"/>
      <c r="U10" s="108"/>
      <c r="V10" s="108"/>
      <c r="W10" s="121"/>
      <c r="X10" s="63"/>
      <c r="Y10" s="52"/>
      <c r="Z10" s="52"/>
      <c r="AA10" s="52"/>
      <c r="AB10" s="52"/>
      <c r="AC10" s="50" t="s">
        <v>18</v>
      </c>
      <c r="AD10" s="51">
        <f t="shared" ref="AD10" si="1">IF(ABS($E10-$F10)&lt;&gt;0, ABS($E10-$F10),"")</f>
        <v>0.92000000000007276</v>
      </c>
      <c r="AE10" s="51">
        <f t="shared" ref="AE10" si="2">IF(ABS($F10-$G10)&lt;&gt;0, ABS($F10-$G10),"")</f>
        <v>2.1500000000000909</v>
      </c>
      <c r="AF10" s="51">
        <f t="shared" ref="AF10" si="3">IF(ABS($G10-$H10)&lt;&gt;0, ABS($G10-$H10),"")</f>
        <v>2.4500000000002728</v>
      </c>
      <c r="AG10" s="51">
        <f t="shared" ref="AG10" si="4">IF(ABS($H10-$I10)&lt;&gt;0, ABS($H10-$I10),"")</f>
        <v>1.6900000000000546</v>
      </c>
      <c r="AH10" s="55"/>
      <c r="AI10" s="63" t="s">
        <v>22</v>
      </c>
      <c r="AJ10" s="53">
        <f>IFERROR(AE10/AD10,"")</f>
        <v>2.3369565217390447</v>
      </c>
      <c r="AK10" s="53">
        <f>IFERROR(AF10/AE10,"")</f>
        <v>1.1395348837210089</v>
      </c>
      <c r="AL10" s="81">
        <f>IFERROR(AG10/AF10,"")</f>
        <v>0.68979591836729237</v>
      </c>
    </row>
    <row r="11" spans="1:38" s="115" customFormat="1" x14ac:dyDescent="0.2">
      <c r="A11" s="257">
        <v>11</v>
      </c>
      <c r="B11" s="257" t="s">
        <v>14</v>
      </c>
      <c r="C11" s="272">
        <v>45488</v>
      </c>
      <c r="D11" s="36" t="s">
        <v>1</v>
      </c>
      <c r="E11" s="37">
        <v>0.35208333333333336</v>
      </c>
      <c r="F11" s="37">
        <v>0.35416666666666669</v>
      </c>
      <c r="G11" s="37">
        <v>0.35555555555555557</v>
      </c>
      <c r="H11" s="37">
        <v>0.35833333333333334</v>
      </c>
      <c r="I11" s="37">
        <v>0.36319444444444443</v>
      </c>
      <c r="J11" s="234">
        <f t="shared" ref="J11" si="5">I11-E11</f>
        <v>1.1111111111111072E-2</v>
      </c>
      <c r="K11" s="235"/>
      <c r="L11" s="246">
        <v>4.1666666666666664E-2</v>
      </c>
      <c r="M11" s="247"/>
      <c r="N11" s="119"/>
      <c r="O11" s="305">
        <v>2.7083333333333334E-2</v>
      </c>
      <c r="P11" s="306"/>
      <c r="Q11" s="119"/>
      <c r="R11" s="66" t="s">
        <v>17</v>
      </c>
      <c r="S11" s="105">
        <f>IF(F11-E11&lt;&gt;0, F11-E11,"")</f>
        <v>2.0833333333333259E-3</v>
      </c>
      <c r="T11" s="105">
        <f>IF(G11-F11&lt;&gt;0, G11-F11,"")</f>
        <v>1.388888888888884E-3</v>
      </c>
      <c r="U11" s="105">
        <f>IF(H11-G11&lt;&gt;0, H11-G11,"")</f>
        <v>2.7777777777777679E-3</v>
      </c>
      <c r="V11" s="105">
        <f>IF(I11-H11&lt;&gt;0, I11-H11,"")</f>
        <v>4.8611111111110938E-3</v>
      </c>
      <c r="W11" s="119"/>
      <c r="X11" s="60" t="s">
        <v>21</v>
      </c>
      <c r="Y11" s="40">
        <f>IFERROR(T11/S11,"")</f>
        <v>0.66666666666666663</v>
      </c>
      <c r="Z11" s="40">
        <f>IFERROR(U11/T11,"")</f>
        <v>2</v>
      </c>
      <c r="AA11" s="40">
        <f>IFERROR(V11/U11,"")</f>
        <v>1.75</v>
      </c>
      <c r="AB11" s="40"/>
      <c r="AC11" s="39"/>
      <c r="AD11" s="39"/>
      <c r="AE11" s="39"/>
      <c r="AF11" s="39"/>
      <c r="AG11" s="41"/>
      <c r="AH11" s="58"/>
      <c r="AI11" s="60"/>
      <c r="AJ11" s="42"/>
      <c r="AK11" s="42"/>
      <c r="AL11" s="78"/>
    </row>
    <row r="12" spans="1:38" s="115" customFormat="1" ht="17" thickBot="1" x14ac:dyDescent="0.25">
      <c r="A12" s="257"/>
      <c r="B12" s="257"/>
      <c r="C12" s="273"/>
      <c r="D12" s="43" t="s">
        <v>0</v>
      </c>
      <c r="E12" s="44">
        <v>158.125</v>
      </c>
      <c r="F12" s="44">
        <v>158.041</v>
      </c>
      <c r="G12" s="44">
        <v>158.16200000000001</v>
      </c>
      <c r="H12" s="44">
        <v>158.03700000000001</v>
      </c>
      <c r="I12" s="44">
        <v>158.114</v>
      </c>
      <c r="J12" s="236"/>
      <c r="K12" s="237"/>
      <c r="L12" s="248"/>
      <c r="M12" s="249"/>
      <c r="N12" s="120"/>
      <c r="O12" s="307"/>
      <c r="P12" s="308"/>
      <c r="Q12" s="120"/>
      <c r="R12" s="67"/>
      <c r="S12" s="106"/>
      <c r="T12" s="106"/>
      <c r="U12" s="106"/>
      <c r="V12" s="106"/>
      <c r="W12" s="120"/>
      <c r="X12" s="61"/>
      <c r="Y12" s="48"/>
      <c r="Z12" s="48"/>
      <c r="AA12" s="48"/>
      <c r="AB12" s="48"/>
      <c r="AC12" s="46" t="s">
        <v>18</v>
      </c>
      <c r="AD12" s="47">
        <f t="shared" ref="AD12" si="6">IF(ABS($E12-$F12)&lt;&gt;0, ABS($E12-$F12),"")</f>
        <v>8.4000000000003183E-2</v>
      </c>
      <c r="AE12" s="47">
        <f t="shared" ref="AE12" si="7">IF(ABS($F12-$G12)&lt;&gt;0, ABS($F12-$G12),"")</f>
        <v>0.12100000000000932</v>
      </c>
      <c r="AF12" s="47">
        <f t="shared" ref="AF12" si="8">IF(ABS($G12-$H12)&lt;&gt;0, ABS($G12-$H12),"")</f>
        <v>0.125</v>
      </c>
      <c r="AG12" s="47">
        <f t="shared" ref="AG12" si="9">IF(ABS($H12-$I12)&lt;&gt;0, ABS($H12-$I12),"")</f>
        <v>7.6999999999998181E-2</v>
      </c>
      <c r="AH12" s="59"/>
      <c r="AI12" s="61" t="s">
        <v>22</v>
      </c>
      <c r="AJ12" s="49">
        <f>IFERROR(AE12/AD12,"")</f>
        <v>1.4404761904762469</v>
      </c>
      <c r="AK12" s="49">
        <f>IFERROR(AF12/AE12,"")</f>
        <v>1.0330578512395898</v>
      </c>
      <c r="AL12" s="79">
        <f>IFERROR(AG12/AF12,"")</f>
        <v>0.61599999999998545</v>
      </c>
    </row>
    <row r="13" spans="1:38" s="115" customFormat="1" x14ac:dyDescent="0.2">
      <c r="A13" s="258">
        <v>14</v>
      </c>
      <c r="B13" s="258" t="s">
        <v>16</v>
      </c>
      <c r="C13" s="270">
        <v>45491</v>
      </c>
      <c r="D13" s="8" t="s">
        <v>1</v>
      </c>
      <c r="E13" s="4">
        <v>0.35</v>
      </c>
      <c r="F13" s="4">
        <v>0.35416666666666669</v>
      </c>
      <c r="G13" s="4">
        <v>0.35902777777777778</v>
      </c>
      <c r="H13" s="4">
        <v>0.36180555555555555</v>
      </c>
      <c r="I13" s="4">
        <v>0.3659722222222222</v>
      </c>
      <c r="J13" s="234">
        <f t="shared" ref="J13" si="10">I13-E13</f>
        <v>1.5972222222222221E-2</v>
      </c>
      <c r="K13" s="235"/>
      <c r="L13" s="242">
        <v>4.1666666666666664E-2</v>
      </c>
      <c r="M13" s="243"/>
      <c r="N13" s="121"/>
      <c r="O13" s="313"/>
      <c r="P13" s="314"/>
      <c r="Q13" s="121"/>
      <c r="R13" s="68" t="s">
        <v>17</v>
      </c>
      <c r="S13" s="107">
        <f>IF(F13-E13&lt;&gt;0, F13-E13,"")</f>
        <v>4.1666666666667074E-3</v>
      </c>
      <c r="T13" s="107">
        <f>IF(G13-F13&lt;&gt;0, G13-F13,"")</f>
        <v>4.8611111111110938E-3</v>
      </c>
      <c r="U13" s="107">
        <f>IF(H13-G13&lt;&gt;0, H13-G13,"")</f>
        <v>2.7777777777777679E-3</v>
      </c>
      <c r="V13" s="107">
        <f>IF(I13-H13&lt;&gt;0, I13-H13,"")</f>
        <v>4.1666666666666519E-3</v>
      </c>
      <c r="W13" s="121"/>
      <c r="X13" s="62" t="s">
        <v>21</v>
      </c>
      <c r="Y13" s="17">
        <f>IFERROR(T13/S13,"")</f>
        <v>1.1666666666666512</v>
      </c>
      <c r="Z13" s="17">
        <f>IFERROR(U13/T13,"")</f>
        <v>0.5714285714285714</v>
      </c>
      <c r="AA13" s="17">
        <f>IFERROR(V13/U13,"")</f>
        <v>1.5</v>
      </c>
      <c r="AB13" s="17"/>
      <c r="AC13" s="25"/>
      <c r="AD13" s="25"/>
      <c r="AE13" s="25"/>
      <c r="AF13" s="25"/>
      <c r="AG13" s="26"/>
      <c r="AH13" s="55"/>
      <c r="AI13" s="62"/>
      <c r="AJ13" s="27"/>
      <c r="AK13" s="27"/>
      <c r="AL13" s="80"/>
    </row>
    <row r="14" spans="1:38" s="115" customFormat="1" ht="17" thickBot="1" x14ac:dyDescent="0.25">
      <c r="A14" s="258"/>
      <c r="B14" s="258"/>
      <c r="C14" s="271"/>
      <c r="D14" s="12" t="s">
        <v>0</v>
      </c>
      <c r="E14" s="5">
        <v>0.84214999999999995</v>
      </c>
      <c r="F14" s="5">
        <v>0.84182999999999997</v>
      </c>
      <c r="G14" s="5">
        <v>0.84223000000000003</v>
      </c>
      <c r="H14" s="5">
        <v>0.84182000000000001</v>
      </c>
      <c r="I14" s="5">
        <v>0.84225000000000005</v>
      </c>
      <c r="J14" s="236"/>
      <c r="K14" s="237"/>
      <c r="L14" s="244"/>
      <c r="M14" s="245"/>
      <c r="N14" s="121"/>
      <c r="O14" s="315"/>
      <c r="P14" s="316"/>
      <c r="Q14" s="121"/>
      <c r="R14" s="69"/>
      <c r="S14" s="108"/>
      <c r="T14" s="108"/>
      <c r="U14" s="108"/>
      <c r="V14" s="108"/>
      <c r="W14" s="121"/>
      <c r="X14" s="63"/>
      <c r="Y14" s="52"/>
      <c r="Z14" s="52"/>
      <c r="AA14" s="52"/>
      <c r="AB14" s="52"/>
      <c r="AC14" s="50" t="s">
        <v>18</v>
      </c>
      <c r="AD14" s="51">
        <f t="shared" ref="AD14" si="11">IF(ABS($E14-$F14)&lt;&gt;0, ABS($E14-$F14),"")</f>
        <v>3.1999999999998696E-4</v>
      </c>
      <c r="AE14" s="51">
        <f t="shared" ref="AE14" si="12">IF(ABS($F14-$G14)&lt;&gt;0, ABS($F14-$G14),"")</f>
        <v>4.0000000000006697E-4</v>
      </c>
      <c r="AF14" s="51">
        <f t="shared" ref="AF14" si="13">IF(ABS($G14-$H14)&lt;&gt;0, ABS($G14-$H14),"")</f>
        <v>4.1000000000002146E-4</v>
      </c>
      <c r="AG14" s="51">
        <f t="shared" ref="AG14" si="14">IF(ABS($H14-$I14)&lt;&gt;0, ABS($H14-$I14),"")</f>
        <v>4.3000000000004146E-4</v>
      </c>
      <c r="AH14" s="55"/>
      <c r="AI14" s="63" t="s">
        <v>22</v>
      </c>
      <c r="AJ14" s="53">
        <f>IFERROR(AE14/AD14,"")</f>
        <v>1.2500000000002602</v>
      </c>
      <c r="AK14" s="53">
        <f>IFERROR(AF14/AE14,"")</f>
        <v>1.024999999999882</v>
      </c>
      <c r="AL14" s="81">
        <f>IFERROR(AG14/AF14,"")</f>
        <v>1.0487804878049243</v>
      </c>
    </row>
    <row r="15" spans="1:38" s="115" customFormat="1" x14ac:dyDescent="0.2">
      <c r="A15" s="257">
        <v>15</v>
      </c>
      <c r="B15" s="257" t="s">
        <v>16</v>
      </c>
      <c r="C15" s="272">
        <v>45491</v>
      </c>
      <c r="D15" s="36" t="s">
        <v>1</v>
      </c>
      <c r="E15" s="37">
        <v>0.35833333333333334</v>
      </c>
      <c r="F15" s="37">
        <v>0.36180555555555555</v>
      </c>
      <c r="G15" s="37">
        <v>0.3659722222222222</v>
      </c>
      <c r="H15" s="37">
        <v>0.37152777777777779</v>
      </c>
      <c r="I15" s="37">
        <v>0.37638888888888888</v>
      </c>
      <c r="J15" s="234">
        <f t="shared" ref="J15" si="15">I15-E15</f>
        <v>1.8055555555555547E-2</v>
      </c>
      <c r="K15" s="235"/>
      <c r="L15" s="339">
        <v>0.29166666666666669</v>
      </c>
      <c r="M15" s="340"/>
      <c r="N15" s="122"/>
      <c r="O15" s="313"/>
      <c r="P15" s="314"/>
      <c r="Q15" s="122"/>
      <c r="R15" s="66" t="s">
        <v>17</v>
      </c>
      <c r="S15" s="105">
        <f>IF(F15-E15&lt;&gt;0, F15-E15,"")</f>
        <v>3.4722222222222099E-3</v>
      </c>
      <c r="T15" s="105">
        <f>IF(G15-F15&lt;&gt;0, G15-F15,"")</f>
        <v>4.1666666666666519E-3</v>
      </c>
      <c r="U15" s="105">
        <f>IF(H15-G15&lt;&gt;0, H15-G15,"")</f>
        <v>5.5555555555555913E-3</v>
      </c>
      <c r="V15" s="105">
        <f>IF(I15-H15&lt;&gt;0, I15-H15,"")</f>
        <v>4.8611111111110938E-3</v>
      </c>
      <c r="W15" s="122"/>
      <c r="X15" s="60" t="s">
        <v>21</v>
      </c>
      <c r="Y15" s="40">
        <f>IFERROR(T15/S15,"")</f>
        <v>1.2</v>
      </c>
      <c r="Z15" s="40">
        <f>IFERROR(U15/T15,"")</f>
        <v>1.3333333333333466</v>
      </c>
      <c r="AA15" s="40">
        <f>IFERROR(V15/U15,"")</f>
        <v>0.87499999999999123</v>
      </c>
      <c r="AB15" s="40"/>
      <c r="AC15" s="39"/>
      <c r="AD15" s="39"/>
      <c r="AE15" s="39"/>
      <c r="AF15" s="39"/>
      <c r="AG15" s="41"/>
      <c r="AH15" s="58"/>
      <c r="AI15" s="60"/>
      <c r="AJ15" s="42"/>
      <c r="AK15" s="42"/>
      <c r="AL15" s="78"/>
    </row>
    <row r="16" spans="1:38" s="115" customFormat="1" ht="17" thickBot="1" x14ac:dyDescent="0.25">
      <c r="A16" s="257"/>
      <c r="B16" s="257"/>
      <c r="C16" s="273"/>
      <c r="D16" s="43" t="s">
        <v>0</v>
      </c>
      <c r="E16" s="44">
        <v>0.84223000000000003</v>
      </c>
      <c r="F16" s="44">
        <v>0.84182000000000001</v>
      </c>
      <c r="G16" s="44">
        <v>0.84225000000000005</v>
      </c>
      <c r="H16" s="44">
        <v>0.84175999999999995</v>
      </c>
      <c r="I16" s="44">
        <v>0.84182000000000001</v>
      </c>
      <c r="J16" s="236"/>
      <c r="K16" s="237"/>
      <c r="L16" s="341"/>
      <c r="M16" s="342"/>
      <c r="N16" s="123"/>
      <c r="O16" s="315"/>
      <c r="P16" s="316"/>
      <c r="Q16" s="123"/>
      <c r="R16" s="67"/>
      <c r="S16" s="106"/>
      <c r="T16" s="106"/>
      <c r="U16" s="106"/>
      <c r="V16" s="106"/>
      <c r="W16" s="123"/>
      <c r="X16" s="61"/>
      <c r="Y16" s="48"/>
      <c r="Z16" s="48"/>
      <c r="AA16" s="48"/>
      <c r="AB16" s="48"/>
      <c r="AC16" s="46" t="s">
        <v>18</v>
      </c>
      <c r="AD16" s="47">
        <f t="shared" ref="AD16" si="16">IF(ABS($E16-$F16)&lt;&gt;0, ABS($E16-$F16),"")</f>
        <v>4.1000000000002146E-4</v>
      </c>
      <c r="AE16" s="47">
        <f t="shared" ref="AE16" si="17">IF(ABS($F16-$G16)&lt;&gt;0, ABS($F16-$G16),"")</f>
        <v>4.3000000000004146E-4</v>
      </c>
      <c r="AF16" s="47">
        <f t="shared" ref="AF16" si="18">IF(ABS($G16-$H16)&lt;&gt;0, ABS($G16-$H16),"")</f>
        <v>4.9000000000010147E-4</v>
      </c>
      <c r="AG16" s="47">
        <f t="shared" ref="AG16" si="19">IF(ABS($H16-$I16)&lt;&gt;0, ABS($H16-$I16),"")</f>
        <v>6.0000000000060005E-5</v>
      </c>
      <c r="AH16" s="59"/>
      <c r="AI16" s="61" t="s">
        <v>22</v>
      </c>
      <c r="AJ16" s="49">
        <f>IFERROR(AE16/AD16,"")</f>
        <v>1.0487804878049243</v>
      </c>
      <c r="AK16" s="49">
        <f>IFERROR(AF16/AE16,"")</f>
        <v>1.1395348837210564</v>
      </c>
      <c r="AL16" s="79">
        <f>IFERROR(AG16/AF16,"")</f>
        <v>0.12244897959193383</v>
      </c>
    </row>
    <row r="17" spans="1:38" s="115" customFormat="1" x14ac:dyDescent="0.2">
      <c r="A17" s="258">
        <v>20</v>
      </c>
      <c r="B17" s="258" t="s">
        <v>16</v>
      </c>
      <c r="C17" s="270">
        <v>45498</v>
      </c>
      <c r="D17" s="6" t="s">
        <v>1</v>
      </c>
      <c r="E17" s="3">
        <v>0.41041666666666665</v>
      </c>
      <c r="F17" s="3">
        <v>0.41180555555555554</v>
      </c>
      <c r="G17" s="3">
        <v>0.41388888888888886</v>
      </c>
      <c r="H17" s="3">
        <v>0.41875000000000001</v>
      </c>
      <c r="I17" s="3">
        <v>0.41944444444444445</v>
      </c>
      <c r="J17" s="234">
        <f>I17-E17</f>
        <v>9.0277777777778012E-3</v>
      </c>
      <c r="K17" s="235"/>
      <c r="L17" s="242">
        <v>8.3333333333333329E-2</v>
      </c>
      <c r="M17" s="243"/>
      <c r="N17" s="124"/>
      <c r="O17" s="317">
        <v>3.2638888888888891E-3</v>
      </c>
      <c r="P17" s="318"/>
      <c r="Q17" s="124"/>
      <c r="R17" s="70" t="s">
        <v>17</v>
      </c>
      <c r="S17" s="111">
        <f>IF(F17-E17&lt;&gt;0, F17-E17,"")</f>
        <v>1.388888888888884E-3</v>
      </c>
      <c r="T17" s="111">
        <f>IF(G17-F17&lt;&gt;0, G17-F17,"")</f>
        <v>2.0833333333333259E-3</v>
      </c>
      <c r="U17" s="111">
        <f>IF(H17-G17&lt;&gt;0, H17-G17,"")</f>
        <v>4.8611111111111494E-3</v>
      </c>
      <c r="V17" s="111">
        <f>IF(I17-H17&lt;&gt;0, I17-H17,"")</f>
        <v>6.9444444444444198E-4</v>
      </c>
      <c r="W17" s="124"/>
      <c r="X17" s="64" t="s">
        <v>21</v>
      </c>
      <c r="Y17" s="29">
        <f>IFERROR(T17/S17,"")</f>
        <v>1.5</v>
      </c>
      <c r="Z17" s="29">
        <f>IFERROR(U17/T17,"")</f>
        <v>2.3333333333333601</v>
      </c>
      <c r="AA17" s="29">
        <f>IFERROR(V17/U17,"")</f>
        <v>0.14285714285714124</v>
      </c>
      <c r="AB17" s="29"/>
      <c r="AC17" s="28"/>
      <c r="AD17" s="28"/>
      <c r="AE17" s="28"/>
      <c r="AF17" s="28"/>
      <c r="AG17" s="30"/>
      <c r="AH17" s="58"/>
      <c r="AI17" s="64"/>
      <c r="AJ17" s="31"/>
      <c r="AK17" s="31"/>
      <c r="AL17" s="82"/>
    </row>
    <row r="18" spans="1:38" s="115" customFormat="1" ht="17" thickBot="1" x14ac:dyDescent="0.25">
      <c r="A18" s="258"/>
      <c r="B18" s="258"/>
      <c r="C18" s="271"/>
      <c r="D18" s="7" t="s">
        <v>0</v>
      </c>
      <c r="E18" s="2">
        <v>0.84182999999999997</v>
      </c>
      <c r="F18" s="2">
        <v>0.84196000000000004</v>
      </c>
      <c r="G18" s="2">
        <v>0.84174000000000004</v>
      </c>
      <c r="H18" s="2">
        <v>0.84199999999999997</v>
      </c>
      <c r="I18" s="2">
        <v>0.84184999999999999</v>
      </c>
      <c r="J18" s="236"/>
      <c r="K18" s="237"/>
      <c r="L18" s="244"/>
      <c r="M18" s="245"/>
      <c r="N18" s="125"/>
      <c r="O18" s="319"/>
      <c r="P18" s="320"/>
      <c r="Q18" s="125"/>
      <c r="R18" s="71"/>
      <c r="S18" s="112"/>
      <c r="T18" s="112"/>
      <c r="U18" s="112"/>
      <c r="V18" s="112"/>
      <c r="W18" s="125"/>
      <c r="X18" s="65"/>
      <c r="Y18" s="34"/>
      <c r="Z18" s="34"/>
      <c r="AA18" s="34"/>
      <c r="AB18" s="34"/>
      <c r="AC18" s="32" t="s">
        <v>18</v>
      </c>
      <c r="AD18" s="33">
        <f>IF(ABS($E18-$F18)&lt;&gt;0, ABS($E18-$F18),"")</f>
        <v>1.300000000000745E-4</v>
      </c>
      <c r="AE18" s="33">
        <f>IF(ABS($F18-$G18)&lt;&gt;0, ABS($F18-$G18),"")</f>
        <v>2.1999999999999797E-4</v>
      </c>
      <c r="AF18" s="33">
        <f>IF(ABS($G18-$H18)&lt;&gt;0, ABS($G18-$H18),"")</f>
        <v>2.5999999999992696E-4</v>
      </c>
      <c r="AG18" s="33">
        <f>IF(ABS($H18-$I18)&lt;&gt;0, ABS($H18-$I18),"")</f>
        <v>1.4999999999998348E-4</v>
      </c>
      <c r="AH18" s="59"/>
      <c r="AI18" s="65" t="s">
        <v>22</v>
      </c>
      <c r="AJ18" s="35">
        <f>IFERROR(AE18/AD18,"")</f>
        <v>1.6923076923067069</v>
      </c>
      <c r="AK18" s="35">
        <f>IFERROR(AF18/AE18,"")</f>
        <v>1.1818181818178606</v>
      </c>
      <c r="AL18" s="83">
        <f>IFERROR(AG18/AF18,"")</f>
        <v>0.57692307692317546</v>
      </c>
    </row>
    <row r="19" spans="1:38" s="115" customFormat="1" x14ac:dyDescent="0.2">
      <c r="A19" s="293">
        <v>25</v>
      </c>
      <c r="B19" s="293" t="s">
        <v>13</v>
      </c>
      <c r="C19" s="295">
        <v>45498</v>
      </c>
      <c r="D19" s="36" t="s">
        <v>1</v>
      </c>
      <c r="E19" s="37">
        <v>0.11319444444444444</v>
      </c>
      <c r="F19" s="37">
        <v>0.12569444444444444</v>
      </c>
      <c r="G19" s="37">
        <v>0.13541666666666666</v>
      </c>
      <c r="H19" s="37">
        <v>0.15208333333333332</v>
      </c>
      <c r="I19" s="37">
        <v>0.15625</v>
      </c>
      <c r="J19" s="234">
        <f>I19-E19</f>
        <v>4.3055555555555555E-2</v>
      </c>
      <c r="K19" s="235"/>
      <c r="L19" s="246">
        <v>4.1666666666666664E-2</v>
      </c>
      <c r="M19" s="247"/>
      <c r="N19" s="119"/>
      <c r="O19" s="313"/>
      <c r="P19" s="314"/>
      <c r="Q19" s="119"/>
      <c r="R19" s="66" t="s">
        <v>17</v>
      </c>
      <c r="S19" s="105">
        <f>IF(F19-E19&lt;&gt;0, F19-E19,"")</f>
        <v>1.2499999999999997E-2</v>
      </c>
      <c r="T19" s="105">
        <f>IF(G19-F19&lt;&gt;0, G19-F19,"")</f>
        <v>9.7222222222222154E-3</v>
      </c>
      <c r="U19" s="105">
        <f>IF(H19-G19&lt;&gt;0, H19-G19,"")</f>
        <v>1.6666666666666663E-2</v>
      </c>
      <c r="V19" s="105">
        <f>IF(I19-H19&lt;&gt;0, I19-H19,"")</f>
        <v>4.1666666666666796E-3</v>
      </c>
      <c r="W19" s="119"/>
      <c r="X19" s="60" t="s">
        <v>21</v>
      </c>
      <c r="Y19" s="40">
        <f>IFERROR(T19/S19,"")</f>
        <v>0.77777777777777746</v>
      </c>
      <c r="Z19" s="40">
        <f>IFERROR(U19/T19,"")</f>
        <v>1.7142857142857151</v>
      </c>
      <c r="AA19" s="40">
        <f>IFERROR(V19/U19,"")</f>
        <v>0.25000000000000083</v>
      </c>
      <c r="AB19" s="40"/>
      <c r="AC19" s="39"/>
      <c r="AD19" s="39"/>
      <c r="AE19" s="39"/>
      <c r="AF19" s="39"/>
      <c r="AG19" s="41"/>
      <c r="AH19" s="38"/>
      <c r="AI19" s="60"/>
      <c r="AJ19" s="42"/>
      <c r="AK19" s="42"/>
      <c r="AL19" s="78"/>
    </row>
    <row r="20" spans="1:38" s="115" customFormat="1" ht="17" thickBot="1" x14ac:dyDescent="0.25">
      <c r="A20" s="294"/>
      <c r="B20" s="294"/>
      <c r="C20" s="296"/>
      <c r="D20" s="54" t="s">
        <v>0</v>
      </c>
      <c r="E20" s="44">
        <v>1.2879400000000001</v>
      </c>
      <c r="F20" s="44">
        <v>1.2887200000000001</v>
      </c>
      <c r="G20" s="44">
        <v>1.2874399999999999</v>
      </c>
      <c r="H20" s="44">
        <v>1.2887599999999999</v>
      </c>
      <c r="I20" s="44">
        <v>1.288</v>
      </c>
      <c r="J20" s="236"/>
      <c r="K20" s="237"/>
      <c r="L20" s="248"/>
      <c r="M20" s="249"/>
      <c r="N20" s="120"/>
      <c r="O20" s="315"/>
      <c r="P20" s="316"/>
      <c r="Q20" s="120"/>
      <c r="R20" s="67"/>
      <c r="S20" s="106"/>
      <c r="T20" s="106"/>
      <c r="U20" s="106"/>
      <c r="V20" s="106"/>
      <c r="W20" s="120"/>
      <c r="X20" s="61"/>
      <c r="Y20" s="48"/>
      <c r="Z20" s="48"/>
      <c r="AA20" s="48"/>
      <c r="AB20" s="48"/>
      <c r="AC20" s="46" t="s">
        <v>18</v>
      </c>
      <c r="AD20" s="47">
        <f>IF(ABS($E20-$F20)&lt;&gt;0, ABS($E20-$F20),"")</f>
        <v>7.8000000000000291E-4</v>
      </c>
      <c r="AE20" s="47">
        <f>IF(ABS($F20-$G20)&lt;&gt;0, ABS($F20-$G20),"")</f>
        <v>1.2800000000001699E-3</v>
      </c>
      <c r="AF20" s="47">
        <f>IF(ABS($G20-$H20)&lt;&gt;0, ABS($G20-$H20),"")</f>
        <v>1.3199999999999878E-3</v>
      </c>
      <c r="AG20" s="47">
        <f>IF(ABS($H20-$I20)&lt;&gt;0, ABS($H20-$I20),"")</f>
        <v>7.5999999999987189E-4</v>
      </c>
      <c r="AH20" s="45"/>
      <c r="AI20" s="61" t="s">
        <v>22</v>
      </c>
      <c r="AJ20" s="49">
        <f>IFERROR(AE20/AD20,"")</f>
        <v>1.6410256410258528</v>
      </c>
      <c r="AK20" s="49">
        <f>IFERROR(AF20/AE20,"")</f>
        <v>1.0312499999998537</v>
      </c>
      <c r="AL20" s="79">
        <f>IFERROR(AG20/AF20,"")</f>
        <v>0.57575757575748399</v>
      </c>
    </row>
    <row r="21" spans="1:38" s="115" customFormat="1" x14ac:dyDescent="0.2">
      <c r="A21" s="293">
        <v>27</v>
      </c>
      <c r="B21" s="293" t="s">
        <v>25</v>
      </c>
      <c r="C21" s="295">
        <v>45502</v>
      </c>
      <c r="D21" s="36" t="s">
        <v>1</v>
      </c>
      <c r="E21" s="37">
        <v>0.16458333333333333</v>
      </c>
      <c r="F21" s="37">
        <v>0.16597222222222222</v>
      </c>
      <c r="G21" s="37">
        <v>0.1673611111111111</v>
      </c>
      <c r="H21" s="37">
        <v>0.1763888888888889</v>
      </c>
      <c r="I21" s="37">
        <v>0.18402777777777779</v>
      </c>
      <c r="J21" s="234">
        <f>I21-E21</f>
        <v>1.9444444444444459E-2</v>
      </c>
      <c r="K21" s="235"/>
      <c r="L21" s="246">
        <v>8.3333333333333329E-2</v>
      </c>
      <c r="M21" s="230"/>
      <c r="N21" s="127"/>
      <c r="O21" s="305">
        <v>4.7256944444444442E-2</v>
      </c>
      <c r="P21" s="306"/>
      <c r="Q21" s="127"/>
      <c r="R21" s="66" t="s">
        <v>17</v>
      </c>
      <c r="S21" s="105">
        <f>IF(F21-E21&lt;&gt;0, F21-E21,"")</f>
        <v>1.388888888888884E-3</v>
      </c>
      <c r="T21" s="105">
        <f>IF(G21-F21&lt;&gt;0, G21-F21,"")</f>
        <v>1.388888888888884E-3</v>
      </c>
      <c r="U21" s="105">
        <f>IF(H21-G21&lt;&gt;0, H21-G21,"")</f>
        <v>9.0277777777778012E-3</v>
      </c>
      <c r="V21" s="105">
        <f>IF(I21-H21&lt;&gt;0, I21-H21,"")</f>
        <v>7.6388888888888895E-3</v>
      </c>
      <c r="W21" s="127"/>
      <c r="X21" s="60" t="s">
        <v>21</v>
      </c>
      <c r="Y21" s="40">
        <f>IFERROR(T21/S21,"")</f>
        <v>1</v>
      </c>
      <c r="Z21" s="40">
        <f>IFERROR(U21/T21,"")</f>
        <v>6.50000000000004</v>
      </c>
      <c r="AA21" s="40">
        <f>IFERROR(V21/U21,"")</f>
        <v>0.84615384615384404</v>
      </c>
      <c r="AB21" s="40"/>
      <c r="AC21" s="39"/>
      <c r="AD21" s="39"/>
      <c r="AE21" s="39"/>
      <c r="AF21" s="39"/>
      <c r="AG21" s="41"/>
      <c r="AH21" s="38"/>
      <c r="AI21" s="60"/>
      <c r="AJ21" s="42"/>
      <c r="AK21" s="42"/>
      <c r="AL21" s="78"/>
    </row>
    <row r="22" spans="1:38" s="115" customFormat="1" ht="17" thickBot="1" x14ac:dyDescent="0.25">
      <c r="A22" s="294"/>
      <c r="B22" s="294"/>
      <c r="C22" s="296"/>
      <c r="D22" s="54" t="s">
        <v>0</v>
      </c>
      <c r="E22" s="44">
        <v>0.65417000000000003</v>
      </c>
      <c r="F22" s="44">
        <v>0.65439000000000003</v>
      </c>
      <c r="G22" s="44">
        <v>0.65410999999999997</v>
      </c>
      <c r="H22" s="44">
        <v>0.65447999999999995</v>
      </c>
      <c r="I22" s="44">
        <v>0.65410000000000001</v>
      </c>
      <c r="J22" s="236"/>
      <c r="K22" s="237"/>
      <c r="L22" s="231"/>
      <c r="M22" s="232"/>
      <c r="N22" s="128"/>
      <c r="O22" s="307"/>
      <c r="P22" s="308"/>
      <c r="Q22" s="128"/>
      <c r="R22" s="67"/>
      <c r="S22" s="106"/>
      <c r="T22" s="106"/>
      <c r="U22" s="106"/>
      <c r="V22" s="106"/>
      <c r="W22" s="128"/>
      <c r="X22" s="61"/>
      <c r="Y22" s="48"/>
      <c r="Z22" s="48"/>
      <c r="AA22" s="48"/>
      <c r="AB22" s="48"/>
      <c r="AC22" s="46" t="s">
        <v>18</v>
      </c>
      <c r="AD22" s="47">
        <f>IF(ABS($E22-$F22)&lt;&gt;0, ABS($E22-$F22),"")</f>
        <v>2.1999999999999797E-4</v>
      </c>
      <c r="AE22" s="47">
        <f>IF(ABS($F22-$G22)&lt;&gt;0, ABS($F22-$G22),"")</f>
        <v>2.8000000000005798E-4</v>
      </c>
      <c r="AF22" s="47">
        <f>IF(ABS($G22-$H22)&lt;&gt;0, ABS($G22-$H22),"")</f>
        <v>3.6999999999998145E-4</v>
      </c>
      <c r="AG22" s="47">
        <f>IF(ABS($H22-$I22)&lt;&gt;0, ABS($H22-$I22),"")</f>
        <v>3.7999999999993594E-4</v>
      </c>
      <c r="AH22" s="45"/>
      <c r="AI22" s="61" t="s">
        <v>22</v>
      </c>
      <c r="AJ22" s="49">
        <f>IFERROR(AE22/AD22,"")</f>
        <v>1.272727272727548</v>
      </c>
      <c r="AK22" s="49">
        <f>IFERROR(AF22/AE22,"")</f>
        <v>1.3214285714282317</v>
      </c>
      <c r="AL22" s="79">
        <f>IFERROR(AG22/AF22,"")</f>
        <v>1.0270270270269053</v>
      </c>
    </row>
    <row r="23" spans="1:38" s="115" customFormat="1" x14ac:dyDescent="0.2">
      <c r="A23" s="293">
        <v>37</v>
      </c>
      <c r="B23" s="293" t="s">
        <v>12</v>
      </c>
      <c r="C23" s="295">
        <v>45511</v>
      </c>
      <c r="D23" s="36" t="s">
        <v>1</v>
      </c>
      <c r="E23" s="37">
        <v>0.23958333333333334</v>
      </c>
      <c r="F23" s="37">
        <v>0.24236111111111111</v>
      </c>
      <c r="G23" s="37">
        <v>0.24444444444444444</v>
      </c>
      <c r="H23" s="37">
        <v>0.25138888888888888</v>
      </c>
      <c r="I23" s="37">
        <v>0.25694444444444442</v>
      </c>
      <c r="J23" s="234">
        <f>I23-E23</f>
        <v>1.7361111111111077E-2</v>
      </c>
      <c r="K23" s="235"/>
      <c r="L23" s="246">
        <v>0.29166666666666669</v>
      </c>
      <c r="M23" s="230"/>
      <c r="N23" s="127"/>
      <c r="O23" s="305">
        <v>1.1863425925925927E-2</v>
      </c>
      <c r="P23" s="306"/>
      <c r="Q23" s="127"/>
      <c r="R23" s="66" t="s">
        <v>17</v>
      </c>
      <c r="S23" s="105">
        <f>IF(F23-E23&lt;&gt;0, F23-E23,"")</f>
        <v>2.7777777777777679E-3</v>
      </c>
      <c r="T23" s="105">
        <f>IF(G23-F23&lt;&gt;0, G23-F23,"")</f>
        <v>2.0833333333333259E-3</v>
      </c>
      <c r="U23" s="105">
        <f>IF(H23-G23&lt;&gt;0, H23-G23,"")</f>
        <v>6.9444444444444475E-3</v>
      </c>
      <c r="V23" s="105">
        <f>IF(I23-H23&lt;&gt;0, I23-H23,"")</f>
        <v>5.5555555555555358E-3</v>
      </c>
      <c r="W23" s="127"/>
      <c r="X23" s="60" t="s">
        <v>21</v>
      </c>
      <c r="Y23" s="40">
        <f>IFERROR(T23/S23,"")</f>
        <v>0.75</v>
      </c>
      <c r="Z23" s="40">
        <f>IFERROR(U23/T23,"")</f>
        <v>3.3333333333333468</v>
      </c>
      <c r="AA23" s="40">
        <f>IFERROR(V23/U23,"")</f>
        <v>0.79999999999999682</v>
      </c>
      <c r="AB23" s="40"/>
      <c r="AC23" s="39"/>
      <c r="AD23" s="39"/>
      <c r="AE23" s="39"/>
      <c r="AF23" s="39"/>
      <c r="AG23" s="41"/>
      <c r="AH23" s="38"/>
      <c r="AI23" s="60"/>
      <c r="AJ23" s="42"/>
      <c r="AK23" s="42"/>
      <c r="AL23" s="78"/>
    </row>
    <row r="24" spans="1:38" s="115" customFormat="1" ht="17" thickBot="1" x14ac:dyDescent="0.25">
      <c r="A24" s="294"/>
      <c r="B24" s="294"/>
      <c r="C24" s="296"/>
      <c r="D24" s="54" t="s">
        <v>0</v>
      </c>
      <c r="E24" s="44">
        <v>1.09107</v>
      </c>
      <c r="F24" s="44">
        <v>1.0912999999999999</v>
      </c>
      <c r="G24" s="44">
        <v>1.09084</v>
      </c>
      <c r="H24" s="44">
        <v>1.0914699999999999</v>
      </c>
      <c r="I24" s="44">
        <v>1.0909599999999999</v>
      </c>
      <c r="J24" s="236"/>
      <c r="K24" s="237"/>
      <c r="L24" s="231"/>
      <c r="M24" s="232"/>
      <c r="N24" s="128"/>
      <c r="O24" s="307"/>
      <c r="P24" s="308"/>
      <c r="Q24" s="128"/>
      <c r="R24" s="67"/>
      <c r="S24" s="106"/>
      <c r="T24" s="106"/>
      <c r="U24" s="106"/>
      <c r="V24" s="106"/>
      <c r="W24" s="128"/>
      <c r="X24" s="61"/>
      <c r="Y24" s="48"/>
      <c r="Z24" s="48"/>
      <c r="AA24" s="48"/>
      <c r="AB24" s="48"/>
      <c r="AC24" s="46" t="s">
        <v>18</v>
      </c>
      <c r="AD24" s="47">
        <f>IF(ABS($E24-$F24)&lt;&gt;0, ABS($E24-$F24),"")</f>
        <v>2.2999999999995246E-4</v>
      </c>
      <c r="AE24" s="47">
        <f>IF(ABS($F24-$G24)&lt;&gt;0, ABS($F24-$G24),"")</f>
        <v>4.5999999999990493E-4</v>
      </c>
      <c r="AF24" s="47">
        <f>IF(ABS($G24-$H24)&lt;&gt;0, ABS($G24-$H24),"")</f>
        <v>6.2999999999990841E-4</v>
      </c>
      <c r="AG24" s="47">
        <f>IF(ABS($H24-$I24)&lt;&gt;0, ABS($H24-$I24),"")</f>
        <v>5.1000000000001044E-4</v>
      </c>
      <c r="AH24" s="45"/>
      <c r="AI24" s="61" t="s">
        <v>22</v>
      </c>
      <c r="AJ24" s="49">
        <f>IFERROR(AE24/AD24,"")</f>
        <v>2</v>
      </c>
      <c r="AK24" s="49">
        <f>IFERROR(AF24/AE24,"")</f>
        <v>1.3695652173913884</v>
      </c>
      <c r="AL24" s="79">
        <f>IFERROR(AG24/AF24,"")</f>
        <v>0.80952380952394376</v>
      </c>
    </row>
    <row r="25" spans="1:38" s="115" customFormat="1" x14ac:dyDescent="0.2">
      <c r="A25" s="293">
        <v>41</v>
      </c>
      <c r="B25" s="293" t="s">
        <v>38</v>
      </c>
      <c r="C25" s="295">
        <v>45516</v>
      </c>
      <c r="D25" s="36" t="s">
        <v>1</v>
      </c>
      <c r="E25" s="37">
        <v>0.25138888888888888</v>
      </c>
      <c r="F25" s="37">
        <v>0.25486111111111109</v>
      </c>
      <c r="G25" s="37">
        <v>0.25972222222222224</v>
      </c>
      <c r="H25" s="37">
        <v>0.26944444444444443</v>
      </c>
      <c r="I25" s="37">
        <v>0.27500000000000002</v>
      </c>
      <c r="J25" s="234">
        <f>I25-E25</f>
        <v>2.3611111111111138E-2</v>
      </c>
      <c r="K25" s="235"/>
      <c r="L25" s="246">
        <v>0.58333333333333337</v>
      </c>
      <c r="M25" s="230"/>
      <c r="N25" s="127"/>
      <c r="O25" s="317">
        <v>9.7395833333333334E-2</v>
      </c>
      <c r="P25" s="318"/>
      <c r="Q25" s="127"/>
      <c r="R25" s="66" t="s">
        <v>17</v>
      </c>
      <c r="S25" s="105">
        <f>IF(F25-E25&lt;&gt;0, F25-E25,"")</f>
        <v>3.4722222222222099E-3</v>
      </c>
      <c r="T25" s="105">
        <f>IF(G25-F25&lt;&gt;0, G25-F25,"")</f>
        <v>4.8611111111111494E-3</v>
      </c>
      <c r="U25" s="105">
        <f>IF(H25-G25&lt;&gt;0, H25-G25,"")</f>
        <v>9.7222222222221877E-3</v>
      </c>
      <c r="V25" s="105">
        <f>IF(I25-H25&lt;&gt;0, I25-H25,"")</f>
        <v>5.5555555555555913E-3</v>
      </c>
      <c r="W25" s="127"/>
      <c r="X25" s="60" t="s">
        <v>21</v>
      </c>
      <c r="Y25" s="40">
        <f>IFERROR(T25/S25,"")</f>
        <v>1.4000000000000159</v>
      </c>
      <c r="Z25" s="40">
        <f>IFERROR(U25/T25,"")</f>
        <v>1.9999999999999771</v>
      </c>
      <c r="AA25" s="40">
        <f>IFERROR(V25/U25,"")</f>
        <v>0.57142857142857717</v>
      </c>
      <c r="AB25" s="40"/>
      <c r="AC25" s="39"/>
      <c r="AD25" s="39"/>
      <c r="AE25" s="39"/>
      <c r="AF25" s="39"/>
      <c r="AG25" s="41"/>
      <c r="AH25" s="38"/>
      <c r="AI25" s="60"/>
      <c r="AJ25" s="42"/>
      <c r="AK25" s="42"/>
      <c r="AL25" s="78"/>
    </row>
    <row r="26" spans="1:38" s="115" customFormat="1" ht="17" thickBot="1" x14ac:dyDescent="0.25">
      <c r="A26" s="294"/>
      <c r="B26" s="294"/>
      <c r="C26" s="296"/>
      <c r="D26" s="54" t="s">
        <v>0</v>
      </c>
      <c r="E26" s="44">
        <v>1.7500800000000001</v>
      </c>
      <c r="F26" s="44">
        <v>1.7507299999999999</v>
      </c>
      <c r="G26" s="44">
        <v>1.7498899999999999</v>
      </c>
      <c r="H26" s="44">
        <v>1.7512700000000001</v>
      </c>
      <c r="I26" s="44">
        <v>1.75014</v>
      </c>
      <c r="J26" s="236"/>
      <c r="K26" s="237"/>
      <c r="L26" s="231"/>
      <c r="M26" s="232"/>
      <c r="N26" s="128"/>
      <c r="O26" s="319"/>
      <c r="P26" s="320"/>
      <c r="Q26" s="128"/>
      <c r="R26" s="67"/>
      <c r="S26" s="106"/>
      <c r="T26" s="106"/>
      <c r="U26" s="106"/>
      <c r="V26" s="106"/>
      <c r="W26" s="128"/>
      <c r="X26" s="61"/>
      <c r="Y26" s="48"/>
      <c r="Z26" s="48"/>
      <c r="AA26" s="48"/>
      <c r="AB26" s="48"/>
      <c r="AC26" s="46" t="s">
        <v>18</v>
      </c>
      <c r="AD26" s="47">
        <f>IF(ABS($E26-$F26)&lt;&gt;0, ABS($E26-$F26),"")</f>
        <v>6.4999999999981739E-4</v>
      </c>
      <c r="AE26" s="47">
        <f>IF(ABS($F26-$G26)&lt;&gt;0, ABS($F26-$G26),"")</f>
        <v>8.399999999999519E-4</v>
      </c>
      <c r="AF26" s="47">
        <f>IF(ABS($G26-$H26)&lt;&gt;0, ABS($G26-$H26),"")</f>
        <v>1.3800000000001589E-3</v>
      </c>
      <c r="AG26" s="47">
        <f>IF(ABS($H26-$I26)&lt;&gt;0, ABS($H26-$I26),"")</f>
        <v>1.1300000000000754E-3</v>
      </c>
      <c r="AH26" s="45"/>
      <c r="AI26" s="61" t="s">
        <v>22</v>
      </c>
      <c r="AJ26" s="49">
        <f>IFERROR(AE26/AD26,"")</f>
        <v>1.2923076923079813</v>
      </c>
      <c r="AK26" s="49">
        <f>IFERROR(AF26/AE26,"")</f>
        <v>1.6428571428574261</v>
      </c>
      <c r="AL26" s="79">
        <f>IFERROR(AG26/AF26,"")</f>
        <v>0.81884057971010527</v>
      </c>
    </row>
    <row r="27" spans="1:38" s="115" customFormat="1" x14ac:dyDescent="0.2">
      <c r="A27" s="293">
        <v>43</v>
      </c>
      <c r="B27" s="293" t="s">
        <v>13</v>
      </c>
      <c r="C27" s="295">
        <v>45516</v>
      </c>
      <c r="D27" s="36" t="s">
        <v>1</v>
      </c>
      <c r="E27" s="37">
        <v>0.22083333333333333</v>
      </c>
      <c r="F27" s="37">
        <v>0.25</v>
      </c>
      <c r="G27" s="37">
        <v>0.25972222222222224</v>
      </c>
      <c r="H27" s="37">
        <v>0.26874999999999999</v>
      </c>
      <c r="I27" s="37">
        <v>0.27500000000000002</v>
      </c>
      <c r="J27" s="343">
        <f>I27-E27</f>
        <v>5.4166666666666696E-2</v>
      </c>
      <c r="K27" s="344"/>
      <c r="L27" s="246">
        <v>0.125</v>
      </c>
      <c r="M27" s="230"/>
      <c r="N27" s="127"/>
      <c r="O27" s="317">
        <v>6.9444444444444441E-3</v>
      </c>
      <c r="P27" s="318"/>
      <c r="Q27" s="127"/>
      <c r="R27" s="66" t="s">
        <v>17</v>
      </c>
      <c r="S27" s="105">
        <f>IF(F27-E27&lt;&gt;0, F27-E27,"")</f>
        <v>2.9166666666666674E-2</v>
      </c>
      <c r="T27" s="105">
        <f>IF(G27-F27&lt;&gt;0, G27-F27,"")</f>
        <v>9.7222222222222432E-3</v>
      </c>
      <c r="U27" s="105">
        <f>IF(H27-G27&lt;&gt;0, H27-G27,"")</f>
        <v>9.0277777777777457E-3</v>
      </c>
      <c r="V27" s="105">
        <f>IF(I27-H27&lt;&gt;0, I27-H27,"")</f>
        <v>6.2500000000000333E-3</v>
      </c>
      <c r="W27" s="127"/>
      <c r="X27" s="60" t="s">
        <v>21</v>
      </c>
      <c r="Y27" s="40">
        <f>IFERROR(T27/S27,"")</f>
        <v>0.33333333333333398</v>
      </c>
      <c r="Z27" s="40">
        <f>IFERROR(U27/T27,"")</f>
        <v>0.92857142857142327</v>
      </c>
      <c r="AA27" s="40">
        <f>IFERROR(V27/U27,"")</f>
        <v>0.69230769230769851</v>
      </c>
      <c r="AB27" s="40"/>
      <c r="AC27" s="39"/>
      <c r="AD27" s="39"/>
      <c r="AE27" s="39"/>
      <c r="AF27" s="39"/>
      <c r="AG27" s="41"/>
      <c r="AH27" s="38"/>
      <c r="AI27" s="60"/>
      <c r="AJ27" s="42"/>
      <c r="AK27" s="42"/>
      <c r="AL27" s="78"/>
    </row>
    <row r="28" spans="1:38" s="115" customFormat="1" ht="17" thickBot="1" x14ac:dyDescent="0.25">
      <c r="A28" s="294"/>
      <c r="B28" s="294"/>
      <c r="C28" s="296"/>
      <c r="D28" s="54" t="s">
        <v>0</v>
      </c>
      <c r="E28" s="44">
        <v>1.27536</v>
      </c>
      <c r="F28" s="44">
        <v>1.2762100000000001</v>
      </c>
      <c r="G28" s="44">
        <v>1.2753000000000001</v>
      </c>
      <c r="H28" s="44">
        <v>1.2763199999999999</v>
      </c>
      <c r="I28" s="44">
        <v>1.27546</v>
      </c>
      <c r="J28" s="236"/>
      <c r="K28" s="237"/>
      <c r="L28" s="231"/>
      <c r="M28" s="232"/>
      <c r="N28" s="128"/>
      <c r="O28" s="319"/>
      <c r="P28" s="320"/>
      <c r="Q28" s="128"/>
      <c r="R28" s="67"/>
      <c r="S28" s="106"/>
      <c r="T28" s="106"/>
      <c r="U28" s="106"/>
      <c r="V28" s="106"/>
      <c r="W28" s="128"/>
      <c r="X28" s="61"/>
      <c r="Y28" s="48"/>
      <c r="Z28" s="48"/>
      <c r="AA28" s="48"/>
      <c r="AB28" s="48"/>
      <c r="AC28" s="46" t="s">
        <v>18</v>
      </c>
      <c r="AD28" s="47">
        <f>IF(ABS($E28-$F28)&lt;&gt;0, ABS($E28-$F28),"")</f>
        <v>8.5000000000001741E-4</v>
      </c>
      <c r="AE28" s="47">
        <f>IF(ABS($F28-$G28)&lt;&gt;0, ABS($F28-$G28),"")</f>
        <v>9.0999999999996639E-4</v>
      </c>
      <c r="AF28" s="47">
        <f>IF(ABS($G28-$H28)&lt;&gt;0, ABS($G28-$H28),"")</f>
        <v>1.0199999999997988E-3</v>
      </c>
      <c r="AG28" s="47">
        <f>IF(ABS($H28-$I28)&lt;&gt;0, ABS($H28-$I28),"")</f>
        <v>8.5999999999986088E-4</v>
      </c>
      <c r="AH28" s="45"/>
      <c r="AI28" s="61" t="s">
        <v>22</v>
      </c>
      <c r="AJ28" s="49">
        <f>IFERROR(AE28/AD28,"")</f>
        <v>1.0705882352940561</v>
      </c>
      <c r="AK28" s="49">
        <f>IFERROR(AF28/AE28,"")</f>
        <v>1.1208791208789413</v>
      </c>
      <c r="AL28" s="79">
        <f>IFERROR(AG28/AF28,"")</f>
        <v>0.84313725490199065</v>
      </c>
    </row>
  </sheetData>
  <mergeCells count="84">
    <mergeCell ref="O27:P28"/>
    <mergeCell ref="A27:A28"/>
    <mergeCell ref="B27:B28"/>
    <mergeCell ref="C27:C28"/>
    <mergeCell ref="L27:M28"/>
    <mergeCell ref="J27:K28"/>
    <mergeCell ref="O25:P26"/>
    <mergeCell ref="A25:A26"/>
    <mergeCell ref="B25:B26"/>
    <mergeCell ref="C25:C26"/>
    <mergeCell ref="L25:M26"/>
    <mergeCell ref="J25:K26"/>
    <mergeCell ref="O23:P24"/>
    <mergeCell ref="A23:A24"/>
    <mergeCell ref="B23:B24"/>
    <mergeCell ref="C23:C24"/>
    <mergeCell ref="L23:M24"/>
    <mergeCell ref="J23:K24"/>
    <mergeCell ref="O21:P22"/>
    <mergeCell ref="A21:A22"/>
    <mergeCell ref="B21:B22"/>
    <mergeCell ref="C21:C22"/>
    <mergeCell ref="L21:M22"/>
    <mergeCell ref="J21:K22"/>
    <mergeCell ref="O19:P20"/>
    <mergeCell ref="A19:A20"/>
    <mergeCell ref="B19:B20"/>
    <mergeCell ref="C19:C20"/>
    <mergeCell ref="L19:M20"/>
    <mergeCell ref="J19:K20"/>
    <mergeCell ref="O17:P18"/>
    <mergeCell ref="B17:B18"/>
    <mergeCell ref="C17:C18"/>
    <mergeCell ref="A17:A18"/>
    <mergeCell ref="L17:M18"/>
    <mergeCell ref="J17:K18"/>
    <mergeCell ref="O15:P16"/>
    <mergeCell ref="A13:A14"/>
    <mergeCell ref="B13:B14"/>
    <mergeCell ref="C13:C14"/>
    <mergeCell ref="J13:K14"/>
    <mergeCell ref="L13:M14"/>
    <mergeCell ref="O13:P14"/>
    <mergeCell ref="A15:A16"/>
    <mergeCell ref="B15:B16"/>
    <mergeCell ref="C15:C16"/>
    <mergeCell ref="J15:K16"/>
    <mergeCell ref="L15:M16"/>
    <mergeCell ref="O11:P12"/>
    <mergeCell ref="A9:A10"/>
    <mergeCell ref="B9:B10"/>
    <mergeCell ref="C9:C10"/>
    <mergeCell ref="J9:K10"/>
    <mergeCell ref="L9:M10"/>
    <mergeCell ref="O9:P10"/>
    <mergeCell ref="A11:A12"/>
    <mergeCell ref="B11:B12"/>
    <mergeCell ref="C11:C12"/>
    <mergeCell ref="J11:K12"/>
    <mergeCell ref="L11:M12"/>
    <mergeCell ref="A1:A4"/>
    <mergeCell ref="B1:B4"/>
    <mergeCell ref="O7:P8"/>
    <mergeCell ref="B7:B8"/>
    <mergeCell ref="C7:C8"/>
    <mergeCell ref="A7:A8"/>
    <mergeCell ref="L7:M8"/>
    <mergeCell ref="J7:K8"/>
    <mergeCell ref="C1:C4"/>
    <mergeCell ref="D1:D4"/>
    <mergeCell ref="L4:M4"/>
    <mergeCell ref="O4:P4"/>
    <mergeCell ref="A5:A6"/>
    <mergeCell ref="B5:B6"/>
    <mergeCell ref="C5:C6"/>
    <mergeCell ref="J5:K6"/>
    <mergeCell ref="L5:M6"/>
    <mergeCell ref="O5:P6"/>
    <mergeCell ref="E1:E4"/>
    <mergeCell ref="F1:F4"/>
    <mergeCell ref="G1:G4"/>
    <mergeCell ref="H1:H4"/>
    <mergeCell ref="I1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CCE2-1F4C-C844-92FE-FE33041978A7}">
  <dimension ref="A1:D648"/>
  <sheetViews>
    <sheetView zoomScale="131" workbookViewId="0">
      <pane ySplit="1" topLeftCell="A2" activePane="bottomLeft" state="frozen"/>
      <selection pane="bottomLeft" activeCell="B6" sqref="B2:B6"/>
    </sheetView>
  </sheetViews>
  <sheetFormatPr baseColWidth="10" defaultRowHeight="16" x14ac:dyDescent="0.2"/>
  <sheetData>
    <row r="1" spans="1:4" x14ac:dyDescent="0.2">
      <c r="B1" t="s">
        <v>33</v>
      </c>
      <c r="C1" t="s">
        <v>32</v>
      </c>
      <c r="D1" t="s">
        <v>34</v>
      </c>
    </row>
    <row r="2" spans="1:4" x14ac:dyDescent="0.2">
      <c r="A2" t="s">
        <v>22</v>
      </c>
      <c r="B2">
        <v>2.3369565217390447</v>
      </c>
      <c r="C2">
        <v>1.1395348837210089</v>
      </c>
      <c r="D2">
        <v>0.68979591836729237</v>
      </c>
    </row>
    <row r="3" spans="1:4" x14ac:dyDescent="0.2">
      <c r="A3" t="s">
        <v>22</v>
      </c>
      <c r="B3">
        <v>2.0588235294118364</v>
      </c>
      <c r="C3">
        <v>1.4831168831169277</v>
      </c>
      <c r="D3">
        <v>0.94570928196148096</v>
      </c>
    </row>
    <row r="4" spans="1:4" x14ac:dyDescent="0.2">
      <c r="A4" t="s">
        <v>22</v>
      </c>
      <c r="B4">
        <v>1.9285714285709754</v>
      </c>
      <c r="C4">
        <v>1.1604938271604532</v>
      </c>
      <c r="D4">
        <v>0.72340425531920927</v>
      </c>
    </row>
    <row r="5" spans="1:4" x14ac:dyDescent="0.2">
      <c r="A5" t="s">
        <v>22</v>
      </c>
      <c r="B5">
        <v>1.6923076923067069</v>
      </c>
      <c r="C5">
        <v>1.1818181818178606</v>
      </c>
      <c r="D5">
        <v>0.57692307692317546</v>
      </c>
    </row>
    <row r="6" spans="1:4" x14ac:dyDescent="0.2">
      <c r="A6" t="s">
        <v>22</v>
      </c>
      <c r="B6">
        <v>1.6410256410258528</v>
      </c>
      <c r="C6">
        <v>1.0312499999998537</v>
      </c>
      <c r="D6">
        <v>0.57575757575748399</v>
      </c>
    </row>
    <row r="7" spans="1:4" x14ac:dyDescent="0.2">
      <c r="A7" t="s">
        <v>22</v>
      </c>
      <c r="B7">
        <v>1.5789473684216062</v>
      </c>
      <c r="C7">
        <v>1.2333333333334073</v>
      </c>
      <c r="D7">
        <v>0.55405405405411079</v>
      </c>
    </row>
    <row r="8" spans="1:4" x14ac:dyDescent="0.2">
      <c r="A8" t="s">
        <v>22</v>
      </c>
      <c r="B8">
        <v>1.5348837209302086</v>
      </c>
      <c r="C8">
        <v>1.0303030303032341</v>
      </c>
      <c r="D8">
        <v>0.72058823529425209</v>
      </c>
    </row>
    <row r="9" spans="1:4" x14ac:dyDescent="0.2">
      <c r="A9" t="s">
        <v>22</v>
      </c>
      <c r="B9">
        <v>1.5000000000005047</v>
      </c>
      <c r="C9">
        <v>1.1515151515154982</v>
      </c>
      <c r="D9">
        <v>1.1052631578948291</v>
      </c>
    </row>
    <row r="10" spans="1:4" x14ac:dyDescent="0.2">
      <c r="A10" t="s">
        <v>22</v>
      </c>
      <c r="B10">
        <v>1.4404761904762469</v>
      </c>
      <c r="C10">
        <v>1.0330578512395898</v>
      </c>
      <c r="D10">
        <v>0.61599999999998545</v>
      </c>
    </row>
    <row r="11" spans="1:4" x14ac:dyDescent="0.2">
      <c r="A11" t="s">
        <v>22</v>
      </c>
      <c r="B11">
        <v>1.4285714285709754</v>
      </c>
      <c r="C11">
        <v>1.0500000000000556</v>
      </c>
      <c r="D11">
        <v>0.45238095238103421</v>
      </c>
    </row>
    <row r="12" spans="1:4" x14ac:dyDescent="0.2">
      <c r="A12" t="s">
        <v>22</v>
      </c>
      <c r="B12">
        <v>1.3564814814815065</v>
      </c>
      <c r="C12">
        <v>1.0580204778157871</v>
      </c>
      <c r="D12">
        <v>0.7000000000000367</v>
      </c>
    </row>
    <row r="13" spans="1:4" x14ac:dyDescent="0.2">
      <c r="A13" t="s">
        <v>22</v>
      </c>
      <c r="B13">
        <v>1.3525641025641328</v>
      </c>
      <c r="C13">
        <v>1.1090047393364679</v>
      </c>
      <c r="D13">
        <v>0.62820512820506746</v>
      </c>
    </row>
    <row r="14" spans="1:4" x14ac:dyDescent="0.2">
      <c r="A14" t="s">
        <v>22</v>
      </c>
      <c r="B14">
        <v>1.3000000000001479</v>
      </c>
      <c r="C14">
        <v>1.0512820512821024</v>
      </c>
      <c r="D14">
        <v>0.95121951219507572</v>
      </c>
    </row>
    <row r="15" spans="1:4" x14ac:dyDescent="0.2">
      <c r="A15" t="s">
        <v>22</v>
      </c>
      <c r="B15">
        <v>1.2869565217390444</v>
      </c>
      <c r="C15">
        <v>1.2939189189188784</v>
      </c>
      <c r="D15">
        <v>0.83289817232378982</v>
      </c>
    </row>
    <row r="16" spans="1:4" x14ac:dyDescent="0.2">
      <c r="A16" t="s">
        <v>22</v>
      </c>
      <c r="B16">
        <v>1.272727272727548</v>
      </c>
      <c r="C16">
        <v>1.3214285714282317</v>
      </c>
      <c r="D16">
        <v>1.0270270270269053</v>
      </c>
    </row>
    <row r="17" spans="1:4" x14ac:dyDescent="0.2">
      <c r="A17" t="s">
        <v>22</v>
      </c>
      <c r="B17">
        <v>1.2500000000002602</v>
      </c>
      <c r="C17">
        <v>1.024999999999882</v>
      </c>
      <c r="D17">
        <v>1.0487804878049243</v>
      </c>
    </row>
    <row r="18" spans="1:4" x14ac:dyDescent="0.2">
      <c r="A18" t="s">
        <v>22</v>
      </c>
      <c r="B18">
        <v>1.2193308550184681</v>
      </c>
      <c r="C18">
        <v>1.4115853658536628</v>
      </c>
      <c r="D18">
        <v>0.7300215982721181</v>
      </c>
    </row>
    <row r="19" spans="1:4" x14ac:dyDescent="0.2">
      <c r="A19" t="s">
        <v>22</v>
      </c>
      <c r="B19">
        <v>1.193430656934197</v>
      </c>
      <c r="C19">
        <v>1.0917431192659721</v>
      </c>
      <c r="D19">
        <v>0.59663865546226413</v>
      </c>
    </row>
    <row r="20" spans="1:4" x14ac:dyDescent="0.2">
      <c r="A20" t="s">
        <v>22</v>
      </c>
      <c r="B20">
        <v>1.1764705882351405</v>
      </c>
      <c r="C20">
        <v>1.1000000000001111</v>
      </c>
      <c r="D20">
        <v>0.95454545454566098</v>
      </c>
    </row>
    <row r="21" spans="1:4" x14ac:dyDescent="0.2">
      <c r="A21" t="s">
        <v>22</v>
      </c>
      <c r="B21">
        <v>1.1710526315785932</v>
      </c>
      <c r="C21">
        <v>1.5617977528088058</v>
      </c>
      <c r="D21">
        <v>0.61151079136684028</v>
      </c>
    </row>
    <row r="22" spans="1:4" x14ac:dyDescent="0.2">
      <c r="A22" t="s">
        <v>22</v>
      </c>
      <c r="B22">
        <v>1.150537634408727</v>
      </c>
      <c r="C22">
        <v>1.0841121495328467</v>
      </c>
      <c r="D22">
        <v>0.67241379310339333</v>
      </c>
    </row>
    <row r="23" spans="1:4" x14ac:dyDescent="0.2">
      <c r="A23" t="s">
        <v>22</v>
      </c>
      <c r="B23">
        <v>1.1499999999998056</v>
      </c>
      <c r="C23">
        <v>1.1086956521736298</v>
      </c>
      <c r="D23">
        <v>0.84313725490180713</v>
      </c>
    </row>
    <row r="24" spans="1:4" x14ac:dyDescent="0.2">
      <c r="A24" t="s">
        <v>22</v>
      </c>
      <c r="B24">
        <v>1.107142857142744</v>
      </c>
      <c r="C24">
        <v>1.2903225806448839</v>
      </c>
      <c r="D24">
        <v>1</v>
      </c>
    </row>
    <row r="25" spans="1:4" x14ac:dyDescent="0.2">
      <c r="A25" t="s">
        <v>22</v>
      </c>
      <c r="B25">
        <v>1.0666666666663707</v>
      </c>
      <c r="C25">
        <v>1.1250000000001734</v>
      </c>
      <c r="D25">
        <v>0.47222222222234217</v>
      </c>
    </row>
    <row r="26" spans="1:4" x14ac:dyDescent="0.2">
      <c r="A26" t="s">
        <v>22</v>
      </c>
      <c r="B26">
        <v>1.0638297872339808</v>
      </c>
      <c r="C26">
        <v>1.1749999999999545</v>
      </c>
      <c r="D26">
        <v>0.74893617021269432</v>
      </c>
    </row>
    <row r="27" spans="1:4" x14ac:dyDescent="0.2">
      <c r="A27" t="s">
        <v>22</v>
      </c>
      <c r="B27">
        <v>1.0594594594594353</v>
      </c>
      <c r="C27">
        <v>1.0561224489795704</v>
      </c>
      <c r="D27">
        <v>0.79710144927534843</v>
      </c>
    </row>
    <row r="28" spans="1:4" x14ac:dyDescent="0.2">
      <c r="A28" t="s">
        <v>22</v>
      </c>
      <c r="B28">
        <v>1.0571428571425852</v>
      </c>
      <c r="C28">
        <v>1.0540540540538108</v>
      </c>
      <c r="D28">
        <v>0.84615384615393374</v>
      </c>
    </row>
    <row r="29" spans="1:4" x14ac:dyDescent="0.2">
      <c r="A29" t="s">
        <v>22</v>
      </c>
      <c r="B29">
        <v>1.0508474576273636</v>
      </c>
      <c r="C29">
        <v>1.0806451612902339</v>
      </c>
      <c r="D29">
        <v>0.88059701492524023</v>
      </c>
    </row>
    <row r="30" spans="1:4" x14ac:dyDescent="0.2">
      <c r="A30" t="s">
        <v>22</v>
      </c>
      <c r="B30">
        <v>1.0487804878049243</v>
      </c>
      <c r="C30">
        <v>1.1395348837210564</v>
      </c>
      <c r="D30">
        <v>0.12244897959193383</v>
      </c>
    </row>
    <row r="31" spans="1:4" x14ac:dyDescent="0.2">
      <c r="A31" t="s">
        <v>22</v>
      </c>
      <c r="B31">
        <v>1.0294117647060745</v>
      </c>
      <c r="C31">
        <v>1.2285714285709755</v>
      </c>
      <c r="D31">
        <v>0.69767441860468715</v>
      </c>
    </row>
    <row r="32" spans="1:4" x14ac:dyDescent="0.2">
      <c r="A32" t="s">
        <v>22</v>
      </c>
      <c r="B32">
        <v>1.0270270270269053</v>
      </c>
      <c r="C32">
        <v>1.1315789473684288</v>
      </c>
      <c r="D32">
        <v>0.86046511627916589</v>
      </c>
    </row>
    <row r="36" spans="1:4" x14ac:dyDescent="0.2">
      <c r="A36" t="s">
        <v>22</v>
      </c>
      <c r="B36" t="s">
        <v>35</v>
      </c>
      <c r="C36" t="s">
        <v>35</v>
      </c>
      <c r="D36" t="s">
        <v>35</v>
      </c>
    </row>
    <row r="38" spans="1:4" x14ac:dyDescent="0.2">
      <c r="A38" t="s">
        <v>22</v>
      </c>
      <c r="B38" t="s">
        <v>35</v>
      </c>
      <c r="C38" t="s">
        <v>35</v>
      </c>
      <c r="D38" t="s">
        <v>35</v>
      </c>
    </row>
    <row r="40" spans="1:4" x14ac:dyDescent="0.2">
      <c r="A40" t="s">
        <v>22</v>
      </c>
      <c r="B40" t="s">
        <v>35</v>
      </c>
      <c r="C40" t="s">
        <v>35</v>
      </c>
      <c r="D40" t="s">
        <v>35</v>
      </c>
    </row>
    <row r="42" spans="1:4" x14ac:dyDescent="0.2">
      <c r="A42" t="s">
        <v>22</v>
      </c>
      <c r="B42" t="s">
        <v>35</v>
      </c>
      <c r="C42" t="s">
        <v>35</v>
      </c>
      <c r="D42" t="s">
        <v>35</v>
      </c>
    </row>
    <row r="44" spans="1:4" x14ac:dyDescent="0.2">
      <c r="A44" t="s">
        <v>22</v>
      </c>
      <c r="B44" t="s">
        <v>35</v>
      </c>
      <c r="C44" t="s">
        <v>35</v>
      </c>
      <c r="D44" t="s">
        <v>35</v>
      </c>
    </row>
    <row r="46" spans="1:4" x14ac:dyDescent="0.2">
      <c r="A46" t="s">
        <v>22</v>
      </c>
      <c r="B46" t="s">
        <v>35</v>
      </c>
      <c r="C46" t="s">
        <v>35</v>
      </c>
      <c r="D46" t="s">
        <v>35</v>
      </c>
    </row>
    <row r="48" spans="1:4" x14ac:dyDescent="0.2">
      <c r="A48" t="s">
        <v>22</v>
      </c>
      <c r="B48" t="s">
        <v>35</v>
      </c>
      <c r="C48" t="s">
        <v>35</v>
      </c>
      <c r="D48" t="s">
        <v>35</v>
      </c>
    </row>
    <row r="50" spans="1:4" x14ac:dyDescent="0.2">
      <c r="A50" t="s">
        <v>22</v>
      </c>
      <c r="B50" t="s">
        <v>35</v>
      </c>
      <c r="C50" t="s">
        <v>35</v>
      </c>
      <c r="D50" t="s">
        <v>35</v>
      </c>
    </row>
    <row r="52" spans="1:4" x14ac:dyDescent="0.2">
      <c r="A52" t="s">
        <v>22</v>
      </c>
      <c r="B52" t="s">
        <v>35</v>
      </c>
      <c r="C52" t="s">
        <v>35</v>
      </c>
      <c r="D52" t="s">
        <v>35</v>
      </c>
    </row>
    <row r="54" spans="1:4" x14ac:dyDescent="0.2">
      <c r="A54" t="s">
        <v>22</v>
      </c>
      <c r="B54" t="s">
        <v>35</v>
      </c>
      <c r="C54" t="s">
        <v>35</v>
      </c>
      <c r="D54" t="s">
        <v>35</v>
      </c>
    </row>
    <row r="56" spans="1:4" x14ac:dyDescent="0.2">
      <c r="A56" t="s">
        <v>22</v>
      </c>
      <c r="B56" t="s">
        <v>35</v>
      </c>
      <c r="C56" t="s">
        <v>35</v>
      </c>
      <c r="D56" t="s">
        <v>35</v>
      </c>
    </row>
    <row r="58" spans="1:4" x14ac:dyDescent="0.2">
      <c r="A58" t="s">
        <v>22</v>
      </c>
      <c r="B58" t="s">
        <v>35</v>
      </c>
      <c r="C58" t="s">
        <v>35</v>
      </c>
      <c r="D58" t="s">
        <v>35</v>
      </c>
    </row>
    <row r="60" spans="1:4" x14ac:dyDescent="0.2">
      <c r="A60" t="s">
        <v>22</v>
      </c>
      <c r="B60" t="s">
        <v>35</v>
      </c>
      <c r="C60" t="s">
        <v>35</v>
      </c>
      <c r="D60" t="s">
        <v>35</v>
      </c>
    </row>
    <row r="62" spans="1:4" x14ac:dyDescent="0.2">
      <c r="A62" t="s">
        <v>22</v>
      </c>
      <c r="B62" t="s">
        <v>35</v>
      </c>
      <c r="C62" t="s">
        <v>35</v>
      </c>
      <c r="D62" t="s">
        <v>35</v>
      </c>
    </row>
    <row r="64" spans="1:4" x14ac:dyDescent="0.2">
      <c r="A64" t="s">
        <v>22</v>
      </c>
      <c r="B64" t="s">
        <v>35</v>
      </c>
      <c r="C64" t="s">
        <v>35</v>
      </c>
      <c r="D64" t="s">
        <v>35</v>
      </c>
    </row>
    <row r="66" spans="1:4" x14ac:dyDescent="0.2">
      <c r="A66" t="s">
        <v>22</v>
      </c>
      <c r="B66" t="s">
        <v>35</v>
      </c>
      <c r="C66" t="s">
        <v>35</v>
      </c>
      <c r="D66" t="s">
        <v>35</v>
      </c>
    </row>
    <row r="68" spans="1:4" x14ac:dyDescent="0.2">
      <c r="A68" t="s">
        <v>22</v>
      </c>
      <c r="B68" t="s">
        <v>35</v>
      </c>
      <c r="C68" t="s">
        <v>35</v>
      </c>
      <c r="D68" t="s">
        <v>35</v>
      </c>
    </row>
    <row r="70" spans="1:4" x14ac:dyDescent="0.2">
      <c r="A70" t="s">
        <v>22</v>
      </c>
      <c r="B70" t="s">
        <v>35</v>
      </c>
      <c r="C70" t="s">
        <v>35</v>
      </c>
      <c r="D70" t="s">
        <v>35</v>
      </c>
    </row>
    <row r="72" spans="1:4" x14ac:dyDescent="0.2">
      <c r="A72" t="s">
        <v>22</v>
      </c>
      <c r="B72" t="s">
        <v>35</v>
      </c>
      <c r="C72" t="s">
        <v>35</v>
      </c>
      <c r="D72" t="s">
        <v>35</v>
      </c>
    </row>
    <row r="74" spans="1:4" x14ac:dyDescent="0.2">
      <c r="A74" t="s">
        <v>22</v>
      </c>
      <c r="B74" t="s">
        <v>35</v>
      </c>
      <c r="C74" t="s">
        <v>35</v>
      </c>
      <c r="D74" t="s">
        <v>35</v>
      </c>
    </row>
    <row r="76" spans="1:4" x14ac:dyDescent="0.2">
      <c r="A76" t="s">
        <v>22</v>
      </c>
      <c r="B76" t="s">
        <v>35</v>
      </c>
      <c r="C76" t="s">
        <v>35</v>
      </c>
      <c r="D76" t="s">
        <v>35</v>
      </c>
    </row>
    <row r="78" spans="1:4" x14ac:dyDescent="0.2">
      <c r="A78" t="s">
        <v>22</v>
      </c>
      <c r="B78" t="s">
        <v>35</v>
      </c>
      <c r="C78" t="s">
        <v>35</v>
      </c>
      <c r="D78" t="s">
        <v>35</v>
      </c>
    </row>
    <row r="80" spans="1:4" x14ac:dyDescent="0.2">
      <c r="A80" t="s">
        <v>22</v>
      </c>
      <c r="B80" t="s">
        <v>35</v>
      </c>
      <c r="C80" t="s">
        <v>35</v>
      </c>
      <c r="D80" t="s">
        <v>35</v>
      </c>
    </row>
    <row r="82" spans="1:4" x14ac:dyDescent="0.2">
      <c r="A82" t="s">
        <v>22</v>
      </c>
      <c r="B82" t="s">
        <v>35</v>
      </c>
      <c r="C82" t="s">
        <v>35</v>
      </c>
      <c r="D82" t="s">
        <v>35</v>
      </c>
    </row>
    <row r="84" spans="1:4" x14ac:dyDescent="0.2">
      <c r="A84" t="s">
        <v>22</v>
      </c>
      <c r="B84" t="s">
        <v>35</v>
      </c>
      <c r="C84" t="s">
        <v>35</v>
      </c>
      <c r="D84" t="s">
        <v>35</v>
      </c>
    </row>
    <row r="86" spans="1:4" x14ac:dyDescent="0.2">
      <c r="A86" t="s">
        <v>22</v>
      </c>
      <c r="B86" t="s">
        <v>35</v>
      </c>
      <c r="C86" t="s">
        <v>35</v>
      </c>
      <c r="D86" t="s">
        <v>35</v>
      </c>
    </row>
    <row r="88" spans="1:4" x14ac:dyDescent="0.2">
      <c r="A88" t="s">
        <v>22</v>
      </c>
      <c r="B88" t="s">
        <v>35</v>
      </c>
      <c r="C88" t="s">
        <v>35</v>
      </c>
      <c r="D88" t="s">
        <v>35</v>
      </c>
    </row>
    <row r="90" spans="1:4" x14ac:dyDescent="0.2">
      <c r="A90" t="s">
        <v>22</v>
      </c>
      <c r="B90" t="s">
        <v>35</v>
      </c>
      <c r="C90" t="s">
        <v>35</v>
      </c>
      <c r="D90" t="s">
        <v>35</v>
      </c>
    </row>
    <row r="92" spans="1:4" x14ac:dyDescent="0.2">
      <c r="A92" t="s">
        <v>22</v>
      </c>
      <c r="B92" t="s">
        <v>35</v>
      </c>
      <c r="C92" t="s">
        <v>35</v>
      </c>
      <c r="D92" t="s">
        <v>35</v>
      </c>
    </row>
    <row r="94" spans="1:4" x14ac:dyDescent="0.2">
      <c r="A94" t="s">
        <v>22</v>
      </c>
      <c r="B94" t="s">
        <v>35</v>
      </c>
      <c r="C94" t="s">
        <v>35</v>
      </c>
      <c r="D94" t="s">
        <v>35</v>
      </c>
    </row>
    <row r="96" spans="1:4" x14ac:dyDescent="0.2">
      <c r="A96" t="s">
        <v>22</v>
      </c>
      <c r="B96" t="s">
        <v>35</v>
      </c>
      <c r="C96" t="s">
        <v>35</v>
      </c>
      <c r="D96" t="s">
        <v>35</v>
      </c>
    </row>
    <row r="98" spans="1:4" x14ac:dyDescent="0.2">
      <c r="A98" t="s">
        <v>22</v>
      </c>
      <c r="B98" t="s">
        <v>35</v>
      </c>
      <c r="C98" t="s">
        <v>35</v>
      </c>
      <c r="D98" t="s">
        <v>35</v>
      </c>
    </row>
    <row r="100" spans="1:4" x14ac:dyDescent="0.2">
      <c r="A100" t="s">
        <v>22</v>
      </c>
      <c r="B100" t="s">
        <v>35</v>
      </c>
      <c r="C100" t="s">
        <v>35</v>
      </c>
      <c r="D100" t="s">
        <v>35</v>
      </c>
    </row>
    <row r="102" spans="1:4" x14ac:dyDescent="0.2">
      <c r="A102" t="s">
        <v>22</v>
      </c>
      <c r="B102" t="s">
        <v>35</v>
      </c>
      <c r="C102" t="s">
        <v>35</v>
      </c>
      <c r="D102" t="s">
        <v>35</v>
      </c>
    </row>
    <row r="104" spans="1:4" x14ac:dyDescent="0.2">
      <c r="A104" t="s">
        <v>22</v>
      </c>
      <c r="B104" t="s">
        <v>35</v>
      </c>
      <c r="C104" t="s">
        <v>35</v>
      </c>
      <c r="D104" t="s">
        <v>35</v>
      </c>
    </row>
    <row r="106" spans="1:4" x14ac:dyDescent="0.2">
      <c r="A106" t="s">
        <v>22</v>
      </c>
      <c r="B106" t="s">
        <v>35</v>
      </c>
      <c r="C106" t="s">
        <v>35</v>
      </c>
      <c r="D106" t="s">
        <v>35</v>
      </c>
    </row>
    <row r="108" spans="1:4" x14ac:dyDescent="0.2">
      <c r="A108" t="s">
        <v>22</v>
      </c>
      <c r="B108" t="s">
        <v>35</v>
      </c>
      <c r="C108" t="s">
        <v>35</v>
      </c>
      <c r="D108" t="s">
        <v>35</v>
      </c>
    </row>
    <row r="110" spans="1:4" x14ac:dyDescent="0.2">
      <c r="A110" t="s">
        <v>22</v>
      </c>
      <c r="B110" t="s">
        <v>35</v>
      </c>
      <c r="C110" t="s">
        <v>35</v>
      </c>
      <c r="D110" t="s">
        <v>35</v>
      </c>
    </row>
    <row r="112" spans="1:4" x14ac:dyDescent="0.2">
      <c r="A112" t="s">
        <v>22</v>
      </c>
      <c r="B112" t="s">
        <v>35</v>
      </c>
      <c r="C112" t="s">
        <v>35</v>
      </c>
      <c r="D112" t="s">
        <v>35</v>
      </c>
    </row>
    <row r="114" spans="1:4" x14ac:dyDescent="0.2">
      <c r="A114" t="s">
        <v>22</v>
      </c>
      <c r="B114" t="s">
        <v>35</v>
      </c>
      <c r="C114" t="s">
        <v>35</v>
      </c>
      <c r="D114" t="s">
        <v>35</v>
      </c>
    </row>
    <row r="116" spans="1:4" x14ac:dyDescent="0.2">
      <c r="A116" t="s">
        <v>22</v>
      </c>
      <c r="B116" t="s">
        <v>35</v>
      </c>
      <c r="C116" t="s">
        <v>35</v>
      </c>
      <c r="D116" t="s">
        <v>35</v>
      </c>
    </row>
    <row r="118" spans="1:4" x14ac:dyDescent="0.2">
      <c r="A118" t="s">
        <v>22</v>
      </c>
      <c r="B118" t="s">
        <v>35</v>
      </c>
      <c r="C118" t="s">
        <v>35</v>
      </c>
      <c r="D118" t="s">
        <v>35</v>
      </c>
    </row>
    <row r="120" spans="1:4" x14ac:dyDescent="0.2">
      <c r="A120" t="s">
        <v>22</v>
      </c>
      <c r="B120" t="s">
        <v>35</v>
      </c>
      <c r="C120" t="s">
        <v>35</v>
      </c>
      <c r="D120" t="s">
        <v>35</v>
      </c>
    </row>
    <row r="122" spans="1:4" x14ac:dyDescent="0.2">
      <c r="A122" t="s">
        <v>22</v>
      </c>
      <c r="B122" t="s">
        <v>35</v>
      </c>
      <c r="C122" t="s">
        <v>35</v>
      </c>
      <c r="D122" t="s">
        <v>35</v>
      </c>
    </row>
    <row r="124" spans="1:4" x14ac:dyDescent="0.2">
      <c r="A124" t="s">
        <v>22</v>
      </c>
      <c r="B124" t="s">
        <v>35</v>
      </c>
      <c r="C124" t="s">
        <v>35</v>
      </c>
      <c r="D124" t="s">
        <v>35</v>
      </c>
    </row>
    <row r="126" spans="1:4" x14ac:dyDescent="0.2">
      <c r="A126" t="s">
        <v>22</v>
      </c>
      <c r="B126" t="s">
        <v>35</v>
      </c>
      <c r="C126" t="s">
        <v>35</v>
      </c>
      <c r="D126" t="s">
        <v>35</v>
      </c>
    </row>
    <row r="128" spans="1:4" x14ac:dyDescent="0.2">
      <c r="A128" t="s">
        <v>22</v>
      </c>
      <c r="B128" t="s">
        <v>35</v>
      </c>
      <c r="C128" t="s">
        <v>35</v>
      </c>
      <c r="D128" t="s">
        <v>35</v>
      </c>
    </row>
    <row r="130" spans="1:4" x14ac:dyDescent="0.2">
      <c r="A130" t="s">
        <v>22</v>
      </c>
      <c r="B130" t="s">
        <v>35</v>
      </c>
      <c r="C130" t="s">
        <v>35</v>
      </c>
      <c r="D130" t="s">
        <v>35</v>
      </c>
    </row>
    <row r="132" spans="1:4" x14ac:dyDescent="0.2">
      <c r="A132" t="s">
        <v>22</v>
      </c>
      <c r="B132" t="s">
        <v>35</v>
      </c>
      <c r="C132" t="s">
        <v>35</v>
      </c>
      <c r="D132" t="s">
        <v>35</v>
      </c>
    </row>
    <row r="134" spans="1:4" x14ac:dyDescent="0.2">
      <c r="A134" t="s">
        <v>22</v>
      </c>
      <c r="B134" t="s">
        <v>35</v>
      </c>
      <c r="C134" t="s">
        <v>35</v>
      </c>
      <c r="D134" t="s">
        <v>35</v>
      </c>
    </row>
    <row r="136" spans="1:4" x14ac:dyDescent="0.2">
      <c r="A136" t="s">
        <v>22</v>
      </c>
      <c r="B136" t="s">
        <v>35</v>
      </c>
      <c r="C136" t="s">
        <v>35</v>
      </c>
      <c r="D136" t="s">
        <v>35</v>
      </c>
    </row>
    <row r="138" spans="1:4" x14ac:dyDescent="0.2">
      <c r="A138" t="s">
        <v>22</v>
      </c>
      <c r="B138" t="s">
        <v>35</v>
      </c>
      <c r="C138" t="s">
        <v>35</v>
      </c>
      <c r="D138" t="s">
        <v>35</v>
      </c>
    </row>
    <row r="140" spans="1:4" x14ac:dyDescent="0.2">
      <c r="A140" t="s">
        <v>22</v>
      </c>
      <c r="B140" t="s">
        <v>35</v>
      </c>
      <c r="C140" t="s">
        <v>35</v>
      </c>
      <c r="D140" t="s">
        <v>35</v>
      </c>
    </row>
    <row r="142" spans="1:4" x14ac:dyDescent="0.2">
      <c r="A142" t="s">
        <v>22</v>
      </c>
      <c r="B142" t="s">
        <v>35</v>
      </c>
      <c r="C142" t="s">
        <v>35</v>
      </c>
      <c r="D142" t="s">
        <v>35</v>
      </c>
    </row>
    <row r="144" spans="1:4" x14ac:dyDescent="0.2">
      <c r="A144" t="s">
        <v>22</v>
      </c>
      <c r="B144" t="s">
        <v>35</v>
      </c>
      <c r="C144" t="s">
        <v>35</v>
      </c>
      <c r="D144" t="s">
        <v>35</v>
      </c>
    </row>
    <row r="146" spans="1:4" x14ac:dyDescent="0.2">
      <c r="A146" t="s">
        <v>22</v>
      </c>
      <c r="B146" t="s">
        <v>35</v>
      </c>
      <c r="C146" t="s">
        <v>35</v>
      </c>
      <c r="D146" t="s">
        <v>35</v>
      </c>
    </row>
    <row r="148" spans="1:4" x14ac:dyDescent="0.2">
      <c r="A148" t="s">
        <v>22</v>
      </c>
      <c r="B148" t="s">
        <v>35</v>
      </c>
      <c r="C148" t="s">
        <v>35</v>
      </c>
      <c r="D148" t="s">
        <v>35</v>
      </c>
    </row>
    <row r="150" spans="1:4" x14ac:dyDescent="0.2">
      <c r="A150" t="s">
        <v>22</v>
      </c>
      <c r="B150" t="s">
        <v>35</v>
      </c>
      <c r="C150" t="s">
        <v>35</v>
      </c>
      <c r="D150" t="s">
        <v>35</v>
      </c>
    </row>
    <row r="152" spans="1:4" x14ac:dyDescent="0.2">
      <c r="A152" t="s">
        <v>22</v>
      </c>
      <c r="B152" t="s">
        <v>35</v>
      </c>
      <c r="C152" t="s">
        <v>35</v>
      </c>
      <c r="D152" t="s">
        <v>35</v>
      </c>
    </row>
    <row r="154" spans="1:4" x14ac:dyDescent="0.2">
      <c r="A154" t="s">
        <v>22</v>
      </c>
      <c r="B154" t="s">
        <v>35</v>
      </c>
      <c r="C154" t="s">
        <v>35</v>
      </c>
      <c r="D154" t="s">
        <v>35</v>
      </c>
    </row>
    <row r="156" spans="1:4" x14ac:dyDescent="0.2">
      <c r="A156" t="s">
        <v>22</v>
      </c>
      <c r="B156" t="s">
        <v>35</v>
      </c>
      <c r="C156" t="s">
        <v>35</v>
      </c>
      <c r="D156" t="s">
        <v>35</v>
      </c>
    </row>
    <row r="158" spans="1:4" x14ac:dyDescent="0.2">
      <c r="A158" t="s">
        <v>22</v>
      </c>
      <c r="B158" t="s">
        <v>35</v>
      </c>
      <c r="C158" t="s">
        <v>35</v>
      </c>
      <c r="D158" t="s">
        <v>35</v>
      </c>
    </row>
    <row r="160" spans="1:4" x14ac:dyDescent="0.2">
      <c r="A160" t="s">
        <v>22</v>
      </c>
      <c r="B160" t="s">
        <v>35</v>
      </c>
      <c r="C160" t="s">
        <v>35</v>
      </c>
      <c r="D160" t="s">
        <v>35</v>
      </c>
    </row>
    <row r="162" spans="1:4" x14ac:dyDescent="0.2">
      <c r="A162" t="s">
        <v>22</v>
      </c>
      <c r="B162" t="s">
        <v>35</v>
      </c>
      <c r="C162" t="s">
        <v>35</v>
      </c>
      <c r="D162" t="s">
        <v>35</v>
      </c>
    </row>
    <row r="164" spans="1:4" x14ac:dyDescent="0.2">
      <c r="A164" t="s">
        <v>22</v>
      </c>
      <c r="B164" t="s">
        <v>35</v>
      </c>
      <c r="C164" t="s">
        <v>35</v>
      </c>
      <c r="D164" t="s">
        <v>35</v>
      </c>
    </row>
    <row r="166" spans="1:4" x14ac:dyDescent="0.2">
      <c r="A166" t="s">
        <v>22</v>
      </c>
      <c r="B166" t="s">
        <v>35</v>
      </c>
      <c r="C166" t="s">
        <v>35</v>
      </c>
      <c r="D166" t="s">
        <v>35</v>
      </c>
    </row>
    <row r="168" spans="1:4" x14ac:dyDescent="0.2">
      <c r="A168" t="s">
        <v>22</v>
      </c>
      <c r="B168" t="s">
        <v>35</v>
      </c>
      <c r="C168" t="s">
        <v>35</v>
      </c>
      <c r="D168" t="s">
        <v>35</v>
      </c>
    </row>
    <row r="170" spans="1:4" x14ac:dyDescent="0.2">
      <c r="A170" t="s">
        <v>22</v>
      </c>
      <c r="B170" t="s">
        <v>35</v>
      </c>
      <c r="C170" t="s">
        <v>35</v>
      </c>
      <c r="D170" t="s">
        <v>35</v>
      </c>
    </row>
    <row r="172" spans="1:4" x14ac:dyDescent="0.2">
      <c r="A172" t="s">
        <v>22</v>
      </c>
      <c r="B172" t="s">
        <v>35</v>
      </c>
      <c r="C172" t="s">
        <v>35</v>
      </c>
      <c r="D172" t="s">
        <v>35</v>
      </c>
    </row>
    <row r="174" spans="1:4" x14ac:dyDescent="0.2">
      <c r="A174" t="s">
        <v>22</v>
      </c>
      <c r="B174" t="s">
        <v>35</v>
      </c>
      <c r="C174" t="s">
        <v>35</v>
      </c>
      <c r="D174" t="s">
        <v>35</v>
      </c>
    </row>
    <row r="176" spans="1:4" x14ac:dyDescent="0.2">
      <c r="A176" t="s">
        <v>22</v>
      </c>
      <c r="B176" t="s">
        <v>35</v>
      </c>
      <c r="C176" t="s">
        <v>35</v>
      </c>
      <c r="D176" t="s">
        <v>35</v>
      </c>
    </row>
    <row r="178" spans="1:4" x14ac:dyDescent="0.2">
      <c r="A178" t="s">
        <v>22</v>
      </c>
      <c r="B178" t="s">
        <v>35</v>
      </c>
      <c r="C178" t="s">
        <v>35</v>
      </c>
      <c r="D178" t="s">
        <v>35</v>
      </c>
    </row>
    <row r="180" spans="1:4" x14ac:dyDescent="0.2">
      <c r="A180" t="s">
        <v>22</v>
      </c>
      <c r="B180" t="s">
        <v>35</v>
      </c>
      <c r="C180" t="s">
        <v>35</v>
      </c>
      <c r="D180" t="s">
        <v>35</v>
      </c>
    </row>
    <row r="182" spans="1:4" x14ac:dyDescent="0.2">
      <c r="A182" t="s">
        <v>22</v>
      </c>
      <c r="B182" t="s">
        <v>35</v>
      </c>
      <c r="C182" t="s">
        <v>35</v>
      </c>
      <c r="D182" t="s">
        <v>35</v>
      </c>
    </row>
    <row r="184" spans="1:4" x14ac:dyDescent="0.2">
      <c r="A184" t="s">
        <v>22</v>
      </c>
      <c r="B184" t="s">
        <v>35</v>
      </c>
      <c r="C184" t="s">
        <v>35</v>
      </c>
      <c r="D184" t="s">
        <v>35</v>
      </c>
    </row>
    <row r="186" spans="1:4" x14ac:dyDescent="0.2">
      <c r="A186" t="s">
        <v>22</v>
      </c>
      <c r="B186" t="s">
        <v>35</v>
      </c>
      <c r="C186" t="s">
        <v>35</v>
      </c>
      <c r="D186" t="s">
        <v>35</v>
      </c>
    </row>
    <row r="188" spans="1:4" x14ac:dyDescent="0.2">
      <c r="A188" t="s">
        <v>22</v>
      </c>
      <c r="B188" t="s">
        <v>35</v>
      </c>
      <c r="C188" t="s">
        <v>35</v>
      </c>
      <c r="D188" t="s">
        <v>35</v>
      </c>
    </row>
    <row r="190" spans="1:4" x14ac:dyDescent="0.2">
      <c r="A190" t="s">
        <v>22</v>
      </c>
      <c r="B190" t="s">
        <v>35</v>
      </c>
      <c r="C190" t="s">
        <v>35</v>
      </c>
      <c r="D190" t="s">
        <v>35</v>
      </c>
    </row>
    <row r="192" spans="1:4" x14ac:dyDescent="0.2">
      <c r="A192" t="s">
        <v>22</v>
      </c>
      <c r="B192" t="s">
        <v>35</v>
      </c>
      <c r="C192" t="s">
        <v>35</v>
      </c>
      <c r="D192" t="s">
        <v>35</v>
      </c>
    </row>
    <row r="194" spans="1:4" x14ac:dyDescent="0.2">
      <c r="A194" t="s">
        <v>22</v>
      </c>
      <c r="B194" t="s">
        <v>35</v>
      </c>
      <c r="C194" t="s">
        <v>35</v>
      </c>
      <c r="D194" t="s">
        <v>35</v>
      </c>
    </row>
    <row r="196" spans="1:4" x14ac:dyDescent="0.2">
      <c r="A196" t="s">
        <v>22</v>
      </c>
      <c r="B196" t="s">
        <v>35</v>
      </c>
      <c r="C196" t="s">
        <v>35</v>
      </c>
      <c r="D196" t="s">
        <v>35</v>
      </c>
    </row>
    <row r="198" spans="1:4" x14ac:dyDescent="0.2">
      <c r="A198" t="s">
        <v>22</v>
      </c>
      <c r="B198" t="s">
        <v>35</v>
      </c>
      <c r="C198" t="s">
        <v>35</v>
      </c>
      <c r="D198" t="s">
        <v>35</v>
      </c>
    </row>
    <row r="200" spans="1:4" x14ac:dyDescent="0.2">
      <c r="A200" t="s">
        <v>22</v>
      </c>
      <c r="B200" t="s">
        <v>35</v>
      </c>
      <c r="C200" t="s">
        <v>35</v>
      </c>
      <c r="D200" t="s">
        <v>35</v>
      </c>
    </row>
    <row r="202" spans="1:4" x14ac:dyDescent="0.2">
      <c r="A202" t="s">
        <v>22</v>
      </c>
      <c r="B202" t="s">
        <v>35</v>
      </c>
      <c r="C202" t="s">
        <v>35</v>
      </c>
      <c r="D202" t="s">
        <v>35</v>
      </c>
    </row>
    <row r="204" spans="1:4" x14ac:dyDescent="0.2">
      <c r="A204" t="s">
        <v>22</v>
      </c>
      <c r="B204" t="s">
        <v>35</v>
      </c>
      <c r="C204" t="s">
        <v>35</v>
      </c>
      <c r="D204" t="s">
        <v>35</v>
      </c>
    </row>
    <row r="206" spans="1:4" x14ac:dyDescent="0.2">
      <c r="A206" t="s">
        <v>22</v>
      </c>
      <c r="B206" t="s">
        <v>35</v>
      </c>
      <c r="C206" t="s">
        <v>35</v>
      </c>
      <c r="D206" t="s">
        <v>35</v>
      </c>
    </row>
    <row r="208" spans="1:4" x14ac:dyDescent="0.2">
      <c r="A208" t="s">
        <v>22</v>
      </c>
      <c r="B208" t="s">
        <v>35</v>
      </c>
      <c r="C208" t="s">
        <v>35</v>
      </c>
      <c r="D208" t="s">
        <v>35</v>
      </c>
    </row>
    <row r="210" spans="1:4" x14ac:dyDescent="0.2">
      <c r="A210" t="s">
        <v>22</v>
      </c>
      <c r="B210" t="s">
        <v>35</v>
      </c>
      <c r="C210" t="s">
        <v>35</v>
      </c>
      <c r="D210" t="s">
        <v>35</v>
      </c>
    </row>
    <row r="212" spans="1:4" x14ac:dyDescent="0.2">
      <c r="A212" t="s">
        <v>22</v>
      </c>
      <c r="B212" t="s">
        <v>35</v>
      </c>
      <c r="C212" t="s">
        <v>35</v>
      </c>
      <c r="D212" t="s">
        <v>35</v>
      </c>
    </row>
    <row r="214" spans="1:4" x14ac:dyDescent="0.2">
      <c r="A214" t="s">
        <v>22</v>
      </c>
      <c r="B214" t="s">
        <v>35</v>
      </c>
      <c r="C214" t="s">
        <v>35</v>
      </c>
      <c r="D214" t="s">
        <v>35</v>
      </c>
    </row>
    <row r="216" spans="1:4" x14ac:dyDescent="0.2">
      <c r="A216" t="s">
        <v>22</v>
      </c>
      <c r="B216" t="s">
        <v>35</v>
      </c>
      <c r="C216" t="s">
        <v>35</v>
      </c>
      <c r="D216" t="s">
        <v>35</v>
      </c>
    </row>
    <row r="218" spans="1:4" x14ac:dyDescent="0.2">
      <c r="A218" t="s">
        <v>22</v>
      </c>
      <c r="B218" t="s">
        <v>35</v>
      </c>
      <c r="C218" t="s">
        <v>35</v>
      </c>
      <c r="D218" t="s">
        <v>35</v>
      </c>
    </row>
    <row r="220" spans="1:4" x14ac:dyDescent="0.2">
      <c r="A220" t="s">
        <v>22</v>
      </c>
      <c r="B220" t="s">
        <v>35</v>
      </c>
      <c r="C220" t="s">
        <v>35</v>
      </c>
      <c r="D220" t="s">
        <v>35</v>
      </c>
    </row>
    <row r="222" spans="1:4" x14ac:dyDescent="0.2">
      <c r="A222" t="s">
        <v>22</v>
      </c>
      <c r="B222" t="s">
        <v>35</v>
      </c>
      <c r="C222" t="s">
        <v>35</v>
      </c>
      <c r="D222" t="s">
        <v>35</v>
      </c>
    </row>
    <row r="224" spans="1:4" x14ac:dyDescent="0.2">
      <c r="A224" t="s">
        <v>22</v>
      </c>
      <c r="B224" t="s">
        <v>35</v>
      </c>
      <c r="C224" t="s">
        <v>35</v>
      </c>
      <c r="D224" t="s">
        <v>35</v>
      </c>
    </row>
    <row r="226" spans="1:4" x14ac:dyDescent="0.2">
      <c r="A226" t="s">
        <v>22</v>
      </c>
      <c r="B226" t="s">
        <v>35</v>
      </c>
      <c r="C226" t="s">
        <v>35</v>
      </c>
      <c r="D226" t="s">
        <v>35</v>
      </c>
    </row>
    <row r="228" spans="1:4" x14ac:dyDescent="0.2">
      <c r="A228" t="s">
        <v>22</v>
      </c>
      <c r="B228" t="s">
        <v>35</v>
      </c>
      <c r="C228" t="s">
        <v>35</v>
      </c>
      <c r="D228" t="s">
        <v>35</v>
      </c>
    </row>
    <row r="230" spans="1:4" x14ac:dyDescent="0.2">
      <c r="A230" t="s">
        <v>22</v>
      </c>
      <c r="B230" t="s">
        <v>35</v>
      </c>
      <c r="C230" t="s">
        <v>35</v>
      </c>
      <c r="D230" t="s">
        <v>35</v>
      </c>
    </row>
    <row r="232" spans="1:4" x14ac:dyDescent="0.2">
      <c r="A232" t="s">
        <v>22</v>
      </c>
      <c r="B232" t="s">
        <v>35</v>
      </c>
      <c r="C232" t="s">
        <v>35</v>
      </c>
      <c r="D232" t="s">
        <v>35</v>
      </c>
    </row>
    <row r="234" spans="1:4" x14ac:dyDescent="0.2">
      <c r="A234" t="s">
        <v>22</v>
      </c>
      <c r="B234" t="s">
        <v>35</v>
      </c>
      <c r="C234" t="s">
        <v>35</v>
      </c>
      <c r="D234" t="s">
        <v>35</v>
      </c>
    </row>
    <row r="236" spans="1:4" x14ac:dyDescent="0.2">
      <c r="A236" t="s">
        <v>22</v>
      </c>
      <c r="B236" t="s">
        <v>35</v>
      </c>
      <c r="C236" t="s">
        <v>35</v>
      </c>
      <c r="D236" t="s">
        <v>35</v>
      </c>
    </row>
    <row r="238" spans="1:4" x14ac:dyDescent="0.2">
      <c r="A238" t="s">
        <v>22</v>
      </c>
      <c r="B238" t="s">
        <v>35</v>
      </c>
      <c r="C238" t="s">
        <v>35</v>
      </c>
      <c r="D238" t="s">
        <v>35</v>
      </c>
    </row>
    <row r="240" spans="1:4" x14ac:dyDescent="0.2">
      <c r="A240" t="s">
        <v>22</v>
      </c>
      <c r="B240" t="s">
        <v>35</v>
      </c>
      <c r="C240" t="s">
        <v>35</v>
      </c>
      <c r="D240" t="s">
        <v>35</v>
      </c>
    </row>
    <row r="242" spans="1:4" x14ac:dyDescent="0.2">
      <c r="A242" t="s">
        <v>22</v>
      </c>
      <c r="B242" t="s">
        <v>35</v>
      </c>
      <c r="C242" t="s">
        <v>35</v>
      </c>
      <c r="D242" t="s">
        <v>35</v>
      </c>
    </row>
    <row r="244" spans="1:4" x14ac:dyDescent="0.2">
      <c r="A244" t="s">
        <v>22</v>
      </c>
      <c r="B244" t="s">
        <v>35</v>
      </c>
      <c r="C244" t="s">
        <v>35</v>
      </c>
      <c r="D244" t="s">
        <v>35</v>
      </c>
    </row>
    <row r="246" spans="1:4" x14ac:dyDescent="0.2">
      <c r="A246" t="s">
        <v>22</v>
      </c>
      <c r="B246" t="s">
        <v>35</v>
      </c>
      <c r="C246" t="s">
        <v>35</v>
      </c>
      <c r="D246" t="s">
        <v>35</v>
      </c>
    </row>
    <row r="248" spans="1:4" x14ac:dyDescent="0.2">
      <c r="A248" t="s">
        <v>22</v>
      </c>
      <c r="B248" t="s">
        <v>35</v>
      </c>
      <c r="C248" t="s">
        <v>35</v>
      </c>
      <c r="D248" t="s">
        <v>35</v>
      </c>
    </row>
    <row r="250" spans="1:4" x14ac:dyDescent="0.2">
      <c r="A250" t="s">
        <v>22</v>
      </c>
      <c r="B250" t="s">
        <v>35</v>
      </c>
      <c r="C250" t="s">
        <v>35</v>
      </c>
      <c r="D250" t="s">
        <v>35</v>
      </c>
    </row>
    <row r="252" spans="1:4" x14ac:dyDescent="0.2">
      <c r="A252" t="s">
        <v>22</v>
      </c>
      <c r="B252" t="s">
        <v>35</v>
      </c>
      <c r="C252" t="s">
        <v>35</v>
      </c>
      <c r="D252" t="s">
        <v>35</v>
      </c>
    </row>
    <row r="254" spans="1:4" x14ac:dyDescent="0.2">
      <c r="A254" t="s">
        <v>22</v>
      </c>
      <c r="B254" t="s">
        <v>35</v>
      </c>
      <c r="C254" t="s">
        <v>35</v>
      </c>
      <c r="D254" t="s">
        <v>35</v>
      </c>
    </row>
    <row r="256" spans="1:4" x14ac:dyDescent="0.2">
      <c r="A256" t="s">
        <v>22</v>
      </c>
      <c r="B256" t="s">
        <v>35</v>
      </c>
      <c r="C256" t="s">
        <v>35</v>
      </c>
      <c r="D256" t="s">
        <v>35</v>
      </c>
    </row>
    <row r="258" spans="1:4" x14ac:dyDescent="0.2">
      <c r="A258" t="s">
        <v>22</v>
      </c>
      <c r="B258" t="s">
        <v>35</v>
      </c>
      <c r="C258" t="s">
        <v>35</v>
      </c>
      <c r="D258" t="s">
        <v>35</v>
      </c>
    </row>
    <row r="260" spans="1:4" x14ac:dyDescent="0.2">
      <c r="A260" t="s">
        <v>22</v>
      </c>
      <c r="B260" t="s">
        <v>35</v>
      </c>
      <c r="C260" t="s">
        <v>35</v>
      </c>
      <c r="D260" t="s">
        <v>35</v>
      </c>
    </row>
    <row r="262" spans="1:4" x14ac:dyDescent="0.2">
      <c r="A262" t="s">
        <v>22</v>
      </c>
      <c r="B262" t="s">
        <v>35</v>
      </c>
      <c r="C262" t="s">
        <v>35</v>
      </c>
      <c r="D262" t="s">
        <v>35</v>
      </c>
    </row>
    <row r="264" spans="1:4" x14ac:dyDescent="0.2">
      <c r="A264" t="s">
        <v>22</v>
      </c>
      <c r="B264" t="s">
        <v>35</v>
      </c>
      <c r="C264" t="s">
        <v>35</v>
      </c>
      <c r="D264" t="s">
        <v>35</v>
      </c>
    </row>
    <row r="266" spans="1:4" x14ac:dyDescent="0.2">
      <c r="A266" t="s">
        <v>22</v>
      </c>
      <c r="B266" t="s">
        <v>35</v>
      </c>
      <c r="C266" t="s">
        <v>35</v>
      </c>
      <c r="D266" t="s">
        <v>35</v>
      </c>
    </row>
    <row r="268" spans="1:4" x14ac:dyDescent="0.2">
      <c r="A268" t="s">
        <v>22</v>
      </c>
      <c r="B268" t="s">
        <v>35</v>
      </c>
      <c r="C268" t="s">
        <v>35</v>
      </c>
      <c r="D268" t="s">
        <v>35</v>
      </c>
    </row>
    <row r="270" spans="1:4" x14ac:dyDescent="0.2">
      <c r="A270" t="s">
        <v>22</v>
      </c>
      <c r="B270" t="s">
        <v>35</v>
      </c>
      <c r="C270" t="s">
        <v>35</v>
      </c>
      <c r="D270" t="s">
        <v>35</v>
      </c>
    </row>
    <row r="272" spans="1:4" x14ac:dyDescent="0.2">
      <c r="A272" t="s">
        <v>22</v>
      </c>
      <c r="B272" t="s">
        <v>35</v>
      </c>
      <c r="C272" t="s">
        <v>35</v>
      </c>
      <c r="D272" t="s">
        <v>35</v>
      </c>
    </row>
    <row r="274" spans="1:4" x14ac:dyDescent="0.2">
      <c r="A274" t="s">
        <v>22</v>
      </c>
      <c r="B274" t="s">
        <v>35</v>
      </c>
      <c r="C274" t="s">
        <v>35</v>
      </c>
      <c r="D274" t="s">
        <v>35</v>
      </c>
    </row>
    <row r="276" spans="1:4" x14ac:dyDescent="0.2">
      <c r="A276" t="s">
        <v>22</v>
      </c>
      <c r="B276" t="s">
        <v>35</v>
      </c>
      <c r="C276" t="s">
        <v>35</v>
      </c>
      <c r="D276" t="s">
        <v>35</v>
      </c>
    </row>
    <row r="278" spans="1:4" x14ac:dyDescent="0.2">
      <c r="A278" t="s">
        <v>22</v>
      </c>
      <c r="B278" t="s">
        <v>35</v>
      </c>
      <c r="C278" t="s">
        <v>35</v>
      </c>
      <c r="D278" t="s">
        <v>35</v>
      </c>
    </row>
    <row r="280" spans="1:4" x14ac:dyDescent="0.2">
      <c r="A280" t="s">
        <v>22</v>
      </c>
      <c r="B280" t="s">
        <v>35</v>
      </c>
      <c r="C280" t="s">
        <v>35</v>
      </c>
      <c r="D280" t="s">
        <v>35</v>
      </c>
    </row>
    <row r="282" spans="1:4" x14ac:dyDescent="0.2">
      <c r="A282" t="s">
        <v>22</v>
      </c>
      <c r="B282" t="s">
        <v>35</v>
      </c>
      <c r="C282" t="s">
        <v>35</v>
      </c>
      <c r="D282" t="s">
        <v>35</v>
      </c>
    </row>
    <row r="284" spans="1:4" x14ac:dyDescent="0.2">
      <c r="A284" t="s">
        <v>22</v>
      </c>
      <c r="B284" t="s">
        <v>35</v>
      </c>
      <c r="C284" t="s">
        <v>35</v>
      </c>
      <c r="D284" t="s">
        <v>35</v>
      </c>
    </row>
    <row r="286" spans="1:4" x14ac:dyDescent="0.2">
      <c r="A286" t="s">
        <v>22</v>
      </c>
      <c r="B286" t="s">
        <v>35</v>
      </c>
      <c r="C286" t="s">
        <v>35</v>
      </c>
      <c r="D286" t="s">
        <v>35</v>
      </c>
    </row>
    <row r="288" spans="1:4" x14ac:dyDescent="0.2">
      <c r="A288" t="s">
        <v>22</v>
      </c>
      <c r="B288" t="s">
        <v>35</v>
      </c>
      <c r="C288" t="s">
        <v>35</v>
      </c>
      <c r="D288" t="s">
        <v>35</v>
      </c>
    </row>
    <row r="290" spans="1:4" x14ac:dyDescent="0.2">
      <c r="A290" t="s">
        <v>22</v>
      </c>
      <c r="B290" t="s">
        <v>35</v>
      </c>
      <c r="C290" t="s">
        <v>35</v>
      </c>
      <c r="D290" t="s">
        <v>35</v>
      </c>
    </row>
    <row r="292" spans="1:4" x14ac:dyDescent="0.2">
      <c r="A292" t="s">
        <v>22</v>
      </c>
      <c r="B292" t="s">
        <v>35</v>
      </c>
      <c r="C292" t="s">
        <v>35</v>
      </c>
      <c r="D292" t="s">
        <v>35</v>
      </c>
    </row>
    <row r="294" spans="1:4" x14ac:dyDescent="0.2">
      <c r="A294" t="s">
        <v>22</v>
      </c>
      <c r="B294" t="s">
        <v>35</v>
      </c>
      <c r="C294" t="s">
        <v>35</v>
      </c>
      <c r="D294" t="s">
        <v>35</v>
      </c>
    </row>
    <row r="296" spans="1:4" x14ac:dyDescent="0.2">
      <c r="A296" t="s">
        <v>22</v>
      </c>
      <c r="B296" t="s">
        <v>35</v>
      </c>
      <c r="C296" t="s">
        <v>35</v>
      </c>
      <c r="D296" t="s">
        <v>35</v>
      </c>
    </row>
    <row r="298" spans="1:4" x14ac:dyDescent="0.2">
      <c r="A298" t="s">
        <v>22</v>
      </c>
      <c r="B298" t="s">
        <v>35</v>
      </c>
      <c r="C298" t="s">
        <v>35</v>
      </c>
      <c r="D298" t="s">
        <v>35</v>
      </c>
    </row>
    <row r="300" spans="1:4" x14ac:dyDescent="0.2">
      <c r="A300" t="s">
        <v>22</v>
      </c>
      <c r="B300" t="s">
        <v>35</v>
      </c>
      <c r="C300" t="s">
        <v>35</v>
      </c>
      <c r="D300" t="s">
        <v>35</v>
      </c>
    </row>
    <row r="302" spans="1:4" x14ac:dyDescent="0.2">
      <c r="A302" t="s">
        <v>22</v>
      </c>
      <c r="B302" t="s">
        <v>35</v>
      </c>
      <c r="C302" t="s">
        <v>35</v>
      </c>
      <c r="D302" t="s">
        <v>35</v>
      </c>
    </row>
    <row r="304" spans="1:4" x14ac:dyDescent="0.2">
      <c r="A304" t="s">
        <v>22</v>
      </c>
      <c r="B304" t="s">
        <v>35</v>
      </c>
      <c r="C304" t="s">
        <v>35</v>
      </c>
      <c r="D304" t="s">
        <v>35</v>
      </c>
    </row>
    <row r="306" spans="1:4" x14ac:dyDescent="0.2">
      <c r="A306" t="s">
        <v>22</v>
      </c>
      <c r="B306" t="s">
        <v>35</v>
      </c>
      <c r="C306" t="s">
        <v>35</v>
      </c>
      <c r="D306" t="s">
        <v>35</v>
      </c>
    </row>
    <row r="308" spans="1:4" x14ac:dyDescent="0.2">
      <c r="A308" t="s">
        <v>22</v>
      </c>
      <c r="B308" t="s">
        <v>35</v>
      </c>
      <c r="C308" t="s">
        <v>35</v>
      </c>
      <c r="D308" t="s">
        <v>35</v>
      </c>
    </row>
    <row r="310" spans="1:4" x14ac:dyDescent="0.2">
      <c r="A310" t="s">
        <v>22</v>
      </c>
      <c r="B310" t="s">
        <v>35</v>
      </c>
      <c r="C310" t="s">
        <v>35</v>
      </c>
      <c r="D310" t="s">
        <v>35</v>
      </c>
    </row>
    <row r="312" spans="1:4" x14ac:dyDescent="0.2">
      <c r="A312" t="s">
        <v>22</v>
      </c>
      <c r="B312" t="s">
        <v>35</v>
      </c>
      <c r="C312" t="s">
        <v>35</v>
      </c>
      <c r="D312" t="s">
        <v>35</v>
      </c>
    </row>
    <row r="314" spans="1:4" x14ac:dyDescent="0.2">
      <c r="A314" t="s">
        <v>22</v>
      </c>
      <c r="B314" t="s">
        <v>35</v>
      </c>
      <c r="C314" t="s">
        <v>35</v>
      </c>
      <c r="D314" t="s">
        <v>35</v>
      </c>
    </row>
    <row r="316" spans="1:4" x14ac:dyDescent="0.2">
      <c r="A316" t="s">
        <v>22</v>
      </c>
      <c r="B316" t="s">
        <v>35</v>
      </c>
      <c r="C316" t="s">
        <v>35</v>
      </c>
      <c r="D316" t="s">
        <v>35</v>
      </c>
    </row>
    <row r="318" spans="1:4" x14ac:dyDescent="0.2">
      <c r="A318" t="s">
        <v>22</v>
      </c>
      <c r="B318" t="s">
        <v>35</v>
      </c>
      <c r="C318" t="s">
        <v>35</v>
      </c>
      <c r="D318" t="s">
        <v>35</v>
      </c>
    </row>
    <row r="320" spans="1:4" x14ac:dyDescent="0.2">
      <c r="A320" t="s">
        <v>22</v>
      </c>
      <c r="B320" t="s">
        <v>35</v>
      </c>
      <c r="C320" t="s">
        <v>35</v>
      </c>
      <c r="D320" t="s">
        <v>35</v>
      </c>
    </row>
    <row r="322" spans="1:4" x14ac:dyDescent="0.2">
      <c r="A322" t="s">
        <v>22</v>
      </c>
      <c r="B322" t="s">
        <v>35</v>
      </c>
      <c r="C322" t="s">
        <v>35</v>
      </c>
      <c r="D322" t="s">
        <v>35</v>
      </c>
    </row>
    <row r="324" spans="1:4" x14ac:dyDescent="0.2">
      <c r="A324" t="s">
        <v>22</v>
      </c>
      <c r="B324" t="s">
        <v>35</v>
      </c>
      <c r="C324" t="s">
        <v>35</v>
      </c>
      <c r="D324" t="s">
        <v>35</v>
      </c>
    </row>
    <row r="326" spans="1:4" x14ac:dyDescent="0.2">
      <c r="A326" t="s">
        <v>22</v>
      </c>
      <c r="B326" t="s">
        <v>35</v>
      </c>
      <c r="C326" t="s">
        <v>35</v>
      </c>
      <c r="D326" t="s">
        <v>35</v>
      </c>
    </row>
    <row r="328" spans="1:4" x14ac:dyDescent="0.2">
      <c r="A328" t="s">
        <v>22</v>
      </c>
      <c r="B328" t="s">
        <v>35</v>
      </c>
      <c r="C328" t="s">
        <v>35</v>
      </c>
      <c r="D328" t="s">
        <v>35</v>
      </c>
    </row>
    <row r="330" spans="1:4" x14ac:dyDescent="0.2">
      <c r="A330" t="s">
        <v>22</v>
      </c>
      <c r="B330" t="s">
        <v>35</v>
      </c>
      <c r="C330" t="s">
        <v>35</v>
      </c>
      <c r="D330" t="s">
        <v>35</v>
      </c>
    </row>
    <row r="332" spans="1:4" x14ac:dyDescent="0.2">
      <c r="A332" t="s">
        <v>22</v>
      </c>
      <c r="B332" t="s">
        <v>35</v>
      </c>
      <c r="C332" t="s">
        <v>35</v>
      </c>
      <c r="D332" t="s">
        <v>35</v>
      </c>
    </row>
    <row r="334" spans="1:4" x14ac:dyDescent="0.2">
      <c r="A334" t="s">
        <v>22</v>
      </c>
      <c r="B334" t="s">
        <v>35</v>
      </c>
      <c r="C334" t="s">
        <v>35</v>
      </c>
      <c r="D334" t="s">
        <v>35</v>
      </c>
    </row>
    <row r="336" spans="1:4" x14ac:dyDescent="0.2">
      <c r="A336" t="s">
        <v>22</v>
      </c>
      <c r="B336" t="s">
        <v>35</v>
      </c>
      <c r="C336" t="s">
        <v>35</v>
      </c>
      <c r="D336" t="s">
        <v>35</v>
      </c>
    </row>
    <row r="338" spans="1:4" x14ac:dyDescent="0.2">
      <c r="A338" t="s">
        <v>22</v>
      </c>
      <c r="B338" t="s">
        <v>35</v>
      </c>
      <c r="C338" t="s">
        <v>35</v>
      </c>
      <c r="D338" t="s">
        <v>35</v>
      </c>
    </row>
    <row r="340" spans="1:4" x14ac:dyDescent="0.2">
      <c r="A340" t="s">
        <v>22</v>
      </c>
      <c r="B340" t="s">
        <v>35</v>
      </c>
      <c r="C340" t="s">
        <v>35</v>
      </c>
      <c r="D340" t="s">
        <v>35</v>
      </c>
    </row>
    <row r="342" spans="1:4" x14ac:dyDescent="0.2">
      <c r="A342" t="s">
        <v>22</v>
      </c>
      <c r="B342" t="s">
        <v>35</v>
      </c>
      <c r="C342" t="s">
        <v>35</v>
      </c>
      <c r="D342" t="s">
        <v>35</v>
      </c>
    </row>
    <row r="344" spans="1:4" x14ac:dyDescent="0.2">
      <c r="A344" t="s">
        <v>22</v>
      </c>
      <c r="B344" t="s">
        <v>35</v>
      </c>
      <c r="C344" t="s">
        <v>35</v>
      </c>
      <c r="D344" t="s">
        <v>35</v>
      </c>
    </row>
    <row r="346" spans="1:4" x14ac:dyDescent="0.2">
      <c r="A346" t="s">
        <v>22</v>
      </c>
      <c r="B346" t="s">
        <v>35</v>
      </c>
      <c r="C346" t="s">
        <v>35</v>
      </c>
      <c r="D346" t="s">
        <v>35</v>
      </c>
    </row>
    <row r="348" spans="1:4" x14ac:dyDescent="0.2">
      <c r="A348" t="s">
        <v>22</v>
      </c>
      <c r="B348" t="s">
        <v>35</v>
      </c>
      <c r="C348" t="s">
        <v>35</v>
      </c>
      <c r="D348" t="s">
        <v>35</v>
      </c>
    </row>
    <row r="350" spans="1:4" x14ac:dyDescent="0.2">
      <c r="A350" t="s">
        <v>22</v>
      </c>
      <c r="B350" t="s">
        <v>35</v>
      </c>
      <c r="C350" t="s">
        <v>35</v>
      </c>
      <c r="D350" t="s">
        <v>35</v>
      </c>
    </row>
    <row r="352" spans="1:4" x14ac:dyDescent="0.2">
      <c r="A352" t="s">
        <v>22</v>
      </c>
      <c r="B352" t="s">
        <v>35</v>
      </c>
      <c r="C352" t="s">
        <v>35</v>
      </c>
      <c r="D352" t="s">
        <v>35</v>
      </c>
    </row>
    <row r="354" spans="1:4" x14ac:dyDescent="0.2">
      <c r="A354" t="s">
        <v>22</v>
      </c>
      <c r="B354" t="s">
        <v>35</v>
      </c>
      <c r="C354" t="s">
        <v>35</v>
      </c>
      <c r="D354" t="s">
        <v>35</v>
      </c>
    </row>
    <row r="356" spans="1:4" x14ac:dyDescent="0.2">
      <c r="A356" t="s">
        <v>22</v>
      </c>
      <c r="B356" t="s">
        <v>35</v>
      </c>
      <c r="C356" t="s">
        <v>35</v>
      </c>
      <c r="D356" t="s">
        <v>35</v>
      </c>
    </row>
    <row r="358" spans="1:4" x14ac:dyDescent="0.2">
      <c r="A358" t="s">
        <v>22</v>
      </c>
      <c r="B358" t="s">
        <v>35</v>
      </c>
      <c r="C358" t="s">
        <v>35</v>
      </c>
      <c r="D358" t="s">
        <v>35</v>
      </c>
    </row>
    <row r="360" spans="1:4" x14ac:dyDescent="0.2">
      <c r="A360" t="s">
        <v>22</v>
      </c>
      <c r="B360" t="s">
        <v>35</v>
      </c>
      <c r="C360" t="s">
        <v>35</v>
      </c>
      <c r="D360" t="s">
        <v>35</v>
      </c>
    </row>
    <row r="362" spans="1:4" x14ac:dyDescent="0.2">
      <c r="A362" t="s">
        <v>22</v>
      </c>
      <c r="B362" t="s">
        <v>35</v>
      </c>
      <c r="C362" t="s">
        <v>35</v>
      </c>
      <c r="D362" t="s">
        <v>35</v>
      </c>
    </row>
    <row r="364" spans="1:4" x14ac:dyDescent="0.2">
      <c r="A364" t="s">
        <v>22</v>
      </c>
      <c r="B364" t="s">
        <v>35</v>
      </c>
      <c r="C364" t="s">
        <v>35</v>
      </c>
      <c r="D364" t="s">
        <v>35</v>
      </c>
    </row>
    <row r="366" spans="1:4" x14ac:dyDescent="0.2">
      <c r="A366" t="s">
        <v>22</v>
      </c>
      <c r="B366" t="s">
        <v>35</v>
      </c>
      <c r="C366" t="s">
        <v>35</v>
      </c>
      <c r="D366" t="s">
        <v>35</v>
      </c>
    </row>
    <row r="368" spans="1:4" x14ac:dyDescent="0.2">
      <c r="A368" t="s">
        <v>22</v>
      </c>
      <c r="B368" t="s">
        <v>35</v>
      </c>
      <c r="C368" t="s">
        <v>35</v>
      </c>
      <c r="D368" t="s">
        <v>35</v>
      </c>
    </row>
    <row r="370" spans="1:4" x14ac:dyDescent="0.2">
      <c r="A370" t="s">
        <v>22</v>
      </c>
      <c r="B370" t="s">
        <v>35</v>
      </c>
      <c r="C370" t="s">
        <v>35</v>
      </c>
      <c r="D370" t="s">
        <v>35</v>
      </c>
    </row>
    <row r="372" spans="1:4" x14ac:dyDescent="0.2">
      <c r="A372" t="s">
        <v>22</v>
      </c>
      <c r="B372" t="s">
        <v>35</v>
      </c>
      <c r="C372" t="s">
        <v>35</v>
      </c>
      <c r="D372" t="s">
        <v>35</v>
      </c>
    </row>
    <row r="374" spans="1:4" x14ac:dyDescent="0.2">
      <c r="A374" t="s">
        <v>22</v>
      </c>
      <c r="B374" t="s">
        <v>35</v>
      </c>
      <c r="C374" t="s">
        <v>35</v>
      </c>
      <c r="D374" t="s">
        <v>35</v>
      </c>
    </row>
    <row r="376" spans="1:4" x14ac:dyDescent="0.2">
      <c r="A376" t="s">
        <v>22</v>
      </c>
      <c r="B376" t="s">
        <v>35</v>
      </c>
      <c r="C376" t="s">
        <v>35</v>
      </c>
      <c r="D376" t="s">
        <v>35</v>
      </c>
    </row>
    <row r="378" spans="1:4" x14ac:dyDescent="0.2">
      <c r="A378" t="s">
        <v>22</v>
      </c>
      <c r="B378" t="s">
        <v>35</v>
      </c>
      <c r="C378" t="s">
        <v>35</v>
      </c>
      <c r="D378" t="s">
        <v>35</v>
      </c>
    </row>
    <row r="380" spans="1:4" x14ac:dyDescent="0.2">
      <c r="A380" t="s">
        <v>22</v>
      </c>
      <c r="B380" t="s">
        <v>35</v>
      </c>
      <c r="C380" t="s">
        <v>35</v>
      </c>
      <c r="D380" t="s">
        <v>35</v>
      </c>
    </row>
    <row r="382" spans="1:4" x14ac:dyDescent="0.2">
      <c r="A382" t="s">
        <v>22</v>
      </c>
      <c r="B382" t="s">
        <v>35</v>
      </c>
      <c r="C382" t="s">
        <v>35</v>
      </c>
      <c r="D382" t="s">
        <v>35</v>
      </c>
    </row>
    <row r="384" spans="1:4" x14ac:dyDescent="0.2">
      <c r="A384" t="s">
        <v>22</v>
      </c>
      <c r="B384" t="s">
        <v>35</v>
      </c>
      <c r="C384" t="s">
        <v>35</v>
      </c>
      <c r="D384" t="s">
        <v>35</v>
      </c>
    </row>
    <row r="386" spans="1:4" x14ac:dyDescent="0.2">
      <c r="A386" t="s">
        <v>22</v>
      </c>
      <c r="B386" t="s">
        <v>35</v>
      </c>
      <c r="C386" t="s">
        <v>35</v>
      </c>
      <c r="D386" t="s">
        <v>35</v>
      </c>
    </row>
    <row r="388" spans="1:4" x14ac:dyDescent="0.2">
      <c r="A388" t="s">
        <v>22</v>
      </c>
      <c r="B388" t="s">
        <v>35</v>
      </c>
      <c r="C388" t="s">
        <v>35</v>
      </c>
      <c r="D388" t="s">
        <v>35</v>
      </c>
    </row>
    <row r="390" spans="1:4" x14ac:dyDescent="0.2">
      <c r="A390" t="s">
        <v>22</v>
      </c>
      <c r="B390" t="s">
        <v>35</v>
      </c>
      <c r="C390" t="s">
        <v>35</v>
      </c>
      <c r="D390" t="s">
        <v>35</v>
      </c>
    </row>
    <row r="392" spans="1:4" x14ac:dyDescent="0.2">
      <c r="A392" t="s">
        <v>22</v>
      </c>
      <c r="B392" t="s">
        <v>35</v>
      </c>
      <c r="C392" t="s">
        <v>35</v>
      </c>
      <c r="D392" t="s">
        <v>35</v>
      </c>
    </row>
    <row r="394" spans="1:4" x14ac:dyDescent="0.2">
      <c r="A394" t="s">
        <v>22</v>
      </c>
      <c r="B394" t="s">
        <v>35</v>
      </c>
      <c r="C394" t="s">
        <v>35</v>
      </c>
      <c r="D394" t="s">
        <v>35</v>
      </c>
    </row>
    <row r="396" spans="1:4" x14ac:dyDescent="0.2">
      <c r="A396" t="s">
        <v>22</v>
      </c>
      <c r="B396" t="s">
        <v>35</v>
      </c>
      <c r="C396" t="s">
        <v>35</v>
      </c>
      <c r="D396" t="s">
        <v>35</v>
      </c>
    </row>
    <row r="398" spans="1:4" x14ac:dyDescent="0.2">
      <c r="A398" t="s">
        <v>22</v>
      </c>
      <c r="B398" t="s">
        <v>35</v>
      </c>
      <c r="C398" t="s">
        <v>35</v>
      </c>
      <c r="D398" t="s">
        <v>35</v>
      </c>
    </row>
    <row r="400" spans="1:4" x14ac:dyDescent="0.2">
      <c r="A400" t="s">
        <v>22</v>
      </c>
      <c r="B400" t="s">
        <v>35</v>
      </c>
      <c r="C400" t="s">
        <v>35</v>
      </c>
      <c r="D400" t="s">
        <v>35</v>
      </c>
    </row>
    <row r="402" spans="1:4" x14ac:dyDescent="0.2">
      <c r="A402" t="s">
        <v>22</v>
      </c>
      <c r="B402" t="s">
        <v>35</v>
      </c>
      <c r="C402" t="s">
        <v>35</v>
      </c>
      <c r="D402" t="s">
        <v>35</v>
      </c>
    </row>
    <row r="404" spans="1:4" x14ac:dyDescent="0.2">
      <c r="A404" t="s">
        <v>22</v>
      </c>
      <c r="B404" t="s">
        <v>35</v>
      </c>
      <c r="C404" t="s">
        <v>35</v>
      </c>
      <c r="D404" t="s">
        <v>35</v>
      </c>
    </row>
    <row r="406" spans="1:4" x14ac:dyDescent="0.2">
      <c r="A406" t="s">
        <v>22</v>
      </c>
      <c r="B406" t="s">
        <v>35</v>
      </c>
      <c r="C406" t="s">
        <v>35</v>
      </c>
      <c r="D406" t="s">
        <v>35</v>
      </c>
    </row>
    <row r="408" spans="1:4" x14ac:dyDescent="0.2">
      <c r="A408" t="s">
        <v>22</v>
      </c>
      <c r="B408" t="s">
        <v>35</v>
      </c>
      <c r="C408" t="s">
        <v>35</v>
      </c>
      <c r="D408" t="s">
        <v>35</v>
      </c>
    </row>
    <row r="410" spans="1:4" x14ac:dyDescent="0.2">
      <c r="A410" t="s">
        <v>22</v>
      </c>
      <c r="B410" t="s">
        <v>35</v>
      </c>
      <c r="C410" t="s">
        <v>35</v>
      </c>
      <c r="D410" t="s">
        <v>35</v>
      </c>
    </row>
    <row r="412" spans="1:4" x14ac:dyDescent="0.2">
      <c r="A412" t="s">
        <v>22</v>
      </c>
      <c r="B412" t="s">
        <v>35</v>
      </c>
      <c r="C412" t="s">
        <v>35</v>
      </c>
      <c r="D412" t="s">
        <v>35</v>
      </c>
    </row>
    <row r="414" spans="1:4" x14ac:dyDescent="0.2">
      <c r="A414" t="s">
        <v>22</v>
      </c>
      <c r="B414" t="s">
        <v>35</v>
      </c>
      <c r="C414" t="s">
        <v>35</v>
      </c>
      <c r="D414" t="s">
        <v>35</v>
      </c>
    </row>
    <row r="416" spans="1:4" x14ac:dyDescent="0.2">
      <c r="A416" t="s">
        <v>22</v>
      </c>
      <c r="B416" t="s">
        <v>35</v>
      </c>
      <c r="C416" t="s">
        <v>35</v>
      </c>
      <c r="D416" t="s">
        <v>35</v>
      </c>
    </row>
    <row r="418" spans="1:4" x14ac:dyDescent="0.2">
      <c r="A418" t="s">
        <v>22</v>
      </c>
      <c r="B418" t="s">
        <v>35</v>
      </c>
      <c r="C418" t="s">
        <v>35</v>
      </c>
      <c r="D418" t="s">
        <v>35</v>
      </c>
    </row>
    <row r="420" spans="1:4" x14ac:dyDescent="0.2">
      <c r="A420" t="s">
        <v>22</v>
      </c>
      <c r="B420" t="s">
        <v>35</v>
      </c>
      <c r="C420" t="s">
        <v>35</v>
      </c>
      <c r="D420" t="s">
        <v>35</v>
      </c>
    </row>
    <row r="422" spans="1:4" x14ac:dyDescent="0.2">
      <c r="A422" t="s">
        <v>22</v>
      </c>
      <c r="B422" t="s">
        <v>35</v>
      </c>
      <c r="C422" t="s">
        <v>35</v>
      </c>
      <c r="D422" t="s">
        <v>35</v>
      </c>
    </row>
    <row r="424" spans="1:4" x14ac:dyDescent="0.2">
      <c r="A424" t="s">
        <v>22</v>
      </c>
      <c r="B424" t="s">
        <v>35</v>
      </c>
      <c r="C424" t="s">
        <v>35</v>
      </c>
      <c r="D424" t="s">
        <v>35</v>
      </c>
    </row>
    <row r="426" spans="1:4" x14ac:dyDescent="0.2">
      <c r="A426" t="s">
        <v>22</v>
      </c>
      <c r="B426" t="s">
        <v>35</v>
      </c>
      <c r="C426" t="s">
        <v>35</v>
      </c>
      <c r="D426" t="s">
        <v>35</v>
      </c>
    </row>
    <row r="428" spans="1:4" x14ac:dyDescent="0.2">
      <c r="A428" t="s">
        <v>22</v>
      </c>
      <c r="B428" t="s">
        <v>35</v>
      </c>
      <c r="C428" t="s">
        <v>35</v>
      </c>
      <c r="D428" t="s">
        <v>35</v>
      </c>
    </row>
    <row r="430" spans="1:4" x14ac:dyDescent="0.2">
      <c r="A430" t="s">
        <v>22</v>
      </c>
      <c r="B430" t="s">
        <v>35</v>
      </c>
      <c r="C430" t="s">
        <v>35</v>
      </c>
      <c r="D430" t="s">
        <v>35</v>
      </c>
    </row>
    <row r="432" spans="1:4" x14ac:dyDescent="0.2">
      <c r="A432" t="s">
        <v>22</v>
      </c>
      <c r="B432" t="s">
        <v>35</v>
      </c>
      <c r="C432" t="s">
        <v>35</v>
      </c>
      <c r="D432" t="s">
        <v>35</v>
      </c>
    </row>
    <row r="434" spans="1:4" x14ac:dyDescent="0.2">
      <c r="A434" t="s">
        <v>22</v>
      </c>
      <c r="B434" t="s">
        <v>35</v>
      </c>
      <c r="C434" t="s">
        <v>35</v>
      </c>
      <c r="D434" t="s">
        <v>35</v>
      </c>
    </row>
    <row r="436" spans="1:4" x14ac:dyDescent="0.2">
      <c r="A436" t="s">
        <v>22</v>
      </c>
      <c r="B436" t="s">
        <v>35</v>
      </c>
      <c r="C436" t="s">
        <v>35</v>
      </c>
      <c r="D436" t="s">
        <v>35</v>
      </c>
    </row>
    <row r="438" spans="1:4" x14ac:dyDescent="0.2">
      <c r="A438" t="s">
        <v>22</v>
      </c>
      <c r="B438" t="s">
        <v>35</v>
      </c>
      <c r="C438" t="s">
        <v>35</v>
      </c>
      <c r="D438" t="s">
        <v>35</v>
      </c>
    </row>
    <row r="440" spans="1:4" x14ac:dyDescent="0.2">
      <c r="A440" t="s">
        <v>22</v>
      </c>
      <c r="B440" t="s">
        <v>35</v>
      </c>
      <c r="C440" t="s">
        <v>35</v>
      </c>
      <c r="D440" t="s">
        <v>35</v>
      </c>
    </row>
    <row r="442" spans="1:4" x14ac:dyDescent="0.2">
      <c r="A442" t="s">
        <v>22</v>
      </c>
      <c r="B442" t="s">
        <v>35</v>
      </c>
      <c r="C442" t="s">
        <v>35</v>
      </c>
      <c r="D442" t="s">
        <v>35</v>
      </c>
    </row>
    <row r="444" spans="1:4" x14ac:dyDescent="0.2">
      <c r="A444" t="s">
        <v>22</v>
      </c>
      <c r="B444" t="s">
        <v>35</v>
      </c>
      <c r="C444" t="s">
        <v>35</v>
      </c>
      <c r="D444" t="s">
        <v>35</v>
      </c>
    </row>
    <row r="446" spans="1:4" x14ac:dyDescent="0.2">
      <c r="A446" t="s">
        <v>22</v>
      </c>
      <c r="B446" t="s">
        <v>35</v>
      </c>
      <c r="C446" t="s">
        <v>35</v>
      </c>
      <c r="D446" t="s">
        <v>35</v>
      </c>
    </row>
    <row r="448" spans="1:4" x14ac:dyDescent="0.2">
      <c r="A448" t="s">
        <v>22</v>
      </c>
      <c r="B448" t="s">
        <v>35</v>
      </c>
      <c r="C448" t="s">
        <v>35</v>
      </c>
      <c r="D448" t="s">
        <v>35</v>
      </c>
    </row>
    <row r="450" spans="1:4" x14ac:dyDescent="0.2">
      <c r="A450" t="s">
        <v>22</v>
      </c>
      <c r="B450" t="s">
        <v>35</v>
      </c>
      <c r="C450" t="s">
        <v>35</v>
      </c>
      <c r="D450" t="s">
        <v>35</v>
      </c>
    </row>
    <row r="452" spans="1:4" x14ac:dyDescent="0.2">
      <c r="A452" t="s">
        <v>22</v>
      </c>
      <c r="B452" t="s">
        <v>35</v>
      </c>
      <c r="C452" t="s">
        <v>35</v>
      </c>
      <c r="D452" t="s">
        <v>35</v>
      </c>
    </row>
    <row r="454" spans="1:4" x14ac:dyDescent="0.2">
      <c r="A454" t="s">
        <v>22</v>
      </c>
      <c r="B454" t="s">
        <v>35</v>
      </c>
      <c r="C454" t="s">
        <v>35</v>
      </c>
      <c r="D454" t="s">
        <v>35</v>
      </c>
    </row>
    <row r="456" spans="1:4" x14ac:dyDescent="0.2">
      <c r="A456" t="s">
        <v>22</v>
      </c>
      <c r="B456" t="s">
        <v>35</v>
      </c>
      <c r="C456" t="s">
        <v>35</v>
      </c>
      <c r="D456" t="s">
        <v>35</v>
      </c>
    </row>
    <row r="458" spans="1:4" x14ac:dyDescent="0.2">
      <c r="A458" t="s">
        <v>22</v>
      </c>
      <c r="B458" t="s">
        <v>35</v>
      </c>
      <c r="C458" t="s">
        <v>35</v>
      </c>
      <c r="D458" t="s">
        <v>35</v>
      </c>
    </row>
    <row r="460" spans="1:4" x14ac:dyDescent="0.2">
      <c r="A460" t="s">
        <v>22</v>
      </c>
      <c r="B460" t="s">
        <v>35</v>
      </c>
      <c r="C460" t="s">
        <v>35</v>
      </c>
      <c r="D460" t="s">
        <v>35</v>
      </c>
    </row>
    <row r="462" spans="1:4" x14ac:dyDescent="0.2">
      <c r="A462" t="s">
        <v>22</v>
      </c>
      <c r="B462" t="s">
        <v>35</v>
      </c>
      <c r="C462" t="s">
        <v>35</v>
      </c>
      <c r="D462" t="s">
        <v>35</v>
      </c>
    </row>
    <row r="464" spans="1:4" x14ac:dyDescent="0.2">
      <c r="A464" t="s">
        <v>22</v>
      </c>
      <c r="B464" t="s">
        <v>35</v>
      </c>
      <c r="C464" t="s">
        <v>35</v>
      </c>
      <c r="D464" t="s">
        <v>35</v>
      </c>
    </row>
    <row r="466" spans="1:4" x14ac:dyDescent="0.2">
      <c r="A466" t="s">
        <v>22</v>
      </c>
      <c r="B466" t="s">
        <v>35</v>
      </c>
      <c r="C466" t="s">
        <v>35</v>
      </c>
      <c r="D466" t="s">
        <v>35</v>
      </c>
    </row>
    <row r="468" spans="1:4" x14ac:dyDescent="0.2">
      <c r="A468" t="s">
        <v>22</v>
      </c>
      <c r="B468" t="s">
        <v>35</v>
      </c>
      <c r="C468" t="s">
        <v>35</v>
      </c>
      <c r="D468" t="s">
        <v>35</v>
      </c>
    </row>
    <row r="470" spans="1:4" x14ac:dyDescent="0.2">
      <c r="A470" t="s">
        <v>22</v>
      </c>
      <c r="B470" t="s">
        <v>35</v>
      </c>
      <c r="C470" t="s">
        <v>35</v>
      </c>
      <c r="D470" t="s">
        <v>35</v>
      </c>
    </row>
    <row r="472" spans="1:4" x14ac:dyDescent="0.2">
      <c r="A472" t="s">
        <v>22</v>
      </c>
      <c r="B472" t="s">
        <v>35</v>
      </c>
      <c r="C472" t="s">
        <v>35</v>
      </c>
      <c r="D472" t="s">
        <v>35</v>
      </c>
    </row>
    <row r="474" spans="1:4" x14ac:dyDescent="0.2">
      <c r="A474" t="s">
        <v>22</v>
      </c>
      <c r="B474" t="s">
        <v>35</v>
      </c>
      <c r="C474" t="s">
        <v>35</v>
      </c>
      <c r="D474" t="s">
        <v>35</v>
      </c>
    </row>
    <row r="476" spans="1:4" x14ac:dyDescent="0.2">
      <c r="A476" t="s">
        <v>22</v>
      </c>
      <c r="B476" t="s">
        <v>35</v>
      </c>
      <c r="C476" t="s">
        <v>35</v>
      </c>
      <c r="D476" t="s">
        <v>35</v>
      </c>
    </row>
    <row r="478" spans="1:4" x14ac:dyDescent="0.2">
      <c r="A478" t="s">
        <v>22</v>
      </c>
      <c r="B478" t="s">
        <v>35</v>
      </c>
      <c r="C478" t="s">
        <v>35</v>
      </c>
      <c r="D478" t="s">
        <v>35</v>
      </c>
    </row>
    <row r="480" spans="1:4" x14ac:dyDescent="0.2">
      <c r="A480" t="s">
        <v>22</v>
      </c>
      <c r="B480" t="s">
        <v>35</v>
      </c>
      <c r="C480" t="s">
        <v>35</v>
      </c>
      <c r="D480" t="s">
        <v>35</v>
      </c>
    </row>
    <row r="482" spans="1:4" x14ac:dyDescent="0.2">
      <c r="A482" t="s">
        <v>22</v>
      </c>
      <c r="B482" t="s">
        <v>35</v>
      </c>
      <c r="C482" t="s">
        <v>35</v>
      </c>
      <c r="D482" t="s">
        <v>35</v>
      </c>
    </row>
    <row r="484" spans="1:4" x14ac:dyDescent="0.2">
      <c r="A484" t="s">
        <v>22</v>
      </c>
      <c r="B484" t="s">
        <v>35</v>
      </c>
      <c r="C484" t="s">
        <v>35</v>
      </c>
      <c r="D484" t="s">
        <v>35</v>
      </c>
    </row>
    <row r="486" spans="1:4" x14ac:dyDescent="0.2">
      <c r="A486" t="s">
        <v>22</v>
      </c>
      <c r="B486" t="s">
        <v>35</v>
      </c>
      <c r="C486" t="s">
        <v>35</v>
      </c>
      <c r="D486" t="s">
        <v>35</v>
      </c>
    </row>
    <row r="488" spans="1:4" x14ac:dyDescent="0.2">
      <c r="A488" t="s">
        <v>22</v>
      </c>
      <c r="B488" t="s">
        <v>35</v>
      </c>
      <c r="C488" t="s">
        <v>35</v>
      </c>
      <c r="D488" t="s">
        <v>35</v>
      </c>
    </row>
    <row r="490" spans="1:4" x14ac:dyDescent="0.2">
      <c r="A490" t="s">
        <v>22</v>
      </c>
      <c r="B490" t="s">
        <v>35</v>
      </c>
      <c r="C490" t="s">
        <v>35</v>
      </c>
      <c r="D490" t="s">
        <v>35</v>
      </c>
    </row>
    <row r="492" spans="1:4" x14ac:dyDescent="0.2">
      <c r="A492" t="s">
        <v>22</v>
      </c>
      <c r="B492" t="s">
        <v>35</v>
      </c>
      <c r="C492" t="s">
        <v>35</v>
      </c>
      <c r="D492" t="s">
        <v>35</v>
      </c>
    </row>
    <row r="494" spans="1:4" x14ac:dyDescent="0.2">
      <c r="A494" t="s">
        <v>22</v>
      </c>
      <c r="B494" t="s">
        <v>35</v>
      </c>
      <c r="C494" t="s">
        <v>35</v>
      </c>
      <c r="D494" t="s">
        <v>35</v>
      </c>
    </row>
    <row r="496" spans="1:4" x14ac:dyDescent="0.2">
      <c r="A496" t="s">
        <v>22</v>
      </c>
      <c r="B496" t="s">
        <v>35</v>
      </c>
      <c r="C496" t="s">
        <v>35</v>
      </c>
      <c r="D496" t="s">
        <v>35</v>
      </c>
    </row>
    <row r="498" spans="1:4" x14ac:dyDescent="0.2">
      <c r="A498" t="s">
        <v>22</v>
      </c>
      <c r="B498" t="s">
        <v>35</v>
      </c>
      <c r="C498" t="s">
        <v>35</v>
      </c>
      <c r="D498" t="s">
        <v>35</v>
      </c>
    </row>
    <row r="500" spans="1:4" x14ac:dyDescent="0.2">
      <c r="A500" t="s">
        <v>22</v>
      </c>
      <c r="B500" t="s">
        <v>35</v>
      </c>
      <c r="C500" t="s">
        <v>35</v>
      </c>
      <c r="D500" t="s">
        <v>35</v>
      </c>
    </row>
    <row r="502" spans="1:4" x14ac:dyDescent="0.2">
      <c r="A502" t="s">
        <v>22</v>
      </c>
      <c r="B502" t="s">
        <v>35</v>
      </c>
      <c r="C502" t="s">
        <v>35</v>
      </c>
      <c r="D502" t="s">
        <v>35</v>
      </c>
    </row>
    <row r="504" spans="1:4" x14ac:dyDescent="0.2">
      <c r="A504" t="s">
        <v>22</v>
      </c>
      <c r="B504" t="s">
        <v>35</v>
      </c>
      <c r="C504" t="s">
        <v>35</v>
      </c>
      <c r="D504" t="s">
        <v>35</v>
      </c>
    </row>
    <row r="506" spans="1:4" x14ac:dyDescent="0.2">
      <c r="A506" t="s">
        <v>22</v>
      </c>
      <c r="B506" t="s">
        <v>35</v>
      </c>
      <c r="C506" t="s">
        <v>35</v>
      </c>
      <c r="D506" t="s">
        <v>35</v>
      </c>
    </row>
    <row r="508" spans="1:4" x14ac:dyDescent="0.2">
      <c r="A508" t="s">
        <v>22</v>
      </c>
      <c r="B508" t="s">
        <v>35</v>
      </c>
      <c r="C508" t="s">
        <v>35</v>
      </c>
      <c r="D508" t="s">
        <v>35</v>
      </c>
    </row>
    <row r="510" spans="1:4" x14ac:dyDescent="0.2">
      <c r="A510" t="s">
        <v>22</v>
      </c>
      <c r="B510" t="s">
        <v>35</v>
      </c>
      <c r="C510" t="s">
        <v>35</v>
      </c>
      <c r="D510" t="s">
        <v>35</v>
      </c>
    </row>
    <row r="512" spans="1:4" x14ac:dyDescent="0.2">
      <c r="A512" t="s">
        <v>22</v>
      </c>
      <c r="B512" t="s">
        <v>35</v>
      </c>
      <c r="C512" t="s">
        <v>35</v>
      </c>
      <c r="D512" t="s">
        <v>35</v>
      </c>
    </row>
    <row r="514" spans="1:4" x14ac:dyDescent="0.2">
      <c r="A514" t="s">
        <v>22</v>
      </c>
      <c r="B514" t="s">
        <v>35</v>
      </c>
      <c r="C514" t="s">
        <v>35</v>
      </c>
      <c r="D514" t="s">
        <v>35</v>
      </c>
    </row>
    <row r="516" spans="1:4" x14ac:dyDescent="0.2">
      <c r="A516" t="s">
        <v>22</v>
      </c>
      <c r="B516" t="s">
        <v>35</v>
      </c>
      <c r="C516" t="s">
        <v>35</v>
      </c>
      <c r="D516" t="s">
        <v>35</v>
      </c>
    </row>
    <row r="518" spans="1:4" x14ac:dyDescent="0.2">
      <c r="A518" t="s">
        <v>22</v>
      </c>
      <c r="B518" t="s">
        <v>35</v>
      </c>
      <c r="C518" t="s">
        <v>35</v>
      </c>
      <c r="D518" t="s">
        <v>35</v>
      </c>
    </row>
    <row r="520" spans="1:4" x14ac:dyDescent="0.2">
      <c r="A520" t="s">
        <v>22</v>
      </c>
      <c r="B520" t="s">
        <v>35</v>
      </c>
      <c r="C520" t="s">
        <v>35</v>
      </c>
      <c r="D520" t="s">
        <v>35</v>
      </c>
    </row>
    <row r="522" spans="1:4" x14ac:dyDescent="0.2">
      <c r="A522" t="s">
        <v>22</v>
      </c>
      <c r="B522" t="s">
        <v>35</v>
      </c>
      <c r="C522" t="s">
        <v>35</v>
      </c>
      <c r="D522" t="s">
        <v>35</v>
      </c>
    </row>
    <row r="524" spans="1:4" x14ac:dyDescent="0.2">
      <c r="A524" t="s">
        <v>22</v>
      </c>
      <c r="B524" t="s">
        <v>35</v>
      </c>
      <c r="C524" t="s">
        <v>35</v>
      </c>
      <c r="D524" t="s">
        <v>35</v>
      </c>
    </row>
    <row r="526" spans="1:4" x14ac:dyDescent="0.2">
      <c r="A526" t="s">
        <v>22</v>
      </c>
      <c r="B526" t="s">
        <v>35</v>
      </c>
      <c r="C526" t="s">
        <v>35</v>
      </c>
      <c r="D526" t="s">
        <v>35</v>
      </c>
    </row>
    <row r="528" spans="1:4" x14ac:dyDescent="0.2">
      <c r="A528" t="s">
        <v>22</v>
      </c>
      <c r="B528" t="s">
        <v>35</v>
      </c>
      <c r="C528" t="s">
        <v>35</v>
      </c>
      <c r="D528" t="s">
        <v>35</v>
      </c>
    </row>
    <row r="530" spans="1:4" x14ac:dyDescent="0.2">
      <c r="A530" t="s">
        <v>22</v>
      </c>
      <c r="B530" t="s">
        <v>35</v>
      </c>
      <c r="C530" t="s">
        <v>35</v>
      </c>
      <c r="D530" t="s">
        <v>35</v>
      </c>
    </row>
    <row r="532" spans="1:4" x14ac:dyDescent="0.2">
      <c r="A532" t="s">
        <v>22</v>
      </c>
      <c r="B532" t="s">
        <v>35</v>
      </c>
      <c r="C532" t="s">
        <v>35</v>
      </c>
      <c r="D532" t="s">
        <v>35</v>
      </c>
    </row>
    <row r="534" spans="1:4" x14ac:dyDescent="0.2">
      <c r="A534" t="s">
        <v>22</v>
      </c>
      <c r="B534" t="s">
        <v>35</v>
      </c>
      <c r="C534" t="s">
        <v>35</v>
      </c>
      <c r="D534" t="s">
        <v>35</v>
      </c>
    </row>
    <row r="536" spans="1:4" x14ac:dyDescent="0.2">
      <c r="A536" t="s">
        <v>22</v>
      </c>
      <c r="B536" t="s">
        <v>35</v>
      </c>
      <c r="C536" t="s">
        <v>35</v>
      </c>
      <c r="D536" t="s">
        <v>35</v>
      </c>
    </row>
    <row r="538" spans="1:4" x14ac:dyDescent="0.2">
      <c r="A538" t="s">
        <v>22</v>
      </c>
      <c r="B538" t="s">
        <v>35</v>
      </c>
      <c r="C538" t="s">
        <v>35</v>
      </c>
      <c r="D538" t="s">
        <v>35</v>
      </c>
    </row>
    <row r="540" spans="1:4" x14ac:dyDescent="0.2">
      <c r="A540" t="s">
        <v>22</v>
      </c>
      <c r="B540" t="s">
        <v>35</v>
      </c>
      <c r="C540" t="s">
        <v>35</v>
      </c>
      <c r="D540" t="s">
        <v>35</v>
      </c>
    </row>
    <row r="542" spans="1:4" x14ac:dyDescent="0.2">
      <c r="A542" t="s">
        <v>22</v>
      </c>
      <c r="B542" t="s">
        <v>35</v>
      </c>
      <c r="C542" t="s">
        <v>35</v>
      </c>
      <c r="D542" t="s">
        <v>35</v>
      </c>
    </row>
    <row r="544" spans="1:4" x14ac:dyDescent="0.2">
      <c r="A544" t="s">
        <v>22</v>
      </c>
      <c r="B544" t="s">
        <v>35</v>
      </c>
      <c r="C544" t="s">
        <v>35</v>
      </c>
      <c r="D544" t="s">
        <v>35</v>
      </c>
    </row>
    <row r="546" spans="1:4" x14ac:dyDescent="0.2">
      <c r="A546" t="s">
        <v>22</v>
      </c>
      <c r="B546" t="s">
        <v>35</v>
      </c>
      <c r="C546" t="s">
        <v>35</v>
      </c>
      <c r="D546" t="s">
        <v>35</v>
      </c>
    </row>
    <row r="548" spans="1:4" x14ac:dyDescent="0.2">
      <c r="A548" t="s">
        <v>22</v>
      </c>
      <c r="B548" t="s">
        <v>35</v>
      </c>
      <c r="C548" t="s">
        <v>35</v>
      </c>
      <c r="D548" t="s">
        <v>35</v>
      </c>
    </row>
    <row r="550" spans="1:4" x14ac:dyDescent="0.2">
      <c r="A550" t="s">
        <v>22</v>
      </c>
      <c r="B550" t="s">
        <v>35</v>
      </c>
      <c r="C550" t="s">
        <v>35</v>
      </c>
      <c r="D550" t="s">
        <v>35</v>
      </c>
    </row>
    <row r="552" spans="1:4" x14ac:dyDescent="0.2">
      <c r="A552" t="s">
        <v>22</v>
      </c>
      <c r="B552" t="s">
        <v>35</v>
      </c>
      <c r="C552" t="s">
        <v>35</v>
      </c>
      <c r="D552" t="s">
        <v>35</v>
      </c>
    </row>
    <row r="554" spans="1:4" x14ac:dyDescent="0.2">
      <c r="A554" t="s">
        <v>22</v>
      </c>
      <c r="B554" t="s">
        <v>35</v>
      </c>
      <c r="C554" t="s">
        <v>35</v>
      </c>
      <c r="D554" t="s">
        <v>35</v>
      </c>
    </row>
    <row r="556" spans="1:4" x14ac:dyDescent="0.2">
      <c r="A556" t="s">
        <v>22</v>
      </c>
      <c r="B556" t="s">
        <v>35</v>
      </c>
      <c r="C556" t="s">
        <v>35</v>
      </c>
      <c r="D556" t="s">
        <v>35</v>
      </c>
    </row>
    <row r="558" spans="1:4" x14ac:dyDescent="0.2">
      <c r="A558" t="s">
        <v>22</v>
      </c>
      <c r="B558" t="s">
        <v>35</v>
      </c>
      <c r="C558" t="s">
        <v>35</v>
      </c>
      <c r="D558" t="s">
        <v>35</v>
      </c>
    </row>
    <row r="560" spans="1:4" x14ac:dyDescent="0.2">
      <c r="A560" t="s">
        <v>22</v>
      </c>
      <c r="B560" t="s">
        <v>35</v>
      </c>
      <c r="C560" t="s">
        <v>35</v>
      </c>
      <c r="D560" t="s">
        <v>35</v>
      </c>
    </row>
    <row r="562" spans="1:4" x14ac:dyDescent="0.2">
      <c r="A562" t="s">
        <v>22</v>
      </c>
      <c r="B562" t="s">
        <v>35</v>
      </c>
      <c r="C562" t="s">
        <v>35</v>
      </c>
      <c r="D562" t="s">
        <v>35</v>
      </c>
    </row>
    <row r="564" spans="1:4" x14ac:dyDescent="0.2">
      <c r="A564" t="s">
        <v>22</v>
      </c>
      <c r="B564" t="s">
        <v>35</v>
      </c>
      <c r="C564" t="s">
        <v>35</v>
      </c>
      <c r="D564" t="s">
        <v>35</v>
      </c>
    </row>
    <row r="566" spans="1:4" x14ac:dyDescent="0.2">
      <c r="A566" t="s">
        <v>22</v>
      </c>
      <c r="B566" t="s">
        <v>35</v>
      </c>
      <c r="C566" t="s">
        <v>35</v>
      </c>
      <c r="D566" t="s">
        <v>35</v>
      </c>
    </row>
    <row r="568" spans="1:4" x14ac:dyDescent="0.2">
      <c r="A568" t="s">
        <v>22</v>
      </c>
      <c r="B568" t="s">
        <v>35</v>
      </c>
      <c r="C568" t="s">
        <v>35</v>
      </c>
      <c r="D568" t="s">
        <v>35</v>
      </c>
    </row>
    <row r="570" spans="1:4" x14ac:dyDescent="0.2">
      <c r="A570" t="s">
        <v>22</v>
      </c>
      <c r="B570" t="s">
        <v>35</v>
      </c>
      <c r="C570" t="s">
        <v>35</v>
      </c>
      <c r="D570" t="s">
        <v>35</v>
      </c>
    </row>
    <row r="572" spans="1:4" x14ac:dyDescent="0.2">
      <c r="A572" t="s">
        <v>22</v>
      </c>
      <c r="B572" t="s">
        <v>35</v>
      </c>
      <c r="C572" t="s">
        <v>35</v>
      </c>
      <c r="D572" t="s">
        <v>35</v>
      </c>
    </row>
    <row r="574" spans="1:4" x14ac:dyDescent="0.2">
      <c r="A574" t="s">
        <v>22</v>
      </c>
      <c r="B574" t="s">
        <v>35</v>
      </c>
      <c r="C574" t="s">
        <v>35</v>
      </c>
      <c r="D574" t="s">
        <v>35</v>
      </c>
    </row>
    <row r="576" spans="1:4" x14ac:dyDescent="0.2">
      <c r="A576" t="s">
        <v>22</v>
      </c>
      <c r="B576" t="s">
        <v>35</v>
      </c>
      <c r="C576" t="s">
        <v>35</v>
      </c>
      <c r="D576" t="s">
        <v>35</v>
      </c>
    </row>
    <row r="578" spans="1:4" x14ac:dyDescent="0.2">
      <c r="A578" t="s">
        <v>22</v>
      </c>
      <c r="B578" t="s">
        <v>35</v>
      </c>
      <c r="C578" t="s">
        <v>35</v>
      </c>
      <c r="D578" t="s">
        <v>35</v>
      </c>
    </row>
    <row r="580" spans="1:4" x14ac:dyDescent="0.2">
      <c r="A580" t="s">
        <v>22</v>
      </c>
      <c r="B580" t="s">
        <v>35</v>
      </c>
      <c r="C580" t="s">
        <v>35</v>
      </c>
      <c r="D580" t="s">
        <v>35</v>
      </c>
    </row>
    <row r="582" spans="1:4" x14ac:dyDescent="0.2">
      <c r="A582" t="s">
        <v>22</v>
      </c>
      <c r="B582" t="s">
        <v>35</v>
      </c>
      <c r="C582" t="s">
        <v>35</v>
      </c>
      <c r="D582" t="s">
        <v>35</v>
      </c>
    </row>
    <row r="584" spans="1:4" x14ac:dyDescent="0.2">
      <c r="A584" t="s">
        <v>22</v>
      </c>
      <c r="B584" t="s">
        <v>35</v>
      </c>
      <c r="C584" t="s">
        <v>35</v>
      </c>
      <c r="D584" t="s">
        <v>35</v>
      </c>
    </row>
    <row r="586" spans="1:4" x14ac:dyDescent="0.2">
      <c r="A586" t="s">
        <v>22</v>
      </c>
      <c r="B586" t="s">
        <v>35</v>
      </c>
      <c r="C586" t="s">
        <v>35</v>
      </c>
      <c r="D586" t="s">
        <v>35</v>
      </c>
    </row>
    <row r="588" spans="1:4" x14ac:dyDescent="0.2">
      <c r="A588" t="s">
        <v>22</v>
      </c>
      <c r="B588" t="s">
        <v>35</v>
      </c>
      <c r="C588" t="s">
        <v>35</v>
      </c>
      <c r="D588" t="s">
        <v>35</v>
      </c>
    </row>
    <row r="590" spans="1:4" x14ac:dyDescent="0.2">
      <c r="A590" t="s">
        <v>22</v>
      </c>
      <c r="B590" t="s">
        <v>35</v>
      </c>
      <c r="C590" t="s">
        <v>35</v>
      </c>
      <c r="D590" t="s">
        <v>35</v>
      </c>
    </row>
    <row r="592" spans="1:4" x14ac:dyDescent="0.2">
      <c r="A592" t="s">
        <v>22</v>
      </c>
      <c r="B592" t="s">
        <v>35</v>
      </c>
      <c r="C592" t="s">
        <v>35</v>
      </c>
      <c r="D592" t="s">
        <v>35</v>
      </c>
    </row>
    <row r="594" spans="1:4" x14ac:dyDescent="0.2">
      <c r="A594" t="s">
        <v>22</v>
      </c>
      <c r="B594" t="s">
        <v>35</v>
      </c>
      <c r="C594" t="s">
        <v>35</v>
      </c>
      <c r="D594" t="s">
        <v>35</v>
      </c>
    </row>
    <row r="596" spans="1:4" x14ac:dyDescent="0.2">
      <c r="A596" t="s">
        <v>22</v>
      </c>
      <c r="B596" t="s">
        <v>35</v>
      </c>
      <c r="C596" t="s">
        <v>35</v>
      </c>
      <c r="D596" t="s">
        <v>35</v>
      </c>
    </row>
    <row r="598" spans="1:4" x14ac:dyDescent="0.2">
      <c r="A598" t="s">
        <v>22</v>
      </c>
      <c r="B598" t="s">
        <v>35</v>
      </c>
      <c r="C598" t="s">
        <v>35</v>
      </c>
      <c r="D598" t="s">
        <v>35</v>
      </c>
    </row>
    <row r="600" spans="1:4" x14ac:dyDescent="0.2">
      <c r="A600" t="s">
        <v>22</v>
      </c>
      <c r="B600" t="s">
        <v>35</v>
      </c>
      <c r="C600" t="s">
        <v>35</v>
      </c>
      <c r="D600" t="s">
        <v>35</v>
      </c>
    </row>
    <row r="602" spans="1:4" x14ac:dyDescent="0.2">
      <c r="A602" t="s">
        <v>22</v>
      </c>
      <c r="B602" t="s">
        <v>35</v>
      </c>
      <c r="C602" t="s">
        <v>35</v>
      </c>
      <c r="D602" t="s">
        <v>35</v>
      </c>
    </row>
    <row r="604" spans="1:4" x14ac:dyDescent="0.2">
      <c r="A604" t="s">
        <v>22</v>
      </c>
      <c r="B604" t="s">
        <v>35</v>
      </c>
      <c r="C604" t="s">
        <v>35</v>
      </c>
      <c r="D604" t="s">
        <v>35</v>
      </c>
    </row>
    <row r="606" spans="1:4" x14ac:dyDescent="0.2">
      <c r="A606" t="s">
        <v>22</v>
      </c>
      <c r="B606" t="s">
        <v>35</v>
      </c>
      <c r="C606" t="s">
        <v>35</v>
      </c>
      <c r="D606" t="s">
        <v>35</v>
      </c>
    </row>
    <row r="608" spans="1:4" x14ac:dyDescent="0.2">
      <c r="A608" t="s">
        <v>22</v>
      </c>
      <c r="B608" t="s">
        <v>35</v>
      </c>
      <c r="C608" t="s">
        <v>35</v>
      </c>
      <c r="D608" t="s">
        <v>35</v>
      </c>
    </row>
    <row r="610" spans="1:4" x14ac:dyDescent="0.2">
      <c r="A610" t="s">
        <v>22</v>
      </c>
      <c r="B610" t="s">
        <v>35</v>
      </c>
      <c r="C610" t="s">
        <v>35</v>
      </c>
      <c r="D610" t="s">
        <v>35</v>
      </c>
    </row>
    <row r="612" spans="1:4" x14ac:dyDescent="0.2">
      <c r="A612" t="s">
        <v>22</v>
      </c>
      <c r="B612" t="s">
        <v>35</v>
      </c>
      <c r="C612" t="s">
        <v>35</v>
      </c>
      <c r="D612" t="s">
        <v>35</v>
      </c>
    </row>
    <row r="614" spans="1:4" x14ac:dyDescent="0.2">
      <c r="A614" t="s">
        <v>22</v>
      </c>
      <c r="B614" t="s">
        <v>35</v>
      </c>
      <c r="C614" t="s">
        <v>35</v>
      </c>
      <c r="D614" t="s">
        <v>35</v>
      </c>
    </row>
    <row r="616" spans="1:4" x14ac:dyDescent="0.2">
      <c r="A616" t="s">
        <v>22</v>
      </c>
      <c r="B616" t="s">
        <v>35</v>
      </c>
      <c r="C616" t="s">
        <v>35</v>
      </c>
      <c r="D616" t="s">
        <v>35</v>
      </c>
    </row>
    <row r="618" spans="1:4" x14ac:dyDescent="0.2">
      <c r="A618" t="s">
        <v>22</v>
      </c>
      <c r="B618" t="s">
        <v>35</v>
      </c>
      <c r="C618" t="s">
        <v>35</v>
      </c>
      <c r="D618" t="s">
        <v>35</v>
      </c>
    </row>
    <row r="620" spans="1:4" x14ac:dyDescent="0.2">
      <c r="A620" t="s">
        <v>22</v>
      </c>
      <c r="B620" t="s">
        <v>35</v>
      </c>
      <c r="C620" t="s">
        <v>35</v>
      </c>
      <c r="D620" t="s">
        <v>35</v>
      </c>
    </row>
    <row r="622" spans="1:4" x14ac:dyDescent="0.2">
      <c r="A622" t="s">
        <v>22</v>
      </c>
      <c r="B622" t="s">
        <v>35</v>
      </c>
      <c r="C622" t="s">
        <v>35</v>
      </c>
      <c r="D622" t="s">
        <v>35</v>
      </c>
    </row>
    <row r="624" spans="1:4" x14ac:dyDescent="0.2">
      <c r="A624" t="s">
        <v>22</v>
      </c>
      <c r="B624" t="s">
        <v>35</v>
      </c>
      <c r="C624" t="s">
        <v>35</v>
      </c>
      <c r="D624" t="s">
        <v>35</v>
      </c>
    </row>
    <row r="626" spans="1:4" x14ac:dyDescent="0.2">
      <c r="A626" t="s">
        <v>22</v>
      </c>
      <c r="B626" t="s">
        <v>35</v>
      </c>
      <c r="C626" t="s">
        <v>35</v>
      </c>
      <c r="D626" t="s">
        <v>35</v>
      </c>
    </row>
    <row r="628" spans="1:4" x14ac:dyDescent="0.2">
      <c r="A628" t="s">
        <v>22</v>
      </c>
      <c r="B628" t="s">
        <v>35</v>
      </c>
      <c r="C628" t="s">
        <v>35</v>
      </c>
      <c r="D628" t="s">
        <v>35</v>
      </c>
    </row>
    <row r="630" spans="1:4" x14ac:dyDescent="0.2">
      <c r="A630" t="s">
        <v>22</v>
      </c>
      <c r="B630" t="s">
        <v>35</v>
      </c>
      <c r="C630" t="s">
        <v>35</v>
      </c>
      <c r="D630" t="s">
        <v>35</v>
      </c>
    </row>
    <row r="632" spans="1:4" x14ac:dyDescent="0.2">
      <c r="A632" t="s">
        <v>22</v>
      </c>
      <c r="B632" t="s">
        <v>35</v>
      </c>
      <c r="C632" t="s">
        <v>35</v>
      </c>
      <c r="D632" t="s">
        <v>35</v>
      </c>
    </row>
    <row r="634" spans="1:4" x14ac:dyDescent="0.2">
      <c r="A634" t="s">
        <v>22</v>
      </c>
      <c r="B634" t="s">
        <v>35</v>
      </c>
      <c r="C634" t="s">
        <v>35</v>
      </c>
      <c r="D634" t="s">
        <v>35</v>
      </c>
    </row>
    <row r="636" spans="1:4" x14ac:dyDescent="0.2">
      <c r="A636" t="s">
        <v>22</v>
      </c>
      <c r="B636" t="s">
        <v>35</v>
      </c>
      <c r="C636" t="s">
        <v>35</v>
      </c>
      <c r="D636" t="s">
        <v>35</v>
      </c>
    </row>
    <row r="638" spans="1:4" x14ac:dyDescent="0.2">
      <c r="A638" t="s">
        <v>22</v>
      </c>
      <c r="B638" t="s">
        <v>35</v>
      </c>
      <c r="C638" t="s">
        <v>35</v>
      </c>
      <c r="D638" t="s">
        <v>35</v>
      </c>
    </row>
    <row r="640" spans="1:4" x14ac:dyDescent="0.2">
      <c r="A640" t="s">
        <v>22</v>
      </c>
      <c r="B640" t="s">
        <v>35</v>
      </c>
      <c r="C640" t="s">
        <v>35</v>
      </c>
      <c r="D640" t="s">
        <v>35</v>
      </c>
    </row>
    <row r="642" spans="1:4" x14ac:dyDescent="0.2">
      <c r="A642" t="s">
        <v>22</v>
      </c>
      <c r="B642" t="s">
        <v>35</v>
      </c>
      <c r="C642" t="s">
        <v>35</v>
      </c>
      <c r="D642" t="s">
        <v>35</v>
      </c>
    </row>
    <row r="644" spans="1:4" x14ac:dyDescent="0.2">
      <c r="A644" t="s">
        <v>22</v>
      </c>
      <c r="B644" t="s">
        <v>35</v>
      </c>
      <c r="C644" t="s">
        <v>35</v>
      </c>
      <c r="D644" t="s">
        <v>35</v>
      </c>
    </row>
    <row r="646" spans="1:4" x14ac:dyDescent="0.2">
      <c r="A646" t="s">
        <v>22</v>
      </c>
      <c r="B646" t="s">
        <v>35</v>
      </c>
      <c r="C646" t="s">
        <v>35</v>
      </c>
      <c r="D646" t="s">
        <v>35</v>
      </c>
    </row>
    <row r="648" spans="1:4" x14ac:dyDescent="0.2">
      <c r="A648" t="s">
        <v>22</v>
      </c>
      <c r="B648" t="s">
        <v>35</v>
      </c>
      <c r="C648" t="s">
        <v>35</v>
      </c>
      <c r="D648" t="s">
        <v>35</v>
      </c>
    </row>
  </sheetData>
  <autoFilter ref="A1:D1" xr:uid="{9ACACCE2-1F4C-C844-92FE-FE33041978A7}">
    <sortState xmlns:xlrd2="http://schemas.microsoft.com/office/spreadsheetml/2017/richdata2" ref="A2:D32">
      <sortCondition descending="1" ref="B1:B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Archive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 Ken</dc:creator>
  <cp:lastModifiedBy>Aldrich Ken</cp:lastModifiedBy>
  <dcterms:created xsi:type="dcterms:W3CDTF">2024-07-22T01:07:05Z</dcterms:created>
  <dcterms:modified xsi:type="dcterms:W3CDTF">2025-01-12T17:17:07Z</dcterms:modified>
</cp:coreProperties>
</file>