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jpeg" ContentType="image/jpeg"/>
  <Override PartName="/xl/media/image5.wmf" ContentType="image/x-wmf"/>
  <Override PartName="/xl/media/image1.jpeg" ContentType="image/jpeg"/>
  <Override PartName="/xl/media/image2.wmf" ContentType="image/x-wmf"/>
  <Override PartName="/xl/media/image3.jpeg" ContentType="image/jpeg"/>
  <Override PartName="/xl/media/image4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Other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<sst xmlns="http://schemas.openxmlformats.org/spreadsheetml/2006/main" count="592" uniqueCount="210">
  <si>
    <t xml:space="preserve">Project:</t>
  </si>
  <si>
    <t xml:space="preserve">asd</t>
  </si>
  <si>
    <t xml:space="preserve">Project ID:</t>
  </si>
  <si>
    <t xml:space="preserve">prj005</t>
  </si>
  <si>
    <t xml:space="preserve">Name:</t>
  </si>
  <si>
    <t xml:space="preserve">Mulaney</t>
  </si>
  <si>
    <t xml:space="preserve">Zone : </t>
  </si>
  <si>
    <t xml:space="preserve">EmployeeID</t>
  </si>
  <si>
    <t xml:space="preserve">lmcphp00056</t>
  </si>
  <si>
    <t xml:space="preserve">Position:</t>
  </si>
  <si>
    <t xml:space="preserve">posspc</t>
  </si>
  <si>
    <t xml:space="preserve">Month :</t>
  </si>
  <si>
    <t xml:space="preserve">November</t>
  </si>
  <si>
    <t xml:space="preserve">Year</t>
  </si>
  <si>
    <t xml:space="preserve">DESCRIPTION</t>
  </si>
  <si>
    <t xml:space="preserve">DAY</t>
  </si>
  <si>
    <t xml:space="preserve">TOTAL</t>
  </si>
  <si>
    <t xml:space="preserve">CONSULTANCY</t>
  </si>
  <si>
    <t xml:space="preserve">COORDINATION</t>
  </si>
  <si>
    <t xml:space="preserve">act001</t>
  </si>
  <si>
    <t xml:space="preserve">Predesign</t>
  </si>
  <si>
    <t xml:space="preserve">act002</t>
  </si>
  <si>
    <t xml:space="preserve">Design Review/Concept Design</t>
  </si>
  <si>
    <t xml:space="preserve">act003</t>
  </si>
  <si>
    <t xml:space="preserve">Design Development</t>
  </si>
  <si>
    <t xml:space="preserve">act004</t>
  </si>
  <si>
    <t xml:space="preserve">Tender</t>
  </si>
  <si>
    <t xml:space="preserve">act005</t>
  </si>
  <si>
    <t xml:space="preserve">PMU</t>
  </si>
  <si>
    <t xml:space="preserve">act006</t>
  </si>
  <si>
    <t xml:space="preserve">Construction Documentation</t>
  </si>
  <si>
    <t xml:space="preserve">act007</t>
  </si>
  <si>
    <t xml:space="preserve">Site QA/QC</t>
  </si>
  <si>
    <t xml:space="preserve">REPORT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</si>
  <si>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</si>
  <si>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</si>
  <si>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</si>
  <si>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</si>
  <si>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</si>
  <si>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</si>
  <si>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</si>
  <si>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DRAWINGS</t>
  </si>
  <si>
    <t xml:space="preserve">act015</t>
  </si>
  <si>
    <t xml:space="preserve">act016</t>
  </si>
  <si>
    <t xml:space="preserve">act017</t>
  </si>
  <si>
    <t xml:space="preserve">REVISION</t>
  </si>
  <si>
    <t xml:space="preserve">act018</t>
  </si>
  <si>
    <t xml:space="preserve">act019</t>
  </si>
  <si>
    <t xml:space="preserve">act020</t>
  </si>
  <si>
    <t xml:space="preserve">CALCULATIONS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</si>
  <si>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</si>
  <si>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</si>
  <si>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</si>
  <si>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</si>
  <si>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</si>
  <si>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</si>
  <si>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SYSTEM REVIEW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</si>
  <si>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</si>
  <si>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</si>
  <si>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</si>
  <si>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</si>
  <si>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</si>
  <si>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</si>
  <si>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DESIGN &amp; ENGINEERING</t>
  </si>
  <si>
    <t xml:space="preserve">CONCEPT DESIGN</t>
  </si>
  <si>
    <t xml:space="preserve">act033</t>
  </si>
  <si>
    <t xml:space="preserve">Panel Typologies</t>
  </si>
  <si>
    <t xml:space="preserve"> </t>
  </si>
  <si>
    <t xml:space="preserve">act034</t>
  </si>
  <si>
    <t xml:space="preserve">Tender Design and Development</t>
  </si>
  <si>
    <t xml:space="preserve">act035</t>
  </si>
  <si>
    <t xml:space="preserve">Job Design and Development</t>
  </si>
  <si>
    <t xml:space="preserve">act036</t>
  </si>
  <si>
    <t xml:space="preserve">act037</t>
  </si>
  <si>
    <t xml:space="preserve">act038</t>
  </si>
  <si>
    <t xml:space="preserve">SHOP DRAWINGS</t>
  </si>
  <si>
    <t xml:space="preserve">act039</t>
  </si>
  <si>
    <t xml:space="preserve">Die Drawings &amp; Review</t>
  </si>
  <si>
    <t xml:space="preserve">act040</t>
  </si>
  <si>
    <t xml:space="preserve">Material List &amp; Review</t>
  </si>
  <si>
    <t xml:space="preserve">act041</t>
  </si>
  <si>
    <t xml:space="preserve">Mock-up Drawings &amp; Review</t>
  </si>
  <si>
    <t xml:space="preserve">act042</t>
  </si>
  <si>
    <t xml:space="preserve">Plans / Layouts &amp; Review</t>
  </si>
  <si>
    <t xml:space="preserve">act043</t>
  </si>
  <si>
    <t xml:space="preserve">Full / Partial Elevations &amp; Review</t>
  </si>
  <si>
    <t xml:space="preserve">act044</t>
  </si>
  <si>
    <t xml:space="preserve">Shop drawing Details &amp; Review</t>
  </si>
  <si>
    <t xml:space="preserve">act045</t>
  </si>
  <si>
    <t xml:space="preserve">Review &amp; Checking of Submittal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</si>
  <si>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</si>
  <si>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</si>
  <si>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</si>
  <si>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</si>
  <si>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</si>
  <si>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</si>
  <si>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</si>
  <si>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FABRICATION DWGS.</t>
  </si>
  <si>
    <t xml:space="preserve">act053</t>
  </si>
  <si>
    <t xml:space="preserve">Bracket (Site/Factory) Dwg &amp; Review</t>
  </si>
  <si>
    <t xml:space="preserve">act054</t>
  </si>
  <si>
    <t xml:space="preserve">Assembly Drawings &amp; Review</t>
  </si>
  <si>
    <t xml:space="preserve">act055</t>
  </si>
  <si>
    <t xml:space="preserve">Part Drawings &amp; Review</t>
  </si>
  <si>
    <t xml:space="preserve">act056</t>
  </si>
  <si>
    <t xml:space="preserve">Site Accessory Dwgs &amp; Review</t>
  </si>
  <si>
    <t xml:space="preserve">act057</t>
  </si>
  <si>
    <t xml:space="preserve">REV.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</si>
  <si>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</si>
  <si>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</si>
  <si>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</si>
  <si>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</si>
  <si>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</si>
  <si>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MOCK-UP DWGS</t>
  </si>
  <si>
    <t xml:space="preserve">act063</t>
  </si>
  <si>
    <t xml:space="preserve">act064</t>
  </si>
  <si>
    <t xml:space="preserve">Fabrication Drawings &amp; Review</t>
  </si>
  <si>
    <t xml:space="preserve">act065</t>
  </si>
  <si>
    <t xml:space="preserve">act066</t>
  </si>
  <si>
    <t xml:space="preserve">act067</t>
  </si>
  <si>
    <t xml:space="preserve">act068</t>
  </si>
  <si>
    <t xml:space="preserve">INSTALLATION</t>
  </si>
  <si>
    <t xml:space="preserve">act069</t>
  </si>
  <si>
    <t xml:space="preserve">Tag Layout Drawings &amp; Review</t>
  </si>
  <si>
    <t xml:space="preserve">act070</t>
  </si>
  <si>
    <t xml:space="preserve">Tag Elevation Drawings &amp; Review</t>
  </si>
  <si>
    <t xml:space="preserve">act071</t>
  </si>
  <si>
    <t xml:space="preserve">Installation Details &amp; Review</t>
  </si>
  <si>
    <t xml:space="preserve">act072</t>
  </si>
  <si>
    <t xml:space="preserve">act073</t>
  </si>
  <si>
    <t xml:space="preserve">act074</t>
  </si>
  <si>
    <t xml:space="preserve">AS-BUILT DWGS.</t>
  </si>
  <si>
    <t xml:space="preserve">act075</t>
  </si>
  <si>
    <t xml:space="preserve">Plans / Layouts</t>
  </si>
  <si>
    <t xml:space="preserve">act076</t>
  </si>
  <si>
    <t xml:space="preserve">Elevations</t>
  </si>
  <si>
    <t xml:space="preserve">act077</t>
  </si>
  <si>
    <t xml:space="preserve">Details</t>
  </si>
  <si>
    <t xml:space="preserve">act078</t>
  </si>
  <si>
    <t xml:space="preserve">act079</t>
  </si>
  <si>
    <t xml:space="preserve">act080</t>
  </si>
  <si>
    <t xml:space="preserve">ENG'RING</t>
  </si>
  <si>
    <t xml:space="preserve">act081</t>
  </si>
  <si>
    <t xml:space="preserve">Calculations</t>
  </si>
  <si>
    <t xml:space="preserve">act082</t>
  </si>
  <si>
    <t xml:space="preserve">act083</t>
  </si>
  <si>
    <t xml:space="preserve">act084</t>
  </si>
  <si>
    <t xml:space="preserve">TAKE-OFF</t>
  </si>
  <si>
    <t xml:space="preserve">act085</t>
  </si>
  <si>
    <t xml:space="preserve">act086</t>
  </si>
  <si>
    <t xml:space="preserve">Brackets (Site/Factory)</t>
  </si>
  <si>
    <t xml:space="preserve">act087</t>
  </si>
  <si>
    <t xml:space="preserve">Panel Main Parts &amp; Accessories</t>
  </si>
  <si>
    <t xml:space="preserve">act088</t>
  </si>
  <si>
    <t xml:space="preserve">Site Materials/Embeds/Sheets</t>
  </si>
  <si>
    <t xml:space="preserve">act089</t>
  </si>
  <si>
    <t xml:space="preserve">act090</t>
  </si>
  <si>
    <t xml:space="preserve">act091</t>
  </si>
  <si>
    <t xml:space="preserve">act092</t>
  </si>
  <si>
    <t xml:space="preserve">OTHERS</t>
  </si>
  <si>
    <t xml:space="preserve">MISCELLANEOUS</t>
  </si>
  <si>
    <t xml:space="preserve">CHARGEABLE</t>
  </si>
  <si>
    <t xml:space="preserve">act093</t>
  </si>
  <si>
    <t xml:space="preserve">O.B. (Visa App. / Travel Time)</t>
  </si>
  <si>
    <t xml:space="preserve">act095</t>
  </si>
  <si>
    <t xml:space="preserve">Project Meeting</t>
  </si>
  <si>
    <t xml:space="preserve">act096</t>
  </si>
  <si>
    <t xml:space="preserve">Coordination</t>
  </si>
  <si>
    <t xml:space="preserve">act097</t>
  </si>
  <si>
    <t xml:space="preserve">Site Visit</t>
  </si>
  <si>
    <t xml:space="preserve">act098</t>
  </si>
  <si>
    <t xml:space="preserve">Subcontractors</t>
  </si>
  <si>
    <t xml:space="preserve">act099</t>
  </si>
  <si>
    <t xml:space="preserve">Other Project Related Works</t>
  </si>
  <si>
    <t xml:space="preserve">NON-CHARGEABLE</t>
  </si>
  <si>
    <t xml:space="preserve">act100</t>
  </si>
  <si>
    <t xml:space="preserve">Office Meeting/Orientation</t>
  </si>
  <si>
    <t xml:space="preserve">act101</t>
  </si>
  <si>
    <t xml:space="preserve">Computer Maintenance</t>
  </si>
  <si>
    <t xml:space="preserve">act102</t>
  </si>
  <si>
    <t xml:space="preserve">Other Misc. Works</t>
  </si>
  <si>
    <t xml:space="preserve">act103</t>
  </si>
  <si>
    <t xml:space="preserve">On-Leave (WL,SL,OTO,LWOP)</t>
  </si>
  <si>
    <t xml:space="preserve">T  O  T  A  L</t>
  </si>
  <si>
    <t xml:space="preserve">STAFF SIGNATURE</t>
  </si>
  <si>
    <t xml:space="preserve">APPROVED BY:</t>
  </si>
  <si>
    <t xml:space="preserve">Concept Design</t>
  </si>
  <si>
    <t xml:space="preserve">Revision of Concept Design</t>
  </si>
  <si>
    <t xml:space="preserve">Shop Drawings</t>
  </si>
  <si>
    <t xml:space="preserve">Revision of Shop Drawings</t>
  </si>
  <si>
    <t xml:space="preserve">Fabrication Drawings</t>
  </si>
  <si>
    <t xml:space="preserve">Revision of Fabrication Drawings</t>
  </si>
  <si>
    <t xml:space="preserve">Mock-up Drawings</t>
  </si>
  <si>
    <t xml:space="preserve">Revision of Mock-up Drawings</t>
  </si>
  <si>
    <t xml:space="preserve">Installation Drawing</t>
  </si>
  <si>
    <t xml:space="preserve">Revision of Installation Drawings</t>
  </si>
  <si>
    <t xml:space="preserve">As-Built Drawings</t>
  </si>
  <si>
    <t xml:space="preserve">Revision of As-Built Drawings</t>
  </si>
  <si>
    <t xml:space="preserve">Revision of Calculations</t>
  </si>
  <si>
    <t xml:space="preserve">Take-Off</t>
  </si>
  <si>
    <t xml:space="preserve">Revision of Take-Off</t>
  </si>
  <si>
    <t xml:space="preserve">Trainings / Seminars</t>
  </si>
  <si>
    <t xml:space="preserve">TOTAL CHARGEABLE</t>
  </si>
  <si>
    <t xml:space="preserve">Non-Chargeable Miscellaneous</t>
  </si>
  <si>
    <t xml:space="preserve">On-leave (WL,SL,OTO)</t>
  </si>
  <si>
    <t xml:space="preserve">prj006</t>
  </si>
  <si>
    <t xml:space="preserve">Year : </t>
  </si>
  <si>
    <t xml:space="preserve">act094</t>
  </si>
  <si>
    <t xml:space="preserve">act121</t>
  </si>
  <si>
    <t xml:space="preserve">asdasd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</si>
</sst>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.0"/>
    <numFmt numFmtId="167" formatCode="0"/>
    <numFmt numFmtId="168" formatCode="_-* #,##0_-;\-* #,##0_-;_-* \-_-;_-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 Black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 Narrow"/>
      <family val="2"/>
      <charset val="1"/>
    </font>
    <font>
      <b val="true"/>
      <sz val="14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69696"/>
        <bgColor rgb="FF7F7F7F"/>
      </patternFill>
    </fill>
    <fill>
      <patternFill patternType="solid">
        <fgColor rgb="FF7F7F7F"/>
        <bgColor rgb="FF969696"/>
      </patternFill>
    </fill>
    <fill>
      <patternFill patternType="solid">
        <fgColor rgb="FF843C0B"/>
        <bgColor rgb="FF993366"/>
      </patternFill>
    </fill>
    <fill>
      <patternFill patternType="solid">
        <fgColor rgb="FFFFCC00"/>
        <bgColor rgb="FFFFFF00"/>
      </patternFill>
    </fill>
  </fills>
  <borders count="89">
    <border diagonalUp="false" diagonalDown="false">
      <left/>
      <right/>
      <top/>
      <bottom/>
      <diagonal/>
    </border>
    <border diagonalUp="false" diagonalDown="false">
      <left style="double"/>
      <right style="medium"/>
      <top style="double"/>
      <bottom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 style="double"/>
      <right style="medium"/>
      <top style="medium"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hair"/>
      <right/>
      <top style="thin"/>
      <bottom style="double"/>
      <diagonal/>
    </border>
    <border diagonalUp="false" diagonalDown="false">
      <left style="hair"/>
      <right style="medium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hair"/>
      <right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 style="hair"/>
      <right/>
      <top/>
      <bottom style="medium"/>
      <diagonal/>
    </border>
    <border diagonalUp="false" diagonalDown="false">
      <left style="medium"/>
      <right style="double"/>
      <top/>
      <bottom style="medium"/>
      <diagonal/>
    </border>
    <border diagonalUp="false" diagonalDown="false">
      <left style="medium"/>
      <right style="double"/>
      <top style="double"/>
      <bottom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/>
      <right style="hair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double"/>
      <top style="medium"/>
      <bottom style="medium"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/>
      <right style="double"/>
      <top style="medium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double"/>
      <top style="medium"/>
      <bottom style="medium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hair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5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9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9" fillId="5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7" fillId="6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6" borderId="8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88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wmf"/><Relationship Id="rId3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wmf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152280</xdr:rowOff>
    </xdr:from>
    <xdr:to>
      <xdr:col>13</xdr:col>
      <xdr:colOff>191520</xdr:colOff>
      <xdr:row>3</xdr:row>
      <xdr:rowOff>123840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7240" y="152280"/>
          <a:ext cx="13067280" cy="91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1111320</xdr:colOff>
      <xdr:row>110</xdr:row>
      <xdr:rowOff>0</xdr:rowOff>
    </xdr:from>
    <xdr:to>
      <xdr:col>5</xdr:col>
      <xdr:colOff>154440</xdr:colOff>
      <xdr:row>110</xdr:row>
      <xdr:rowOff>559800</xdr:rowOff>
    </xdr:to>
    <xdr:pic>
      <xdr:nvPicPr>
        <xdr:cNvPr id="1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443320" y="27708120"/>
          <a:ext cx="5000040" cy="55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36000</xdr:colOff>
      <xdr:row>0</xdr:row>
      <xdr:rowOff>378000</xdr:rowOff>
    </xdr:from>
    <xdr:to>
      <xdr:col>14</xdr:col>
      <xdr:colOff>480240</xdr:colOff>
      <xdr:row>3</xdr:row>
      <xdr:rowOff>189720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36000" y="378000"/>
          <a:ext cx="14082480" cy="75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129960</xdr:rowOff>
    </xdr:from>
    <xdr:to>
      <xdr:col>13</xdr:col>
      <xdr:colOff>191880</xdr:colOff>
      <xdr:row>2</xdr:row>
      <xdr:rowOff>194400</xdr:rowOff>
    </xdr:to>
    <xdr:pic>
      <xdr:nvPicPr>
        <xdr:cNvPr id="3" name="image1.jpg" descr=""/>
        <xdr:cNvPicPr/>
      </xdr:nvPicPr>
      <xdr:blipFill>
        <a:blip r:embed="rId1"/>
        <a:stretch/>
      </xdr:blipFill>
      <xdr:spPr>
        <a:xfrm>
          <a:off x="57240" y="129960"/>
          <a:ext cx="13461120" cy="77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1369440</xdr:colOff>
      <xdr:row>112</xdr:row>
      <xdr:rowOff>322920</xdr:rowOff>
    </xdr:from>
    <xdr:to>
      <xdr:col>5</xdr:col>
      <xdr:colOff>412920</xdr:colOff>
      <xdr:row>114</xdr:row>
      <xdr:rowOff>28080</xdr:rowOff>
    </xdr:to>
    <xdr:pic>
      <xdr:nvPicPr>
        <xdr:cNvPr id="4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746080" y="28526400"/>
          <a:ext cx="5278320" cy="476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36720</xdr:colOff>
      <xdr:row>0</xdr:row>
      <xdr:rowOff>378000</xdr:rowOff>
    </xdr:from>
    <xdr:to>
      <xdr:col>14</xdr:col>
      <xdr:colOff>442800</xdr:colOff>
      <xdr:row>3</xdr:row>
      <xdr:rowOff>189720</xdr:rowOff>
    </xdr:to>
    <xdr:pic>
      <xdr:nvPicPr>
        <xdr:cNvPr id="5" name="image1.jpg" descr=""/>
        <xdr:cNvPicPr/>
      </xdr:nvPicPr>
      <xdr:blipFill>
        <a:blip r:embed="rId3"/>
        <a:stretch/>
      </xdr:blipFill>
      <xdr:spPr>
        <a:xfrm>
          <a:off x="36720" y="378000"/>
          <a:ext cx="14447160" cy="75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5" ySplit="4" topLeftCell="AE5" activePane="bottomRight" state="frozen"/>
      <selection pane="topLeft" activeCell="A1" activeCellId="0" sqref="A1"/>
      <selection pane="topRight" activeCell="AE1" activeCellId="0" sqref="AE1"/>
      <selection pane="bottomLeft" activeCell="A5" activeCellId="0" sqref="A5"/>
      <selection pane="bottomRight" activeCell="AH3" activeCellId="0" sqref="AH3"/>
    </sheetView>
  </sheetViews>
  <sheetFormatPr defaultRowHeight="15"/>
  <cols>
    <col collapsed="false" hidden="false" max="2" min="1" style="0" width="3.72064777327935"/>
    <col collapsed="false" hidden="false" max="3" min="3" style="0" width="7.54251012145749"/>
    <col collapsed="false" hidden="false" max="4" min="4" style="0" width="30.5587044534413"/>
    <col collapsed="false" hidden="false" max="5" min="5" style="0" width="36.4331983805668"/>
    <col collapsed="false" hidden="false" max="36" min="6" style="0" width="7.93522267206478"/>
    <col collapsed="false" hidden="false" max="37" min="37" style="0" width="17.5303643724696"/>
    <col collapsed="false" hidden="false" max="38" min="38" style="0" width="3.72064777327935"/>
    <col collapsed="false" hidden="false" max="1025" min="39" style="0" width="8.8137651821862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3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13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/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/>
      <c r="AI6" s="27"/>
      <c r="AJ6" s="26"/>
      <c r="AK6" s="27"/>
      <c r="AL6" s="29" t="n">
        <f aca="false">SUM(G6:AK6)</f>
        <v>0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 t="n">
        <v>40</v>
      </c>
      <c r="AI7" s="27"/>
      <c r="AJ7" s="26"/>
      <c r="AK7" s="27"/>
      <c r="AL7" s="29" t="n">
        <f aca="false">SUM(G7:AK7)</f>
        <v>40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/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164</v>
      </c>
      <c r="E99" s="30" t="s">
        <v>165</v>
      </c>
      <c r="F99" s="30"/>
      <c r="G99" s="26"/>
      <c r="H99" s="27"/>
      <c r="I99" s="27"/>
      <c r="J99" s="28"/>
      <c r="K99" s="28"/>
      <c r="L99" s="27"/>
      <c r="M99" s="27"/>
      <c r="N99" s="27"/>
      <c r="O99" s="27"/>
      <c r="P99" s="27"/>
      <c r="Q99" s="28"/>
      <c r="R99" s="28"/>
      <c r="S99" s="27"/>
      <c r="T99" s="27"/>
      <c r="U99" s="27"/>
      <c r="V99" s="27"/>
      <c r="W99" s="27"/>
      <c r="X99" s="28"/>
      <c r="Y99" s="28"/>
      <c r="Z99" s="27"/>
      <c r="AA99" s="27"/>
      <c r="AB99" s="27"/>
      <c r="AC99" s="27"/>
      <c r="AD99" s="27"/>
      <c r="AE99" s="28"/>
      <c r="AF99" s="28"/>
      <c r="AG99" s="27"/>
      <c r="AH99" s="27"/>
      <c r="AI99" s="27"/>
      <c r="AJ99" s="26"/>
      <c r="AK99" s="27"/>
      <c r="AL99" s="87" t="n">
        <f aca="false">SUM(G99:AK99)</f>
        <v>0</v>
      </c>
    </row>
    <row r="100" customFormat="false" ht="19.5" hidden="false" customHeight="true" outlineLevel="0" collapsed="false">
      <c r="A100" s="77"/>
      <c r="B100" s="77"/>
      <c r="C100" s="63"/>
      <c r="D100" s="24" t="s">
        <v>166</v>
      </c>
      <c r="E100" s="30" t="s">
        <v>167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168</v>
      </c>
      <c r="E101" s="30" t="s">
        <v>169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170</v>
      </c>
      <c r="E102" s="30" t="s">
        <v>171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172</v>
      </c>
      <c r="E103" s="30" t="s">
        <v>173</v>
      </c>
      <c r="F103" s="30"/>
      <c r="G103" s="43"/>
      <c r="H103" s="44"/>
      <c r="I103" s="44"/>
      <c r="J103" s="45"/>
      <c r="K103" s="45"/>
      <c r="L103" s="44"/>
      <c r="M103" s="44"/>
      <c r="N103" s="44"/>
      <c r="O103" s="44"/>
      <c r="P103" s="44"/>
      <c r="Q103" s="45"/>
      <c r="R103" s="45"/>
      <c r="S103" s="44"/>
      <c r="T103" s="44"/>
      <c r="U103" s="44"/>
      <c r="V103" s="44"/>
      <c r="W103" s="44"/>
      <c r="X103" s="45"/>
      <c r="Y103" s="45"/>
      <c r="Z103" s="44"/>
      <c r="AA103" s="44"/>
      <c r="AB103" s="44"/>
      <c r="AC103" s="44"/>
      <c r="AD103" s="44"/>
      <c r="AE103" s="45"/>
      <c r="AF103" s="45"/>
      <c r="AG103" s="44"/>
      <c r="AH103" s="44"/>
      <c r="AI103" s="44"/>
      <c r="AJ103" s="43"/>
      <c r="AK103" s="44"/>
      <c r="AL103" s="88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89" t="s">
        <v>174</v>
      </c>
      <c r="D104" s="24" t="s">
        <v>175</v>
      </c>
      <c r="E104" s="71" t="s">
        <v>176</v>
      </c>
      <c r="F104" s="71"/>
      <c r="G104" s="26"/>
      <c r="H104" s="27" t="n">
        <v>2</v>
      </c>
      <c r="I104" s="27"/>
      <c r="J104" s="28"/>
      <c r="K104" s="28"/>
      <c r="L104" s="27"/>
      <c r="M104" s="27" t="n">
        <v>2</v>
      </c>
      <c r="N104" s="27"/>
      <c r="O104" s="27"/>
      <c r="P104" s="27"/>
      <c r="Q104" s="28"/>
      <c r="R104" s="28"/>
      <c r="S104" s="27"/>
      <c r="T104" s="27" t="n">
        <v>2</v>
      </c>
      <c r="U104" s="27"/>
      <c r="V104" s="27"/>
      <c r="W104" s="27"/>
      <c r="X104" s="28"/>
      <c r="Y104" s="28"/>
      <c r="Z104" s="27"/>
      <c r="AA104" s="27"/>
      <c r="AB104" s="27" t="n">
        <v>2</v>
      </c>
      <c r="AC104" s="27"/>
      <c r="AD104" s="27"/>
      <c r="AE104" s="28"/>
      <c r="AF104" s="28"/>
      <c r="AG104" s="27"/>
      <c r="AH104" s="27" t="n">
        <v>3</v>
      </c>
      <c r="AI104" s="27"/>
      <c r="AJ104" s="26"/>
      <c r="AK104" s="27"/>
      <c r="AL104" s="37" t="n">
        <f aca="false">SUM(G104:AK104)</f>
        <v>11</v>
      </c>
    </row>
    <row r="105" customFormat="false" ht="19.5" hidden="false" customHeight="true" outlineLevel="0" collapsed="false">
      <c r="A105" s="77"/>
      <c r="B105" s="77"/>
      <c r="C105" s="89"/>
      <c r="D105" s="24" t="s">
        <v>177</v>
      </c>
      <c r="E105" s="30" t="s">
        <v>178</v>
      </c>
      <c r="F105" s="30"/>
      <c r="G105" s="26"/>
      <c r="H105" s="27"/>
      <c r="I105" s="27"/>
      <c r="J105" s="28"/>
      <c r="K105" s="28"/>
      <c r="L105" s="27"/>
      <c r="M105" s="27"/>
      <c r="N105" s="27"/>
      <c r="O105" s="27"/>
      <c r="P105" s="27"/>
      <c r="Q105" s="28"/>
      <c r="R105" s="28"/>
      <c r="S105" s="27"/>
      <c r="T105" s="27"/>
      <c r="U105" s="27"/>
      <c r="V105" s="27"/>
      <c r="W105" s="27"/>
      <c r="X105" s="28"/>
      <c r="Y105" s="28"/>
      <c r="Z105" s="27"/>
      <c r="AA105" s="27"/>
      <c r="AB105" s="27"/>
      <c r="AC105" s="27"/>
      <c r="AD105" s="27"/>
      <c r="AE105" s="28"/>
      <c r="AF105" s="28"/>
      <c r="AG105" s="27"/>
      <c r="AH105" s="27"/>
      <c r="AI105" s="27"/>
      <c r="AJ105" s="26"/>
      <c r="AK105" s="27"/>
      <c r="AL105" s="37" t="n">
        <f aca="false">SUM(G105:AK105)</f>
        <v>0</v>
      </c>
    </row>
    <row r="106" customFormat="false" ht="19.5" hidden="false" customHeight="true" outlineLevel="0" collapsed="false">
      <c r="A106" s="77"/>
      <c r="B106" s="77"/>
      <c r="C106" s="89"/>
      <c r="D106" s="24" t="s">
        <v>179</v>
      </c>
      <c r="E106" s="30" t="s">
        <v>180</v>
      </c>
      <c r="F106" s="30"/>
      <c r="G106" s="26"/>
      <c r="H106" s="27" t="n">
        <v>0</v>
      </c>
      <c r="I106" s="27" t="n">
        <v>0</v>
      </c>
      <c r="J106" s="28"/>
      <c r="K106" s="28"/>
      <c r="L106" s="27" t="n">
        <v>0</v>
      </c>
      <c r="M106" s="27" t="n">
        <v>0</v>
      </c>
      <c r="N106" s="27" t="n">
        <v>0</v>
      </c>
      <c r="O106" s="27" t="n">
        <v>0</v>
      </c>
      <c r="P106" s="27" t="n">
        <v>0</v>
      </c>
      <c r="Q106" s="28"/>
      <c r="R106" s="28"/>
      <c r="S106" s="27" t="n">
        <v>0</v>
      </c>
      <c r="T106" s="27" t="n">
        <v>0</v>
      </c>
      <c r="U106" s="27" t="n">
        <v>8</v>
      </c>
      <c r="V106" s="27" t="n">
        <v>8</v>
      </c>
      <c r="W106" s="27" t="n">
        <v>8</v>
      </c>
      <c r="X106" s="28"/>
      <c r="Y106" s="28"/>
      <c r="Z106" s="27" t="n">
        <v>8</v>
      </c>
      <c r="AA106" s="27" t="n">
        <v>8</v>
      </c>
      <c r="AB106" s="27" t="n">
        <v>6</v>
      </c>
      <c r="AC106" s="27" t="n">
        <v>0</v>
      </c>
      <c r="AD106" s="27" t="n">
        <v>4</v>
      </c>
      <c r="AE106" s="28"/>
      <c r="AF106" s="28"/>
      <c r="AG106" s="27" t="n">
        <v>8</v>
      </c>
      <c r="AH106" s="27" t="n">
        <v>5</v>
      </c>
      <c r="AI106" s="27" t="n">
        <v>8</v>
      </c>
      <c r="AJ106" s="26"/>
      <c r="AK106" s="27"/>
      <c r="AL106" s="37" t="n">
        <f aca="false">SUM(G106:AK106)</f>
        <v>71</v>
      </c>
    </row>
    <row r="107" customFormat="false" ht="19.5" hidden="false" customHeight="true" outlineLevel="0" collapsed="false">
      <c r="A107" s="77"/>
      <c r="B107" s="77"/>
      <c r="C107" s="89"/>
      <c r="D107" s="24" t="s">
        <v>181</v>
      </c>
      <c r="E107" s="30" t="s">
        <v>182</v>
      </c>
      <c r="F107" s="30"/>
      <c r="G107" s="26"/>
      <c r="H107" s="27"/>
      <c r="I107" s="27"/>
      <c r="J107" s="28"/>
      <c r="K107" s="28"/>
      <c r="L107" s="27"/>
      <c r="M107" s="27"/>
      <c r="N107" s="27"/>
      <c r="O107" s="27"/>
      <c r="P107" s="27"/>
      <c r="Q107" s="28"/>
      <c r="R107" s="28"/>
      <c r="S107" s="27"/>
      <c r="T107" s="27"/>
      <c r="U107" s="27"/>
      <c r="V107" s="27"/>
      <c r="W107" s="27"/>
      <c r="X107" s="28"/>
      <c r="Y107" s="28"/>
      <c r="Z107" s="27"/>
      <c r="AA107" s="27"/>
      <c r="AB107" s="27"/>
      <c r="AC107" s="27"/>
      <c r="AD107" s="27"/>
      <c r="AE107" s="28"/>
      <c r="AF107" s="28"/>
      <c r="AG107" s="27"/>
      <c r="AH107" s="27"/>
      <c r="AI107" s="27"/>
      <c r="AJ107" s="26"/>
      <c r="AK107" s="27"/>
      <c r="AL107" s="37" t="n">
        <f aca="false">SUM(G107:AK107)</f>
        <v>0</v>
      </c>
    </row>
    <row r="108" customFormat="false" ht="19.5" hidden="false" customHeight="true" outlineLevel="0" collapsed="false">
      <c r="A108" s="77"/>
      <c r="B108" s="77"/>
      <c r="C108" s="89"/>
      <c r="D108" s="90"/>
      <c r="E108" s="31"/>
      <c r="F108" s="31"/>
      <c r="G108" s="32"/>
      <c r="H108" s="33"/>
      <c r="I108" s="33"/>
      <c r="J108" s="34"/>
      <c r="K108" s="34"/>
      <c r="L108" s="33"/>
      <c r="M108" s="33"/>
      <c r="N108" s="33"/>
      <c r="O108" s="33"/>
      <c r="P108" s="33"/>
      <c r="Q108" s="34"/>
      <c r="R108" s="34"/>
      <c r="S108" s="33"/>
      <c r="T108" s="33"/>
      <c r="U108" s="33"/>
      <c r="V108" s="33"/>
      <c r="W108" s="33"/>
      <c r="X108" s="34"/>
      <c r="Y108" s="34"/>
      <c r="Z108" s="33"/>
      <c r="AA108" s="33"/>
      <c r="AB108" s="33"/>
      <c r="AC108" s="33"/>
      <c r="AD108" s="33"/>
      <c r="AE108" s="34"/>
      <c r="AF108" s="34"/>
      <c r="AG108" s="33"/>
      <c r="AH108" s="33"/>
      <c r="AI108" s="33"/>
      <c r="AJ108" s="32"/>
      <c r="AK108" s="33"/>
      <c r="AL108" s="80"/>
    </row>
    <row r="109" customFormat="false" ht="30.75" hidden="false" customHeight="true" outlineLevel="0" collapsed="false">
      <c r="A109" s="91"/>
      <c r="B109" s="92" t="s">
        <v>183</v>
      </c>
      <c r="C109" s="92"/>
      <c r="D109" s="92"/>
      <c r="E109" s="92"/>
      <c r="F109" s="92"/>
      <c r="G109" s="93" t="n">
        <f aca="false">SUM(G6:G108)</f>
        <v>0</v>
      </c>
      <c r="H109" s="94" t="n">
        <f aca="false">SUM(H6:H108)</f>
        <v>2</v>
      </c>
      <c r="I109" s="95" t="n">
        <f aca="false">SUM(I6:I108)</f>
        <v>0</v>
      </c>
      <c r="J109" s="96" t="n">
        <f aca="false">SUM(J6:J108)</f>
        <v>0</v>
      </c>
      <c r="K109" s="96" t="n">
        <f aca="false">SUM(K6:K108)</f>
        <v>0</v>
      </c>
      <c r="L109" s="97" t="n">
        <f aca="false">SUM(L6:L108)</f>
        <v>0</v>
      </c>
      <c r="M109" s="95" t="n">
        <f aca="false">SUM(M6:M108)</f>
        <v>2</v>
      </c>
      <c r="N109" s="94" t="n">
        <f aca="false">SUM(N6:N108)</f>
        <v>0</v>
      </c>
      <c r="O109" s="98" t="n">
        <f aca="false">SUM(O6:O108)</f>
        <v>0</v>
      </c>
      <c r="P109" s="95" t="n">
        <f aca="false">SUM(P6:P108)</f>
        <v>0</v>
      </c>
      <c r="Q109" s="96" t="n">
        <f aca="false">SUM(Q6:Q108)</f>
        <v>0</v>
      </c>
      <c r="R109" s="96" t="n">
        <f aca="false">SUM(R6:R108)</f>
        <v>0</v>
      </c>
      <c r="S109" s="97" t="n">
        <f aca="false">SUM(S6:S108)</f>
        <v>0</v>
      </c>
      <c r="T109" s="95" t="n">
        <f aca="false">SUM(T6:T108)</f>
        <v>2</v>
      </c>
      <c r="U109" s="94" t="n">
        <f aca="false">SUM(U6:U108)</f>
        <v>8</v>
      </c>
      <c r="V109" s="98" t="n">
        <f aca="false">SUM(V6:V108)</f>
        <v>8</v>
      </c>
      <c r="W109" s="95" t="n">
        <f aca="false">SUM(W6:W108)</f>
        <v>8</v>
      </c>
      <c r="X109" s="96" t="n">
        <f aca="false">SUM(X6:X108)</f>
        <v>0</v>
      </c>
      <c r="Y109" s="96" t="n">
        <f aca="false">SUM(Y6:Y108)</f>
        <v>0</v>
      </c>
      <c r="Z109" s="97" t="n">
        <f aca="false">SUM(Z6:Z108)</f>
        <v>8</v>
      </c>
      <c r="AA109" s="95" t="n">
        <f aca="false">SUM(AA6:AA108)</f>
        <v>8</v>
      </c>
      <c r="AB109" s="94" t="n">
        <f aca="false">SUM(AB6:AB108)</f>
        <v>8</v>
      </c>
      <c r="AC109" s="95" t="n">
        <f aca="false">SUM(AC6:AC108)</f>
        <v>0</v>
      </c>
      <c r="AD109" s="95" t="n">
        <f aca="false">SUM(AD6:AD108)</f>
        <v>4</v>
      </c>
      <c r="AE109" s="96" t="n">
        <f aca="false">SUM(AE6:AE108)</f>
        <v>0</v>
      </c>
      <c r="AF109" s="96" t="n">
        <f aca="false">SUM(AF6:AF108)</f>
        <v>0</v>
      </c>
      <c r="AG109" s="97" t="n">
        <f aca="false">SUM(AG6:AG108)</f>
        <v>8</v>
      </c>
      <c r="AH109" s="95" t="n">
        <f aca="false">SUM(AH6:AH108)</f>
        <v>48</v>
      </c>
      <c r="AI109" s="94" t="n">
        <f aca="false">SUM(AI6:AI108)</f>
        <v>8</v>
      </c>
      <c r="AJ109" s="93" t="n">
        <f aca="false">SUM(AJ6:AJ108)</f>
        <v>0</v>
      </c>
      <c r="AK109" s="94" t="n">
        <f aca="false">SUM(AK6:AK108)</f>
        <v>0</v>
      </c>
      <c r="AL109" s="99" t="n">
        <f aca="false">SUM(AL6:AL108)</f>
        <v>122</v>
      </c>
    </row>
    <row r="110" customFormat="false" ht="15.75" hidden="false" customHeight="true" outlineLevel="0" collapsed="false">
      <c r="A110" s="100"/>
      <c r="B110" s="100"/>
      <c r="C110" s="101"/>
      <c r="D110" s="102"/>
      <c r="E110" s="103"/>
      <c r="F110" s="103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5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6"/>
    </row>
    <row r="111" customFormat="false" ht="45" hidden="false" customHeight="true" outlineLevel="0" collapsed="false">
      <c r="A111" s="100"/>
      <c r="B111" s="100"/>
      <c r="C111" s="101"/>
      <c r="D111" s="102"/>
      <c r="E111" s="107"/>
      <c r="F111" s="107"/>
      <c r="G111" s="108"/>
      <c r="H111" s="108"/>
      <c r="I111" s="108"/>
      <c r="J111" s="108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5"/>
      <c r="Y111" s="104"/>
      <c r="Z111" s="104"/>
      <c r="AA111" s="104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6"/>
    </row>
    <row r="112" customFormat="false" ht="15.75" hidden="false" customHeight="true" outlineLevel="0" collapsed="false">
      <c r="A112" s="100"/>
      <c r="B112" s="100"/>
      <c r="C112" s="101"/>
      <c r="D112" s="102"/>
      <c r="E112" s="110"/>
      <c r="F112" s="111" t="s">
        <v>184</v>
      </c>
      <c r="G112" s="112"/>
      <c r="H112" s="112"/>
      <c r="I112" s="112"/>
      <c r="J112" s="112"/>
      <c r="K112" s="104"/>
      <c r="L112" s="104"/>
      <c r="M112" s="104"/>
      <c r="N112" s="104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04"/>
      <c r="Z112" s="104"/>
      <c r="AA112" s="104"/>
      <c r="AB112" s="114" t="s">
        <v>185</v>
      </c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06"/>
    </row>
    <row r="113" customFormat="false" ht="15.75" hidden="false" customHeight="true" outlineLevel="0" collapsed="false">
      <c r="A113" s="100"/>
      <c r="B113" s="100"/>
      <c r="C113" s="101"/>
      <c r="D113" s="102"/>
      <c r="E113" s="103"/>
      <c r="F113" s="103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6"/>
    </row>
    <row r="114" customFormat="false" ht="15.75" hidden="false" customHeight="true" outlineLevel="0" collapsed="false">
      <c r="A114" s="91"/>
      <c r="B114" s="91"/>
      <c r="C114" s="91"/>
      <c r="D114" s="115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</row>
    <row r="115" customFormat="false" ht="24.75" hidden="false" customHeight="true" outlineLevel="0" collapsed="false">
      <c r="A115" s="116" t="s">
        <v>63</v>
      </c>
      <c r="B115" s="116" t="s">
        <v>16</v>
      </c>
      <c r="C115" s="117" t="s">
        <v>161</v>
      </c>
      <c r="D115" s="118"/>
      <c r="E115" s="54" t="s">
        <v>186</v>
      </c>
      <c r="F115" s="54"/>
      <c r="G115" s="119" t="n">
        <f aca="false">AL38+AL39+AL40</f>
        <v>0</v>
      </c>
      <c r="H115" s="91"/>
      <c r="I115" s="91"/>
      <c r="J115" s="91"/>
      <c r="K115" s="91"/>
      <c r="L115" s="120" t="s">
        <v>17</v>
      </c>
      <c r="M115" s="121" t="s">
        <v>16</v>
      </c>
      <c r="N115" s="122" t="s">
        <v>20</v>
      </c>
      <c r="O115" s="122"/>
      <c r="P115" s="122"/>
      <c r="Q115" s="122"/>
      <c r="R115" s="122"/>
      <c r="S115" s="122"/>
      <c r="T115" s="122"/>
      <c r="U115" s="122"/>
      <c r="V115" s="123" t="n">
        <f aca="false">AL6+AL13</f>
        <v>0</v>
      </c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124"/>
    </row>
    <row r="116" customFormat="false" ht="24.75" hidden="false" customHeight="true" outlineLevel="0" collapsed="false">
      <c r="A116" s="116"/>
      <c r="B116" s="116"/>
      <c r="C116" s="117"/>
      <c r="D116" s="118"/>
      <c r="E116" s="72" t="s">
        <v>187</v>
      </c>
      <c r="F116" s="72"/>
      <c r="G116" s="125" t="n">
        <f aca="false">AL41+AL42+AL43</f>
        <v>0</v>
      </c>
      <c r="H116" s="91"/>
      <c r="I116" s="91"/>
      <c r="J116" s="91"/>
      <c r="K116" s="91"/>
      <c r="L116" s="120"/>
      <c r="M116" s="121"/>
      <c r="N116" s="126" t="s">
        <v>22</v>
      </c>
      <c r="O116" s="126"/>
      <c r="P116" s="126"/>
      <c r="Q116" s="126"/>
      <c r="R116" s="126"/>
      <c r="S116" s="126"/>
      <c r="T116" s="126"/>
      <c r="U116" s="126"/>
      <c r="V116" s="127" t="n">
        <f aca="false">AL7+AL14+AL20+AL23+AL26+AL29</f>
        <v>40</v>
      </c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124"/>
    </row>
    <row r="117" customFormat="false" ht="24.75" hidden="false" customHeight="true" outlineLevel="0" collapsed="false">
      <c r="A117" s="116"/>
      <c r="B117" s="116"/>
      <c r="C117" s="117"/>
      <c r="D117" s="118"/>
      <c r="E117" s="71" t="s">
        <v>188</v>
      </c>
      <c r="F117" s="71"/>
      <c r="G117" s="128" t="n">
        <f aca="false">AL44+AL45+AL46+AL47+AL48+AL49+AL50</f>
        <v>0</v>
      </c>
      <c r="H117" s="91"/>
      <c r="I117" s="91"/>
      <c r="J117" s="91"/>
      <c r="K117" s="91"/>
      <c r="L117" s="120"/>
      <c r="M117" s="121"/>
      <c r="N117" s="126" t="s">
        <v>24</v>
      </c>
      <c r="O117" s="126"/>
      <c r="P117" s="126"/>
      <c r="Q117" s="126"/>
      <c r="R117" s="126"/>
      <c r="S117" s="126"/>
      <c r="T117" s="126"/>
      <c r="U117" s="126"/>
      <c r="V117" s="127" t="n">
        <f aca="false">AL8+AL15+AL21+AL24+AL27+AL30</f>
        <v>0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124"/>
    </row>
    <row r="118" customFormat="false" ht="24.75" hidden="false" customHeight="true" outlineLevel="0" collapsed="false">
      <c r="A118" s="116"/>
      <c r="B118" s="116"/>
      <c r="C118" s="117"/>
      <c r="D118" s="118"/>
      <c r="E118" s="42" t="s">
        <v>189</v>
      </c>
      <c r="F118" s="42"/>
      <c r="G118" s="125" t="n">
        <f aca="false">AL51+AL52+AL53+AL54+AL55+AL56+AL57</f>
        <v>0</v>
      </c>
      <c r="H118" s="91"/>
      <c r="I118" s="91"/>
      <c r="J118" s="91"/>
      <c r="K118" s="91"/>
      <c r="L118" s="120"/>
      <c r="M118" s="121"/>
      <c r="N118" s="126" t="s">
        <v>26</v>
      </c>
      <c r="O118" s="126"/>
      <c r="P118" s="126"/>
      <c r="Q118" s="126"/>
      <c r="R118" s="126"/>
      <c r="S118" s="126"/>
      <c r="T118" s="126"/>
      <c r="U118" s="126"/>
      <c r="V118" s="127" t="n">
        <f aca="false">AL9+AL16+AL22+AL25+AL28+AL31+AL32+AL35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124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190</v>
      </c>
      <c r="F119" s="71"/>
      <c r="G119" s="128" t="n">
        <f aca="false">AL58+AL59+AL60+AL61+AL62</f>
        <v>0</v>
      </c>
      <c r="H119" s="91"/>
      <c r="I119" s="91"/>
      <c r="J119" s="91"/>
      <c r="K119" s="91"/>
      <c r="L119" s="120"/>
      <c r="M119" s="121"/>
      <c r="N119" s="126" t="s">
        <v>28</v>
      </c>
      <c r="O119" s="126"/>
      <c r="P119" s="126"/>
      <c r="Q119" s="126"/>
      <c r="R119" s="126"/>
      <c r="S119" s="126"/>
      <c r="T119" s="126"/>
      <c r="U119" s="126"/>
      <c r="V119" s="127" t="n">
        <f aca="false">AL10+AL17+AL33+AL36</f>
        <v>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124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191</v>
      </c>
      <c r="F120" s="42"/>
      <c r="G120" s="125" t="n">
        <f aca="false">AL63+AL64+AL65+AL66+AL67</f>
        <v>0</v>
      </c>
      <c r="H120" s="91"/>
      <c r="I120" s="91"/>
      <c r="J120" s="91"/>
      <c r="K120" s="91"/>
      <c r="L120" s="120"/>
      <c r="M120" s="121"/>
      <c r="N120" s="126" t="s">
        <v>30</v>
      </c>
      <c r="O120" s="126"/>
      <c r="P120" s="126"/>
      <c r="Q120" s="126"/>
      <c r="R120" s="126"/>
      <c r="S120" s="126"/>
      <c r="T120" s="126"/>
      <c r="U120" s="126"/>
      <c r="V120" s="127" t="n">
        <f aca="false">AL11+AL18+AL34+AL37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124"/>
    </row>
    <row r="121" customFormat="false" ht="24.75" hidden="false" customHeight="true" outlineLevel="0" collapsed="false">
      <c r="A121" s="116"/>
      <c r="B121" s="116"/>
      <c r="C121" s="117"/>
      <c r="D121" s="118"/>
      <c r="E121" s="25" t="s">
        <v>192</v>
      </c>
      <c r="F121" s="25"/>
      <c r="G121" s="128" t="n">
        <f aca="false">AL68+AL69+AL70</f>
        <v>0</v>
      </c>
      <c r="H121" s="91"/>
      <c r="I121" s="91"/>
      <c r="J121" s="91"/>
      <c r="K121" s="91"/>
      <c r="L121" s="120"/>
      <c r="M121" s="121"/>
      <c r="N121" s="129" t="s">
        <v>32</v>
      </c>
      <c r="O121" s="129"/>
      <c r="P121" s="129"/>
      <c r="Q121" s="129"/>
      <c r="R121" s="129"/>
      <c r="S121" s="129"/>
      <c r="T121" s="129"/>
      <c r="U121" s="129"/>
      <c r="V121" s="130" t="n">
        <f aca="false">AL12+AL19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124"/>
    </row>
    <row r="122" customFormat="false" ht="24.75" hidden="false" customHeight="true" outlineLevel="0" collapsed="false">
      <c r="A122" s="116"/>
      <c r="B122" s="116"/>
      <c r="C122" s="117"/>
      <c r="D122" s="118"/>
      <c r="E122" s="72" t="s">
        <v>193</v>
      </c>
      <c r="F122" s="72"/>
      <c r="G122" s="125" t="n">
        <f aca="false">AL71+AL72+AL73</f>
        <v>0</v>
      </c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124"/>
    </row>
    <row r="123" customFormat="false" ht="24.75" hidden="false" customHeight="true" outlineLevel="0" collapsed="false">
      <c r="A123" s="116"/>
      <c r="B123" s="116"/>
      <c r="C123" s="117"/>
      <c r="D123" s="118"/>
      <c r="E123" s="71" t="s">
        <v>194</v>
      </c>
      <c r="F123" s="71"/>
      <c r="G123" s="128" t="n">
        <f aca="false">AL74+AL75+AL76</f>
        <v>0</v>
      </c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124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195</v>
      </c>
      <c r="F124" s="72"/>
      <c r="G124" s="125" t="n">
        <f aca="false">AL77+AL78+AL79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124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196</v>
      </c>
      <c r="F125" s="71"/>
      <c r="G125" s="128" t="n">
        <f aca="false">AL80+AL81+AL82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124"/>
    </row>
    <row r="126" customFormat="false" ht="24.75" hidden="false" customHeight="true" outlineLevel="0" collapsed="false">
      <c r="A126" s="116"/>
      <c r="B126" s="116"/>
      <c r="C126" s="117"/>
      <c r="D126" s="118"/>
      <c r="E126" s="42" t="s">
        <v>197</v>
      </c>
      <c r="F126" s="42"/>
      <c r="G126" s="125" t="n">
        <f aca="false">AL83+AL84+AL85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124"/>
    </row>
    <row r="127" customFormat="false" ht="24.75" hidden="false" customHeight="true" outlineLevel="0" collapsed="false">
      <c r="A127" s="116"/>
      <c r="B127" s="116"/>
      <c r="C127" s="117"/>
      <c r="D127" s="118"/>
      <c r="E127" s="25" t="s">
        <v>143</v>
      </c>
      <c r="F127" s="25"/>
      <c r="G127" s="128" t="n">
        <f aca="false">AL86+AL87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124"/>
    </row>
    <row r="128" customFormat="false" ht="24.75" hidden="false" customHeight="true" outlineLevel="0" collapsed="false">
      <c r="A128" s="116"/>
      <c r="B128" s="116"/>
      <c r="C128" s="117"/>
      <c r="D128" s="118"/>
      <c r="E128" s="72" t="s">
        <v>198</v>
      </c>
      <c r="F128" s="72"/>
      <c r="G128" s="125" t="n">
        <f aca="false">AL88+AL89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124"/>
    </row>
    <row r="129" customFormat="false" ht="24.75" hidden="false" customHeight="true" outlineLevel="0" collapsed="false">
      <c r="A129" s="116"/>
      <c r="B129" s="116"/>
      <c r="C129" s="117"/>
      <c r="D129" s="118"/>
      <c r="E129" s="71" t="s">
        <v>199</v>
      </c>
      <c r="F129" s="71"/>
      <c r="G129" s="128" t="n">
        <f aca="false">AL90+AL91+AL92+AL93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124"/>
    </row>
    <row r="130" customFormat="false" ht="24.75" hidden="false" customHeight="true" outlineLevel="0" collapsed="false">
      <c r="A130" s="116"/>
      <c r="B130" s="116"/>
      <c r="C130" s="117"/>
      <c r="D130" s="118"/>
      <c r="E130" s="42" t="s">
        <v>200</v>
      </c>
      <c r="F130" s="42"/>
      <c r="G130" s="125" t="n">
        <f aca="false">AL94+AL95+AL96+AL97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124"/>
    </row>
    <row r="131" customFormat="false" ht="24.75" hidden="false" customHeight="true" outlineLevel="0" collapsed="false">
      <c r="A131" s="116"/>
      <c r="B131" s="116"/>
      <c r="C131" s="117"/>
      <c r="D131" s="118"/>
      <c r="E131" s="64" t="s">
        <v>163</v>
      </c>
      <c r="F131" s="64"/>
      <c r="G131" s="131" t="n">
        <f aca="false">AL98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124"/>
    </row>
    <row r="132" customFormat="false" ht="24.75" hidden="false" customHeight="true" outlineLevel="0" collapsed="false">
      <c r="A132" s="116"/>
      <c r="B132" s="116"/>
      <c r="C132" s="117"/>
      <c r="D132" s="118"/>
      <c r="E132" s="30" t="s">
        <v>201</v>
      </c>
      <c r="F132" s="30"/>
      <c r="G132" s="132" t="e">
        <f aca="false">#REF!</f>
        <v>#REF!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124"/>
    </row>
    <row r="133" customFormat="false" ht="24.75" hidden="false" customHeight="true" outlineLevel="0" collapsed="false">
      <c r="A133" s="116"/>
      <c r="B133" s="116"/>
      <c r="C133" s="117"/>
      <c r="D133" s="118"/>
      <c r="E133" s="30" t="s">
        <v>165</v>
      </c>
      <c r="F133" s="30"/>
      <c r="G133" s="132" t="n">
        <f aca="false">AL99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124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167</v>
      </c>
      <c r="F134" s="30"/>
      <c r="G134" s="132" t="n">
        <f aca="false">AL100</f>
        <v>0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124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169</v>
      </c>
      <c r="F135" s="30"/>
      <c r="G135" s="132" t="n">
        <f aca="false">AL101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124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171</v>
      </c>
      <c r="F136" s="30"/>
      <c r="G136" s="132" t="n">
        <f aca="false">AL102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124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173</v>
      </c>
      <c r="F137" s="30"/>
      <c r="G137" s="133" t="n">
        <f aca="false">AL103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124"/>
    </row>
    <row r="138" customFormat="false" ht="24.75" hidden="false" customHeight="true" outlineLevel="0" collapsed="false">
      <c r="A138" s="116"/>
      <c r="B138" s="116"/>
      <c r="C138" s="117"/>
      <c r="D138" s="118"/>
      <c r="E138" s="134"/>
      <c r="F138" s="134"/>
      <c r="G138" s="12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124"/>
    </row>
    <row r="139" customFormat="false" ht="24.75" hidden="false" customHeight="true" outlineLevel="0" collapsed="false">
      <c r="A139" s="116"/>
      <c r="B139" s="116"/>
      <c r="C139" s="135" t="s">
        <v>202</v>
      </c>
      <c r="D139" s="135"/>
      <c r="E139" s="135"/>
      <c r="F139" s="135"/>
      <c r="G139" s="136" t="e">
        <f aca="false">SUM(G115:G138)</f>
        <v>#REF!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124"/>
    </row>
    <row r="140" customFormat="false" ht="24.75" hidden="false" customHeight="true" outlineLevel="0" collapsed="false">
      <c r="A140" s="116"/>
      <c r="B140" s="116"/>
      <c r="C140" s="137"/>
      <c r="D140" s="102"/>
      <c r="E140" s="25" t="s">
        <v>203</v>
      </c>
      <c r="F140" s="25"/>
      <c r="G140" s="128" t="n">
        <f aca="false">AL104+AL105+AL106</f>
        <v>82</v>
      </c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124"/>
    </row>
    <row r="141" customFormat="false" ht="24.75" hidden="false" customHeight="true" outlineLevel="0" collapsed="false">
      <c r="A141" s="116"/>
      <c r="B141" s="116"/>
      <c r="C141" s="137"/>
      <c r="D141" s="102"/>
      <c r="E141" s="138" t="s">
        <v>204</v>
      </c>
      <c r="F141" s="138"/>
      <c r="G141" s="139" t="n">
        <f aca="false">AL107</f>
        <v>0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124"/>
    </row>
    <row r="142" customFormat="false" ht="15.75" hidden="false" customHeight="tru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48576" customFormat="false" ht="12.8" hidden="false" customHeight="fals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08"/>
    <mergeCell ref="B98:B108"/>
    <mergeCell ref="C98:C103"/>
    <mergeCell ref="E98:F98"/>
    <mergeCell ref="E99:F99"/>
    <mergeCell ref="E100:F100"/>
    <mergeCell ref="E101:F101"/>
    <mergeCell ref="E102:F102"/>
    <mergeCell ref="E103:F103"/>
    <mergeCell ref="C104:C108"/>
    <mergeCell ref="E104:F104"/>
    <mergeCell ref="E105:F105"/>
    <mergeCell ref="E106:F106"/>
    <mergeCell ref="E107:F107"/>
    <mergeCell ref="E108:F108"/>
    <mergeCell ref="B109:F109"/>
    <mergeCell ref="AB111:AK111"/>
    <mergeCell ref="O112:X112"/>
    <mergeCell ref="AB112:AK112"/>
    <mergeCell ref="A115:A141"/>
    <mergeCell ref="B115:B141"/>
    <mergeCell ref="C115:C138"/>
    <mergeCell ref="E115:F115"/>
    <mergeCell ref="L115:L121"/>
    <mergeCell ref="M115:M121"/>
    <mergeCell ref="N115:U115"/>
    <mergeCell ref="E116:F116"/>
    <mergeCell ref="N116:U116"/>
    <mergeCell ref="E117:F117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C139:F139"/>
    <mergeCell ref="C140:C141"/>
    <mergeCell ref="E140:F140"/>
    <mergeCell ref="E141:F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4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60" zoomScaleNormal="60" zoomScalePageLayoutView="100" workbookViewId="0">
      <selection pane="topLeft" activeCell="AH4" activeCellId="0" sqref="AH4"/>
    </sheetView>
  </sheetViews>
  <sheetFormatPr defaultRowHeight="12.8"/>
  <cols>
    <col collapsed="false" hidden="false" max="2" min="1" style="124" width="3.91902834008097"/>
    <col collapsed="false" hidden="false" max="3" min="3" style="124" width="7.63967611336032"/>
    <col collapsed="false" hidden="false" max="4" min="4" style="124" width="32.0202429149798"/>
    <col collapsed="false" hidden="false" max="5" min="5" style="124" width="38.0971659919028"/>
    <col collapsed="false" hidden="false" max="36" min="6" style="124" width="8.03238866396761"/>
    <col collapsed="false" hidden="false" max="37" min="37" style="124" width="18.0161943319838"/>
    <col collapsed="false" hidden="false" max="38" min="38" style="124" width="10.9676113360324"/>
    <col collapsed="false" hidden="false" max="1025" min="39" style="124" width="32.805668016194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205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206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 t="n">
        <v>1</v>
      </c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/>
      <c r="AI6" s="27"/>
      <c r="AJ6" s="26"/>
      <c r="AK6" s="27"/>
      <c r="AL6" s="29" t="n">
        <f aca="false">SUM(G6:AK6)</f>
        <v>1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/>
      <c r="AI7" s="27"/>
      <c r="AJ7" s="26"/>
      <c r="AK7" s="27"/>
      <c r="AL7" s="29" t="n">
        <f aca="false">SUM(G7:AK7)</f>
        <v>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 t="n">
        <v>20</v>
      </c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20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 t="n">
        <v>900</v>
      </c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900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207</v>
      </c>
      <c r="E99" s="71" t="s">
        <v>201</v>
      </c>
      <c r="F99" s="71"/>
      <c r="G99" s="55"/>
      <c r="H99" s="56" t="n">
        <v>1</v>
      </c>
      <c r="I99" s="56"/>
      <c r="J99" s="57"/>
      <c r="K99" s="57"/>
      <c r="L99" s="56"/>
      <c r="M99" s="56"/>
      <c r="N99" s="56" t="n">
        <v>1</v>
      </c>
      <c r="O99" s="56"/>
      <c r="P99" s="56"/>
      <c r="Q99" s="57"/>
      <c r="R99" s="57"/>
      <c r="S99" s="56"/>
      <c r="T99" s="56"/>
      <c r="U99" s="56"/>
      <c r="V99" s="56"/>
      <c r="W99" s="56"/>
      <c r="X99" s="57"/>
      <c r="Y99" s="57"/>
      <c r="Z99" s="56"/>
      <c r="AA99" s="56"/>
      <c r="AB99" s="56"/>
      <c r="AC99" s="56"/>
      <c r="AD99" s="56"/>
      <c r="AE99" s="57"/>
      <c r="AF99" s="57"/>
      <c r="AG99" s="56"/>
      <c r="AH99" s="56"/>
      <c r="AI99" s="56"/>
      <c r="AJ99" s="55"/>
      <c r="AK99" s="56"/>
      <c r="AL99" s="86" t="n">
        <f aca="false">SUM(G99:AK99)</f>
        <v>2</v>
      </c>
    </row>
    <row r="100" customFormat="false" ht="19.5" hidden="false" customHeight="true" outlineLevel="0" collapsed="false">
      <c r="A100" s="77"/>
      <c r="B100" s="77"/>
      <c r="C100" s="63"/>
      <c r="D100" s="24" t="s">
        <v>164</v>
      </c>
      <c r="E100" s="30" t="s">
        <v>165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166</v>
      </c>
      <c r="E101" s="30" t="s">
        <v>167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168</v>
      </c>
      <c r="E102" s="30" t="s">
        <v>169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170</v>
      </c>
      <c r="E103" s="30" t="s">
        <v>171</v>
      </c>
      <c r="F103" s="30"/>
      <c r="G103" s="26"/>
      <c r="H103" s="27"/>
      <c r="I103" s="27"/>
      <c r="J103" s="28"/>
      <c r="K103" s="28"/>
      <c r="L103" s="27"/>
      <c r="M103" s="27"/>
      <c r="N103" s="27"/>
      <c r="O103" s="27"/>
      <c r="P103" s="27"/>
      <c r="Q103" s="28"/>
      <c r="R103" s="28"/>
      <c r="S103" s="27"/>
      <c r="T103" s="27"/>
      <c r="U103" s="27"/>
      <c r="V103" s="27"/>
      <c r="W103" s="27"/>
      <c r="X103" s="28"/>
      <c r="Y103" s="28"/>
      <c r="Z103" s="27"/>
      <c r="AA103" s="27"/>
      <c r="AB103" s="27"/>
      <c r="AC103" s="27"/>
      <c r="AD103" s="27"/>
      <c r="AE103" s="28"/>
      <c r="AF103" s="28"/>
      <c r="AG103" s="27"/>
      <c r="AH103" s="27"/>
      <c r="AI103" s="27"/>
      <c r="AJ103" s="26"/>
      <c r="AK103" s="27"/>
      <c r="AL103" s="87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63"/>
      <c r="D104" s="24" t="s">
        <v>172</v>
      </c>
      <c r="E104" s="30" t="s">
        <v>173</v>
      </c>
      <c r="F104" s="30"/>
      <c r="G104" s="43"/>
      <c r="H104" s="44"/>
      <c r="I104" s="44"/>
      <c r="J104" s="45"/>
      <c r="K104" s="45"/>
      <c r="L104" s="44"/>
      <c r="M104" s="44"/>
      <c r="N104" s="44"/>
      <c r="O104" s="44"/>
      <c r="P104" s="44"/>
      <c r="Q104" s="45"/>
      <c r="R104" s="45"/>
      <c r="S104" s="44"/>
      <c r="T104" s="44"/>
      <c r="U104" s="44"/>
      <c r="V104" s="44"/>
      <c r="W104" s="44"/>
      <c r="X104" s="45"/>
      <c r="Y104" s="45"/>
      <c r="Z104" s="44"/>
      <c r="AA104" s="44"/>
      <c r="AB104" s="44"/>
      <c r="AC104" s="44"/>
      <c r="AD104" s="44"/>
      <c r="AE104" s="45"/>
      <c r="AF104" s="45"/>
      <c r="AG104" s="44"/>
      <c r="AH104" s="44"/>
      <c r="AI104" s="44"/>
      <c r="AJ104" s="43"/>
      <c r="AK104" s="44"/>
      <c r="AL104" s="88" t="n">
        <f aca="false">SUM(G104:AK104)</f>
        <v>0</v>
      </c>
    </row>
    <row r="105" customFormat="false" ht="19.5" hidden="false" customHeight="true" outlineLevel="0" collapsed="false">
      <c r="A105" s="77"/>
      <c r="B105" s="77"/>
      <c r="C105" s="89" t="s">
        <v>174</v>
      </c>
      <c r="D105" s="24" t="s">
        <v>175</v>
      </c>
      <c r="E105" s="71" t="s">
        <v>176</v>
      </c>
      <c r="F105" s="71"/>
      <c r="G105" s="26"/>
      <c r="H105" s="27" t="n">
        <v>1</v>
      </c>
      <c r="I105" s="27"/>
      <c r="J105" s="28"/>
      <c r="K105" s="28"/>
      <c r="L105" s="27"/>
      <c r="M105" s="27" t="n">
        <v>1</v>
      </c>
      <c r="N105" s="27"/>
      <c r="O105" s="27"/>
      <c r="P105" s="27"/>
      <c r="Q105" s="28"/>
      <c r="R105" s="28"/>
      <c r="S105" s="27"/>
      <c r="T105" s="27" t="n">
        <v>1</v>
      </c>
      <c r="U105" s="27"/>
      <c r="V105" s="27"/>
      <c r="W105" s="27"/>
      <c r="X105" s="28"/>
      <c r="Y105" s="28"/>
      <c r="Z105" s="27"/>
      <c r="AA105" s="27"/>
      <c r="AB105" s="27" t="n">
        <v>1</v>
      </c>
      <c r="AC105" s="27"/>
      <c r="AD105" s="27"/>
      <c r="AE105" s="28"/>
      <c r="AF105" s="28"/>
      <c r="AG105" s="27"/>
      <c r="AH105" s="27" t="n">
        <v>3</v>
      </c>
      <c r="AI105" s="27"/>
      <c r="AJ105" s="26"/>
      <c r="AK105" s="27"/>
      <c r="AL105" s="37" t="n">
        <f aca="false">SUM(G105:AK105)</f>
        <v>7</v>
      </c>
    </row>
    <row r="106" customFormat="false" ht="19.5" hidden="false" customHeight="true" outlineLevel="0" collapsed="false">
      <c r="A106" s="77"/>
      <c r="B106" s="77"/>
      <c r="C106" s="89"/>
      <c r="D106" s="24" t="s">
        <v>177</v>
      </c>
      <c r="E106" s="30" t="s">
        <v>178</v>
      </c>
      <c r="F106" s="30"/>
      <c r="G106" s="26"/>
      <c r="H106" s="27"/>
      <c r="I106" s="27"/>
      <c r="J106" s="28"/>
      <c r="K106" s="28"/>
      <c r="L106" s="27"/>
      <c r="M106" s="27"/>
      <c r="N106" s="27"/>
      <c r="O106" s="27"/>
      <c r="P106" s="27"/>
      <c r="Q106" s="28"/>
      <c r="R106" s="28"/>
      <c r="S106" s="27"/>
      <c r="T106" s="27"/>
      <c r="U106" s="27"/>
      <c r="V106" s="27"/>
      <c r="W106" s="27"/>
      <c r="X106" s="28"/>
      <c r="Y106" s="28"/>
      <c r="Z106" s="27"/>
      <c r="AA106" s="27"/>
      <c r="AB106" s="27"/>
      <c r="AC106" s="27"/>
      <c r="AD106" s="27"/>
      <c r="AE106" s="28"/>
      <c r="AF106" s="28"/>
      <c r="AG106" s="27"/>
      <c r="AH106" s="27"/>
      <c r="AI106" s="27"/>
      <c r="AJ106" s="26"/>
      <c r="AK106" s="27"/>
      <c r="AL106" s="37" t="n">
        <f aca="false">SUM(G106:AK106)</f>
        <v>0</v>
      </c>
    </row>
    <row r="107" customFormat="false" ht="19.5" hidden="false" customHeight="true" outlineLevel="0" collapsed="false">
      <c r="A107" s="77"/>
      <c r="B107" s="77"/>
      <c r="C107" s="89"/>
      <c r="D107" s="24" t="s">
        <v>179</v>
      </c>
      <c r="E107" s="30" t="s">
        <v>180</v>
      </c>
      <c r="F107" s="30"/>
      <c r="G107" s="26"/>
      <c r="H107" s="27" t="n">
        <v>0</v>
      </c>
      <c r="I107" s="27" t="n">
        <v>0</v>
      </c>
      <c r="J107" s="28"/>
      <c r="K107" s="28"/>
      <c r="L107" s="27" t="n">
        <v>0</v>
      </c>
      <c r="M107" s="27" t="n">
        <v>0</v>
      </c>
      <c r="N107" s="27" t="n">
        <v>0</v>
      </c>
      <c r="O107" s="27" t="n">
        <v>0</v>
      </c>
      <c r="P107" s="27" t="n">
        <v>0</v>
      </c>
      <c r="Q107" s="28"/>
      <c r="R107" s="28"/>
      <c r="S107" s="27" t="n">
        <v>0</v>
      </c>
      <c r="T107" s="27" t="n">
        <v>0</v>
      </c>
      <c r="U107" s="27" t="n">
        <v>8</v>
      </c>
      <c r="V107" s="27" t="n">
        <v>8</v>
      </c>
      <c r="W107" s="27" t="n">
        <v>8</v>
      </c>
      <c r="X107" s="28"/>
      <c r="Y107" s="28"/>
      <c r="Z107" s="27" t="n">
        <v>8</v>
      </c>
      <c r="AA107" s="27" t="n">
        <v>8</v>
      </c>
      <c r="AB107" s="27" t="n">
        <v>6</v>
      </c>
      <c r="AC107" s="27" t="n">
        <v>0</v>
      </c>
      <c r="AD107" s="27" t="n">
        <v>4</v>
      </c>
      <c r="AE107" s="28"/>
      <c r="AF107" s="28"/>
      <c r="AG107" s="27" t="n">
        <v>8</v>
      </c>
      <c r="AH107" s="27" t="n">
        <v>5</v>
      </c>
      <c r="AI107" s="27" t="n">
        <v>8</v>
      </c>
      <c r="AJ107" s="26"/>
      <c r="AK107" s="27"/>
      <c r="AL107" s="37" t="n">
        <f aca="false">SUM(G107:AK107)</f>
        <v>71</v>
      </c>
    </row>
    <row r="108" customFormat="false" ht="19.5" hidden="false" customHeight="true" outlineLevel="0" collapsed="false">
      <c r="A108" s="77"/>
      <c r="B108" s="77"/>
      <c r="C108" s="89"/>
      <c r="D108" s="24" t="s">
        <v>208</v>
      </c>
      <c r="E108" s="30" t="s">
        <v>209</v>
      </c>
      <c r="F108" s="30"/>
      <c r="G108" s="26"/>
      <c r="H108" s="27" t="n">
        <v>666</v>
      </c>
      <c r="I108" s="27"/>
      <c r="J108" s="28"/>
      <c r="K108" s="28"/>
      <c r="L108" s="27"/>
      <c r="M108" s="27"/>
      <c r="N108" s="27"/>
      <c r="O108" s="27"/>
      <c r="P108" s="27"/>
      <c r="Q108" s="28"/>
      <c r="R108" s="28"/>
      <c r="S108" s="27"/>
      <c r="T108" s="27"/>
      <c r="U108" s="27"/>
      <c r="V108" s="27"/>
      <c r="W108" s="27"/>
      <c r="X108" s="28"/>
      <c r="Y108" s="28"/>
      <c r="Z108" s="27"/>
      <c r="AA108" s="27"/>
      <c r="AB108" s="27"/>
      <c r="AC108" s="27"/>
      <c r="AD108" s="27"/>
      <c r="AE108" s="28"/>
      <c r="AF108" s="28"/>
      <c r="AG108" s="27"/>
      <c r="AH108" s="27"/>
      <c r="AI108" s="27"/>
      <c r="AJ108" s="26"/>
      <c r="AK108" s="27"/>
      <c r="AL108" s="37" t="n">
        <f aca="false">SUM(G108:AK108)</f>
        <v>666</v>
      </c>
    </row>
    <row r="109" customFormat="false" ht="19.5" hidden="false" customHeight="true" outlineLevel="0" collapsed="false">
      <c r="A109" s="77"/>
      <c r="B109" s="77"/>
      <c r="C109" s="89"/>
      <c r="D109" s="24" t="s">
        <v>181</v>
      </c>
      <c r="E109" s="30" t="s">
        <v>182</v>
      </c>
      <c r="F109" s="30"/>
      <c r="G109" s="26"/>
      <c r="H109" s="27"/>
      <c r="I109" s="27"/>
      <c r="J109" s="28"/>
      <c r="K109" s="28"/>
      <c r="L109" s="27"/>
      <c r="M109" s="27"/>
      <c r="N109" s="27"/>
      <c r="O109" s="27"/>
      <c r="P109" s="27"/>
      <c r="Q109" s="28"/>
      <c r="R109" s="28"/>
      <c r="S109" s="27"/>
      <c r="T109" s="27"/>
      <c r="U109" s="27"/>
      <c r="V109" s="27"/>
      <c r="W109" s="27"/>
      <c r="X109" s="28"/>
      <c r="Y109" s="28"/>
      <c r="Z109" s="27"/>
      <c r="AA109" s="27"/>
      <c r="AB109" s="27"/>
      <c r="AC109" s="27"/>
      <c r="AD109" s="27"/>
      <c r="AE109" s="28"/>
      <c r="AF109" s="28"/>
      <c r="AG109" s="27"/>
      <c r="AH109" s="27"/>
      <c r="AI109" s="27"/>
      <c r="AJ109" s="26"/>
      <c r="AK109" s="27"/>
      <c r="AL109" s="37" t="n">
        <f aca="false">SUM(G109:AK109)</f>
        <v>0</v>
      </c>
    </row>
    <row r="110" customFormat="false" ht="19.5" hidden="false" customHeight="true" outlineLevel="0" collapsed="false">
      <c r="A110" s="77"/>
      <c r="B110" s="77"/>
      <c r="C110" s="89"/>
      <c r="D110" s="90"/>
      <c r="E110" s="31"/>
      <c r="F110" s="31"/>
      <c r="G110" s="32"/>
      <c r="H110" s="33"/>
      <c r="I110" s="33"/>
      <c r="J110" s="34"/>
      <c r="K110" s="34"/>
      <c r="L110" s="33"/>
      <c r="M110" s="33"/>
      <c r="N110" s="33"/>
      <c r="O110" s="33"/>
      <c r="P110" s="33"/>
      <c r="Q110" s="34"/>
      <c r="R110" s="34"/>
      <c r="S110" s="33"/>
      <c r="T110" s="33"/>
      <c r="U110" s="33"/>
      <c r="V110" s="33"/>
      <c r="W110" s="33"/>
      <c r="X110" s="34"/>
      <c r="Y110" s="34"/>
      <c r="Z110" s="33"/>
      <c r="AA110" s="33"/>
      <c r="AB110" s="33"/>
      <c r="AC110" s="33"/>
      <c r="AD110" s="33"/>
      <c r="AE110" s="34"/>
      <c r="AF110" s="34"/>
      <c r="AG110" s="33"/>
      <c r="AH110" s="33"/>
      <c r="AI110" s="33"/>
      <c r="AJ110" s="32"/>
      <c r="AK110" s="33"/>
      <c r="AL110" s="80"/>
    </row>
    <row r="111" customFormat="false" ht="30.75" hidden="false" customHeight="true" outlineLevel="0" collapsed="false">
      <c r="A111" s="91"/>
      <c r="B111" s="92" t="s">
        <v>183</v>
      </c>
      <c r="C111" s="92"/>
      <c r="D111" s="92"/>
      <c r="E111" s="92"/>
      <c r="F111" s="92"/>
      <c r="G111" s="93" t="n">
        <f aca="false">SUM(G6:G110)</f>
        <v>0</v>
      </c>
      <c r="H111" s="94" t="n">
        <f aca="false">SUM(H6:H110)</f>
        <v>668</v>
      </c>
      <c r="I111" s="95" t="n">
        <f aca="false">SUM(I6:I110)</f>
        <v>0</v>
      </c>
      <c r="J111" s="96" t="n">
        <f aca="false">SUM(J6:J110)</f>
        <v>0</v>
      </c>
      <c r="K111" s="96" t="n">
        <f aca="false">SUM(K6:K110)</f>
        <v>0</v>
      </c>
      <c r="L111" s="97" t="n">
        <f aca="false">SUM(L6:L110)</f>
        <v>0</v>
      </c>
      <c r="M111" s="95" t="n">
        <f aca="false">SUM(M6:M110)</f>
        <v>1</v>
      </c>
      <c r="N111" s="94" t="n">
        <f aca="false">SUM(N6:N110)</f>
        <v>901</v>
      </c>
      <c r="O111" s="98" t="n">
        <f aca="false">SUM(O6:O110)</f>
        <v>1</v>
      </c>
      <c r="P111" s="95" t="n">
        <f aca="false">SUM(P6:P110)</f>
        <v>0</v>
      </c>
      <c r="Q111" s="96" t="n">
        <f aca="false">SUM(Q6:Q110)</f>
        <v>0</v>
      </c>
      <c r="R111" s="96" t="n">
        <f aca="false">SUM(R6:R110)</f>
        <v>0</v>
      </c>
      <c r="S111" s="97" t="n">
        <f aca="false">SUM(S6:S110)</f>
        <v>0</v>
      </c>
      <c r="T111" s="95" t="n">
        <f aca="false">SUM(T6:T110)</f>
        <v>1</v>
      </c>
      <c r="U111" s="94" t="n">
        <f aca="false">SUM(U6:U110)</f>
        <v>8</v>
      </c>
      <c r="V111" s="98" t="n">
        <f aca="false">SUM(V6:V110)</f>
        <v>8</v>
      </c>
      <c r="W111" s="95" t="n">
        <f aca="false">SUM(W6:W110)</f>
        <v>8</v>
      </c>
      <c r="X111" s="96" t="n">
        <f aca="false">SUM(X6:X110)</f>
        <v>0</v>
      </c>
      <c r="Y111" s="96" t="n">
        <f aca="false">SUM(Y6:Y110)</f>
        <v>0</v>
      </c>
      <c r="Z111" s="97" t="n">
        <f aca="false">SUM(Z6:Z110)</f>
        <v>8</v>
      </c>
      <c r="AA111" s="95" t="n">
        <f aca="false">SUM(AA6:AA110)</f>
        <v>8</v>
      </c>
      <c r="AB111" s="94" t="n">
        <f aca="false">SUM(AB6:AB110)</f>
        <v>7</v>
      </c>
      <c r="AC111" s="95" t="n">
        <f aca="false">SUM(AC6:AC110)</f>
        <v>20</v>
      </c>
      <c r="AD111" s="95" t="n">
        <f aca="false">SUM(AD6:AD110)</f>
        <v>4</v>
      </c>
      <c r="AE111" s="96" t="n">
        <f aca="false">SUM(AE6:AE110)</f>
        <v>0</v>
      </c>
      <c r="AF111" s="96" t="n">
        <f aca="false">SUM(AF6:AF110)</f>
        <v>0</v>
      </c>
      <c r="AG111" s="97" t="n">
        <f aca="false">SUM(AG6:AG110)</f>
        <v>8</v>
      </c>
      <c r="AH111" s="95" t="n">
        <f aca="false">SUM(AH6:AH110)</f>
        <v>8</v>
      </c>
      <c r="AI111" s="94" t="n">
        <f aca="false">SUM(AI6:AI110)</f>
        <v>8</v>
      </c>
      <c r="AJ111" s="93" t="n">
        <f aca="false">SUM(AJ6:AJ110)</f>
        <v>0</v>
      </c>
      <c r="AK111" s="94" t="n">
        <f aca="false">SUM(AK6:AK110)</f>
        <v>0</v>
      </c>
      <c r="AL111" s="99" t="n">
        <f aca="false">SUM(AL6:AL110)</f>
        <v>1667</v>
      </c>
    </row>
    <row r="112" customFormat="false" ht="15.75" hidden="false" customHeight="true" outlineLevel="0" collapsed="false">
      <c r="A112" s="100"/>
      <c r="B112" s="100"/>
      <c r="C112" s="101"/>
      <c r="D112" s="102"/>
      <c r="E112" s="103"/>
      <c r="F112" s="103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5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6"/>
    </row>
    <row r="113" customFormat="false" ht="45" hidden="false" customHeight="true" outlineLevel="0" collapsed="false">
      <c r="A113" s="100"/>
      <c r="B113" s="100"/>
      <c r="C113" s="101"/>
      <c r="D113" s="102"/>
      <c r="E113" s="107"/>
      <c r="F113" s="107"/>
      <c r="G113" s="108"/>
      <c r="H113" s="108"/>
      <c r="I113" s="108"/>
      <c r="J113" s="108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6"/>
    </row>
    <row r="114" customFormat="false" ht="15.75" hidden="false" customHeight="true" outlineLevel="0" collapsed="false">
      <c r="A114" s="100"/>
      <c r="B114" s="100"/>
      <c r="C114" s="101"/>
      <c r="D114" s="102"/>
      <c r="E114" s="110"/>
      <c r="F114" s="111" t="s">
        <v>184</v>
      </c>
      <c r="G114" s="112"/>
      <c r="H114" s="112"/>
      <c r="I114" s="112"/>
      <c r="J114" s="112"/>
      <c r="K114" s="104"/>
      <c r="L114" s="104"/>
      <c r="M114" s="104"/>
      <c r="N114" s="104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04"/>
      <c r="Z114" s="104"/>
      <c r="AA114" s="104"/>
      <c r="AB114" s="114" t="s">
        <v>185</v>
      </c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06"/>
    </row>
    <row r="115" customFormat="false" ht="15.75" hidden="false" customHeight="true" outlineLevel="0" collapsed="false">
      <c r="A115" s="100"/>
      <c r="B115" s="100"/>
      <c r="C115" s="101"/>
      <c r="D115" s="102"/>
      <c r="E115" s="103"/>
      <c r="F115" s="103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5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6"/>
    </row>
    <row r="116" customFormat="false" ht="15.75" hidden="false" customHeight="true" outlineLevel="0" collapsed="false">
      <c r="A116" s="91"/>
      <c r="B116" s="91"/>
      <c r="C116" s="91"/>
      <c r="D116" s="115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</row>
    <row r="117" customFormat="false" ht="24.75" hidden="false" customHeight="true" outlineLevel="0" collapsed="false">
      <c r="A117" s="116" t="s">
        <v>63</v>
      </c>
      <c r="B117" s="116" t="s">
        <v>16</v>
      </c>
      <c r="C117" s="117" t="s">
        <v>161</v>
      </c>
      <c r="D117" s="118"/>
      <c r="E117" s="54" t="s">
        <v>186</v>
      </c>
      <c r="F117" s="54"/>
      <c r="G117" s="119" t="n">
        <f aca="false">AL38+AL39+AL40</f>
        <v>0</v>
      </c>
      <c r="H117" s="91"/>
      <c r="I117" s="91"/>
      <c r="J117" s="91"/>
      <c r="K117" s="91"/>
      <c r="L117" s="120" t="s">
        <v>17</v>
      </c>
      <c r="M117" s="121" t="s">
        <v>16</v>
      </c>
      <c r="N117" s="122" t="s">
        <v>20</v>
      </c>
      <c r="O117" s="122"/>
      <c r="P117" s="122"/>
      <c r="Q117" s="122"/>
      <c r="R117" s="122"/>
      <c r="S117" s="122"/>
      <c r="T117" s="122"/>
      <c r="U117" s="122"/>
      <c r="V117" s="123" t="n">
        <f aca="false">AL6+AL13</f>
        <v>1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</row>
    <row r="118" customFormat="false" ht="24.75" hidden="false" customHeight="true" outlineLevel="0" collapsed="false">
      <c r="A118" s="116"/>
      <c r="B118" s="116"/>
      <c r="C118" s="117"/>
      <c r="D118" s="118"/>
      <c r="E118" s="72" t="s">
        <v>187</v>
      </c>
      <c r="F118" s="72"/>
      <c r="G118" s="125" t="n">
        <f aca="false">AL41+AL42+AL43</f>
        <v>0</v>
      </c>
      <c r="H118" s="91"/>
      <c r="I118" s="91"/>
      <c r="J118" s="91"/>
      <c r="K118" s="91"/>
      <c r="L118" s="120"/>
      <c r="M118" s="121"/>
      <c r="N118" s="126" t="s">
        <v>22</v>
      </c>
      <c r="O118" s="126"/>
      <c r="P118" s="126"/>
      <c r="Q118" s="126"/>
      <c r="R118" s="126"/>
      <c r="S118" s="126"/>
      <c r="T118" s="126"/>
      <c r="U118" s="126"/>
      <c r="V118" s="127" t="n">
        <f aca="false">AL7+AL14+AL20+AL23+AL26+AL29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188</v>
      </c>
      <c r="F119" s="71"/>
      <c r="G119" s="128" t="n">
        <f aca="false">AL44+AL45+AL46+AL47+AL48+AL49+AL50</f>
        <v>0</v>
      </c>
      <c r="H119" s="91"/>
      <c r="I119" s="91"/>
      <c r="J119" s="91"/>
      <c r="K119" s="91"/>
      <c r="L119" s="120"/>
      <c r="M119" s="121"/>
      <c r="N119" s="126" t="s">
        <v>24</v>
      </c>
      <c r="O119" s="126"/>
      <c r="P119" s="126"/>
      <c r="Q119" s="126"/>
      <c r="R119" s="126"/>
      <c r="S119" s="126"/>
      <c r="T119" s="126"/>
      <c r="U119" s="126"/>
      <c r="V119" s="127" t="n">
        <f aca="false">AL8+AL15+AL21+AL24+AL27+AL30</f>
        <v>20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189</v>
      </c>
      <c r="F120" s="42"/>
      <c r="G120" s="125" t="n">
        <f aca="false">AL51+AL52+AL53+AL54+AL55+AL56+AL57</f>
        <v>900</v>
      </c>
      <c r="H120" s="91"/>
      <c r="I120" s="91"/>
      <c r="J120" s="91"/>
      <c r="K120" s="91"/>
      <c r="L120" s="120"/>
      <c r="M120" s="121"/>
      <c r="N120" s="126" t="s">
        <v>26</v>
      </c>
      <c r="O120" s="126"/>
      <c r="P120" s="126"/>
      <c r="Q120" s="126"/>
      <c r="R120" s="126"/>
      <c r="S120" s="126"/>
      <c r="T120" s="126"/>
      <c r="U120" s="126"/>
      <c r="V120" s="127" t="n">
        <f aca="false">AL9+AL16+AL22+AL25+AL28+AL31+AL32+AL35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</row>
    <row r="121" customFormat="false" ht="24.75" hidden="false" customHeight="true" outlineLevel="0" collapsed="false">
      <c r="A121" s="116"/>
      <c r="B121" s="116"/>
      <c r="C121" s="117"/>
      <c r="D121" s="118"/>
      <c r="E121" s="71" t="s">
        <v>190</v>
      </c>
      <c r="F121" s="71"/>
      <c r="G121" s="128" t="n">
        <f aca="false">AL58+AL59+AL60+AL61+AL62</f>
        <v>0</v>
      </c>
      <c r="H121" s="91"/>
      <c r="I121" s="91"/>
      <c r="J121" s="91"/>
      <c r="K121" s="91"/>
      <c r="L121" s="120"/>
      <c r="M121" s="121"/>
      <c r="N121" s="126" t="s">
        <v>28</v>
      </c>
      <c r="O121" s="126"/>
      <c r="P121" s="126"/>
      <c r="Q121" s="126"/>
      <c r="R121" s="126"/>
      <c r="S121" s="126"/>
      <c r="T121" s="126"/>
      <c r="U121" s="126"/>
      <c r="V121" s="127" t="n">
        <f aca="false">AL10+AL17+AL33+AL36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</row>
    <row r="122" customFormat="false" ht="24.75" hidden="false" customHeight="true" outlineLevel="0" collapsed="false">
      <c r="A122" s="116"/>
      <c r="B122" s="116"/>
      <c r="C122" s="117"/>
      <c r="D122" s="118"/>
      <c r="E122" s="42" t="s">
        <v>191</v>
      </c>
      <c r="F122" s="42"/>
      <c r="G122" s="125" t="n">
        <f aca="false">AL63+AL64+AL65+AL66+AL67</f>
        <v>0</v>
      </c>
      <c r="H122" s="91"/>
      <c r="I122" s="91"/>
      <c r="J122" s="91"/>
      <c r="K122" s="91"/>
      <c r="L122" s="120"/>
      <c r="M122" s="121"/>
      <c r="N122" s="126" t="s">
        <v>30</v>
      </c>
      <c r="O122" s="126"/>
      <c r="P122" s="126"/>
      <c r="Q122" s="126"/>
      <c r="R122" s="126"/>
      <c r="S122" s="126"/>
      <c r="T122" s="126"/>
      <c r="U122" s="126"/>
      <c r="V122" s="127" t="n">
        <f aca="false">AL11+AL18+AL34+AL37</f>
        <v>0</v>
      </c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</row>
    <row r="123" customFormat="false" ht="24.75" hidden="false" customHeight="true" outlineLevel="0" collapsed="false">
      <c r="A123" s="116"/>
      <c r="B123" s="116"/>
      <c r="C123" s="117"/>
      <c r="D123" s="118"/>
      <c r="E123" s="25" t="s">
        <v>192</v>
      </c>
      <c r="F123" s="25"/>
      <c r="G123" s="128" t="n">
        <f aca="false">AL68+AL69+AL70</f>
        <v>0</v>
      </c>
      <c r="H123" s="91"/>
      <c r="I123" s="91"/>
      <c r="J123" s="91"/>
      <c r="K123" s="91"/>
      <c r="L123" s="120"/>
      <c r="M123" s="121"/>
      <c r="N123" s="129" t="s">
        <v>32</v>
      </c>
      <c r="O123" s="129"/>
      <c r="P123" s="129"/>
      <c r="Q123" s="129"/>
      <c r="R123" s="129"/>
      <c r="S123" s="129"/>
      <c r="T123" s="129"/>
      <c r="U123" s="129"/>
      <c r="V123" s="130" t="n">
        <f aca="false">AL12+AL19</f>
        <v>0</v>
      </c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193</v>
      </c>
      <c r="F124" s="72"/>
      <c r="G124" s="125" t="n">
        <f aca="false">AL71+AL72+AL73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194</v>
      </c>
      <c r="F125" s="71"/>
      <c r="G125" s="128" t="n">
        <f aca="false">AL74+AL75+AL76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</row>
    <row r="126" customFormat="false" ht="24.75" hidden="false" customHeight="true" outlineLevel="0" collapsed="false">
      <c r="A126" s="116"/>
      <c r="B126" s="116"/>
      <c r="C126" s="117"/>
      <c r="D126" s="118"/>
      <c r="E126" s="72" t="s">
        <v>195</v>
      </c>
      <c r="F126" s="72"/>
      <c r="G126" s="125" t="n">
        <f aca="false">AL77+AL78+AL79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</row>
    <row r="127" customFormat="false" ht="24.75" hidden="false" customHeight="true" outlineLevel="0" collapsed="false">
      <c r="A127" s="116"/>
      <c r="B127" s="116"/>
      <c r="C127" s="117"/>
      <c r="D127" s="118"/>
      <c r="E127" s="71" t="s">
        <v>196</v>
      </c>
      <c r="F127" s="71"/>
      <c r="G127" s="128" t="n">
        <f aca="false">AL80+AL81+AL82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</row>
    <row r="128" customFormat="false" ht="24.75" hidden="false" customHeight="true" outlineLevel="0" collapsed="false">
      <c r="A128" s="116"/>
      <c r="B128" s="116"/>
      <c r="C128" s="117"/>
      <c r="D128" s="118"/>
      <c r="E128" s="42" t="s">
        <v>197</v>
      </c>
      <c r="F128" s="42"/>
      <c r="G128" s="125" t="n">
        <f aca="false">AL83+AL84+AL85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</row>
    <row r="129" customFormat="false" ht="24.75" hidden="false" customHeight="true" outlineLevel="0" collapsed="false">
      <c r="A129" s="116"/>
      <c r="B129" s="116"/>
      <c r="C129" s="117"/>
      <c r="D129" s="118"/>
      <c r="E129" s="25" t="s">
        <v>143</v>
      </c>
      <c r="F129" s="25"/>
      <c r="G129" s="128" t="n">
        <f aca="false">AL86+AL87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</row>
    <row r="130" customFormat="false" ht="24.75" hidden="false" customHeight="true" outlineLevel="0" collapsed="false">
      <c r="A130" s="116"/>
      <c r="B130" s="116"/>
      <c r="C130" s="117"/>
      <c r="D130" s="118"/>
      <c r="E130" s="72" t="s">
        <v>198</v>
      </c>
      <c r="F130" s="72"/>
      <c r="G130" s="125" t="n">
        <f aca="false">AL88+AL89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</row>
    <row r="131" customFormat="false" ht="24.75" hidden="false" customHeight="true" outlineLevel="0" collapsed="false">
      <c r="A131" s="116"/>
      <c r="B131" s="116"/>
      <c r="C131" s="117"/>
      <c r="D131" s="118"/>
      <c r="E131" s="71" t="s">
        <v>199</v>
      </c>
      <c r="F131" s="71"/>
      <c r="G131" s="128" t="n">
        <f aca="false">AL90+AL91+AL92+AL93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</row>
    <row r="132" customFormat="false" ht="24.75" hidden="false" customHeight="true" outlineLevel="0" collapsed="false">
      <c r="A132" s="116"/>
      <c r="B132" s="116"/>
      <c r="C132" s="117"/>
      <c r="D132" s="118"/>
      <c r="E132" s="42" t="s">
        <v>200</v>
      </c>
      <c r="F132" s="42"/>
      <c r="G132" s="125" t="n">
        <f aca="false">AL94+AL95+AL96+AL97</f>
        <v>0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</row>
    <row r="133" customFormat="false" ht="24.75" hidden="false" customHeight="true" outlineLevel="0" collapsed="false">
      <c r="A133" s="116"/>
      <c r="B133" s="116"/>
      <c r="C133" s="117"/>
      <c r="D133" s="118"/>
      <c r="E133" s="64" t="s">
        <v>163</v>
      </c>
      <c r="F133" s="64"/>
      <c r="G133" s="131" t="n">
        <f aca="false">AL98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201</v>
      </c>
      <c r="F134" s="30"/>
      <c r="G134" s="132" t="e">
        <f aca="false">#REF!</f>
        <v>#REF!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165</v>
      </c>
      <c r="F135" s="30"/>
      <c r="G135" s="132" t="n">
        <f aca="false">AL100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167</v>
      </c>
      <c r="F136" s="30"/>
      <c r="G136" s="132" t="n">
        <f aca="false">AL101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169</v>
      </c>
      <c r="F137" s="30"/>
      <c r="G137" s="132" t="n">
        <f aca="false">AL102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</row>
    <row r="138" customFormat="false" ht="24.75" hidden="false" customHeight="true" outlineLevel="0" collapsed="false">
      <c r="A138" s="116"/>
      <c r="B138" s="116"/>
      <c r="C138" s="117"/>
      <c r="D138" s="118"/>
      <c r="E138" s="30" t="s">
        <v>171</v>
      </c>
      <c r="F138" s="30"/>
      <c r="G138" s="132" t="n">
        <f aca="false">AL103</f>
        <v>0</v>
      </c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</row>
    <row r="139" customFormat="false" ht="24.75" hidden="false" customHeight="true" outlineLevel="0" collapsed="false">
      <c r="A139" s="116"/>
      <c r="B139" s="116"/>
      <c r="C139" s="117"/>
      <c r="D139" s="118"/>
      <c r="E139" s="30" t="s">
        <v>173</v>
      </c>
      <c r="F139" s="30"/>
      <c r="G139" s="133" t="n">
        <f aca="false">AL104</f>
        <v>0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</row>
    <row r="140" customFormat="false" ht="24.75" hidden="false" customHeight="true" outlineLevel="0" collapsed="false">
      <c r="A140" s="116"/>
      <c r="B140" s="116"/>
      <c r="C140" s="117"/>
      <c r="D140" s="118"/>
      <c r="E140" s="134"/>
      <c r="F140" s="134"/>
      <c r="G140" s="12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</row>
    <row r="141" customFormat="false" ht="24.75" hidden="false" customHeight="true" outlineLevel="0" collapsed="false">
      <c r="A141" s="116"/>
      <c r="B141" s="116"/>
      <c r="C141" s="135" t="s">
        <v>202</v>
      </c>
      <c r="D141" s="135"/>
      <c r="E141" s="135"/>
      <c r="F141" s="135"/>
      <c r="G141" s="136" t="e">
        <f aca="false">SUM(G117:G140)</f>
        <v>#REF!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</row>
    <row r="142" customFormat="false" ht="24.75" hidden="false" customHeight="true" outlineLevel="0" collapsed="false">
      <c r="A142" s="116"/>
      <c r="B142" s="116"/>
      <c r="C142" s="137"/>
      <c r="D142" s="102"/>
      <c r="E142" s="25" t="s">
        <v>203</v>
      </c>
      <c r="F142" s="25"/>
      <c r="G142" s="128" t="n">
        <f aca="false">AL105+AL106+AL107</f>
        <v>78</v>
      </c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</row>
    <row r="143" customFormat="false" ht="24.75" hidden="false" customHeight="true" outlineLevel="0" collapsed="false">
      <c r="A143" s="116"/>
      <c r="B143" s="116"/>
      <c r="C143" s="137"/>
      <c r="D143" s="102"/>
      <c r="E143" s="138" t="s">
        <v>204</v>
      </c>
      <c r="F143" s="138"/>
      <c r="G143" s="139" t="n">
        <f aca="false">AL109</f>
        <v>0</v>
      </c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</row>
    <row r="144" customFormat="false" ht="15.75" hidden="false" customHeight="tru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10"/>
    <mergeCell ref="B98:B110"/>
    <mergeCell ref="C98:C104"/>
    <mergeCell ref="E98:F98"/>
    <mergeCell ref="E100:F100"/>
    <mergeCell ref="E101:F101"/>
    <mergeCell ref="E102:F102"/>
    <mergeCell ref="E103:F103"/>
    <mergeCell ref="E104:F104"/>
    <mergeCell ref="C105:C110"/>
    <mergeCell ref="E105:F105"/>
    <mergeCell ref="E106:F106"/>
    <mergeCell ref="E107:F107"/>
    <mergeCell ref="E109:F109"/>
    <mergeCell ref="E110:F110"/>
    <mergeCell ref="B111:F111"/>
    <mergeCell ref="AB113:AK113"/>
    <mergeCell ref="O114:X114"/>
    <mergeCell ref="AB114:AK114"/>
    <mergeCell ref="A117:A143"/>
    <mergeCell ref="B117:B143"/>
    <mergeCell ref="C117:C140"/>
    <mergeCell ref="E117:F117"/>
    <mergeCell ref="L117:L123"/>
    <mergeCell ref="M117:M123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N122:U122"/>
    <mergeCell ref="E123:F123"/>
    <mergeCell ref="N123:U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C141:F141"/>
    <mergeCell ref="C142:C143"/>
    <mergeCell ref="E142:F142"/>
    <mergeCell ref="E143:F1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2018-04-16T17:09:00Z</dcterms:created>
  <dc:creator>Dyan Peteza</dc:creator>
  <dc:description/>
  <dc:language>en-PH</dc:language>
  <cp:lastModifiedBy/>
  <dcterms:modified xsi:type="dcterms:W3CDTF">2018-05-28T15:58:49Z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