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OneDrive\Escritorio\FACULTAD\2022-1\EDAII\Prácticas\P1\Carrillo Cervantes Ivette Alejandra G5 P1 V2\Ejercicio 3\"/>
    </mc:Choice>
  </mc:AlternateContent>
  <xr:revisionPtr revIDLastSave="0" documentId="13_ncr:1_{1BEC00D8-6FDD-4980-BAB7-1D232BBB0CFC}" xr6:coauthVersionLast="47" xr6:coauthVersionMax="47" xr10:uidLastSave="{00000000-0000-0000-0000-000000000000}"/>
  <bookViews>
    <workbookView xWindow="-120" yWindow="-120" windowWidth="20730" windowHeight="11280" xr2:uid="{0667343A-3C8D-46F4-9026-70A2F44FBE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N12" i="1" s="1"/>
  <c r="J25" i="1"/>
  <c r="N26" i="1" s="1"/>
  <c r="J39" i="1"/>
  <c r="N40" i="1" s="1"/>
  <c r="I39" i="1"/>
  <c r="N39" i="1" s="1"/>
  <c r="I25" i="1"/>
  <c r="N25" i="1" s="1"/>
  <c r="H39" i="1"/>
  <c r="N38" i="1" s="1"/>
  <c r="G39" i="1"/>
  <c r="N37" i="1" s="1"/>
  <c r="F39" i="1"/>
  <c r="N36" i="1" s="1"/>
  <c r="E39" i="1"/>
  <c r="N35" i="1" s="1"/>
  <c r="I11" i="1"/>
  <c r="N11" i="1" s="1"/>
  <c r="E25" i="1"/>
  <c r="N21" i="1" s="1"/>
  <c r="H25" i="1"/>
  <c r="N24" i="1" s="1"/>
  <c r="G25" i="1"/>
  <c r="N23" i="1" s="1"/>
  <c r="F25" i="1"/>
  <c r="N22" i="1" s="1"/>
  <c r="H11" i="1"/>
  <c r="N10" i="1" s="1"/>
  <c r="G11" i="1"/>
  <c r="N9" i="1" s="1"/>
  <c r="F11" i="1"/>
  <c r="N8" i="1" s="1"/>
  <c r="E11" i="1"/>
  <c r="N7" i="1" s="1"/>
</calcChain>
</file>

<file path=xl/sharedStrings.xml><?xml version="1.0" encoding="utf-8"?>
<sst xmlns="http://schemas.openxmlformats.org/spreadsheetml/2006/main" count="42" uniqueCount="29">
  <si>
    <t>INSERTION SORT</t>
  </si>
  <si>
    <t>EJECUCIÓN</t>
  </si>
  <si>
    <t>PROMEDIO:</t>
  </si>
  <si>
    <t>SELECTION SORT</t>
  </si>
  <si>
    <t>Valor</t>
  </si>
  <si>
    <t>Operaciones</t>
  </si>
  <si>
    <t xml:space="preserve"> </t>
  </si>
  <si>
    <t>HEAP SORT</t>
  </si>
  <si>
    <t>ALGORITMOS DE ORDENAMIENTO - PARTE 1</t>
  </si>
  <si>
    <t>TIEMPO APROX.</t>
  </si>
  <si>
    <t>123 seg</t>
  </si>
  <si>
    <t>1.05 seg</t>
  </si>
  <si>
    <t>0.31 seg</t>
  </si>
  <si>
    <t>5.59 seg</t>
  </si>
  <si>
    <t>19.36 seg</t>
  </si>
  <si>
    <t>76.59 seg</t>
  </si>
  <si>
    <t>0.11 seg</t>
  </si>
  <si>
    <t>0.40 seg</t>
  </si>
  <si>
    <t>2.21 seg</t>
  </si>
  <si>
    <t>11.63 seg</t>
  </si>
  <si>
    <t>77.58 seg</t>
  </si>
  <si>
    <t>330.36 seg</t>
  </si>
  <si>
    <t>0.51 seg</t>
  </si>
  <si>
    <t>3.47 seg</t>
  </si>
  <si>
    <t>16.71 seg</t>
  </si>
  <si>
    <t>160.66 seg</t>
  </si>
  <si>
    <t>356.41 seg</t>
  </si>
  <si>
    <t>se tardó mucho ):</t>
  </si>
  <si>
    <t>Carrillo Cervantes Ivette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</si>
</sst>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  <color rgb="FFFFFF66"/>
      <color rgb="FFFF9966"/>
      <color rgb="FFFFCC99"/>
      <color rgb="FFFF3300"/>
      <color rgb="FFCCECFF"/>
      <color rgb="FFCCFF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Hoja1!$N$20</c:f>
              <c:strCache>
                <c:ptCount val="1"/>
                <c:pt idx="0">
                  <c:v>Operaciones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Hoja1!$M$21:$M$26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Hoja1!$N$21:$N$26</c:f>
              <c:numCache>
                <c:formatCode>General</c:formatCode>
                <c:ptCount val="6"/>
                <c:pt idx="0">
                  <c:v>1977</c:v>
                </c:pt>
                <c:pt idx="1">
                  <c:v>8284.2000000000007</c:v>
                </c:pt>
                <c:pt idx="2">
                  <c:v>29615.4</c:v>
                </c:pt>
                <c:pt idx="3">
                  <c:v>190508.4</c:v>
                </c:pt>
                <c:pt idx="4">
                  <c:v>763548.6</c:v>
                </c:pt>
                <c:pt idx="5">
                  <c:v>2984930.4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5-4539-ABBC-99B5FB24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40480"/>
        <c:axId val="1533246880"/>
      </c:scatterChart>
      <c:valAx>
        <c:axId val="11602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3246880"/>
        <c:crosses val="autoZero"/>
        <c:crossBetween val="midCat"/>
      </c:valAx>
      <c:valAx>
        <c:axId val="1533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2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Hoja1!$N$6</c:f>
              <c:strCache>
                <c:ptCount val="1"/>
                <c:pt idx="0">
                  <c:v>Operaciones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ECFF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Hoja1!$M$7:$M$12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Hoja1!$N$7:$N$12</c:f>
              <c:numCache>
                <c:formatCode>General</c:formatCode>
                <c:ptCount val="6"/>
                <c:pt idx="0">
                  <c:v>2594.1999999999998</c:v>
                </c:pt>
                <c:pt idx="1">
                  <c:v>10192.799999999999</c:v>
                </c:pt>
                <c:pt idx="2">
                  <c:v>40392.400000000001</c:v>
                </c:pt>
                <c:pt idx="3">
                  <c:v>250989.2</c:v>
                </c:pt>
                <c:pt idx="4">
                  <c:v>1001990.6</c:v>
                </c:pt>
                <c:pt idx="5">
                  <c:v>4003997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5-4DFD-BB51-D6D6B85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98816"/>
        <c:axId val="906897568"/>
      </c:scatterChart>
      <c:valAx>
        <c:axId val="9068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6897568"/>
        <c:crosses val="autoZero"/>
        <c:crossBetween val="midCat"/>
      </c:valAx>
      <c:valAx>
        <c:axId val="9068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68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Hoja1!$N$34</c:f>
              <c:strCache>
                <c:ptCount val="1"/>
                <c:pt idx="0">
                  <c:v>Operaciones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Hoja1!$M$35:$M$40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Hoja1!$N$35:$N$40</c:f>
              <c:numCache>
                <c:formatCode>General</c:formatCode>
                <c:ptCount val="6"/>
                <c:pt idx="0">
                  <c:v>1678.8</c:v>
                </c:pt>
                <c:pt idx="1">
                  <c:v>3944.2</c:v>
                </c:pt>
                <c:pt idx="2">
                  <c:v>9171.7999999999993</c:v>
                </c:pt>
                <c:pt idx="3">
                  <c:v>27303.599999999999</c:v>
                </c:pt>
                <c:pt idx="4">
                  <c:v>60956.4</c:v>
                </c:pt>
                <c:pt idx="5">
                  <c:v>134599.79999999999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A-4322-8F3A-BB8E49C8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18144"/>
        <c:axId val="1360419808"/>
      </c:scatterChart>
      <c:valAx>
        <c:axId val="13604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0419808"/>
        <c:crosses val="autoZero"/>
        <c:crossBetween val="midCat"/>
      </c:valAx>
      <c:valAx>
        <c:axId val="13604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04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6349</xdr:colOff>
      <xdr:row>15</xdr:row>
      <xdr:rowOff>12700</xdr:rowOff>
    </xdr:from>
    <xdr:to>
      <xdr:col>20</xdr:col>
      <xdr:colOff>679449</xdr:colOff>
      <xdr:row>28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5DD68B-9FD1-44BD-AFAA-5E7BE9916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6349</xdr:colOff>
      <xdr:row>1</xdr:row>
      <xdr:rowOff>0</xdr:rowOff>
    </xdr:from>
    <xdr:to>
      <xdr:col>20</xdr:col>
      <xdr:colOff>679449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F25BE4-1F61-4D7B-94EA-897A09C75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6349</xdr:colOff>
      <xdr:row>29</xdr:row>
      <xdr:rowOff>0</xdr:rowOff>
    </xdr:from>
    <xdr:to>
      <xdr:col>20</xdr:col>
      <xdr:colOff>679449</xdr:colOff>
      <xdr:row>42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13CD70-9B61-4C00-838F-4A1AA5C3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641F-A3BA-41E6-91B2-E24C94F073B6}">
  <dimension ref="B2:P40"/>
  <sheetViews>
    <sheetView tabSelected="1" topLeftCell="D1" zoomScale="78" zoomScaleNormal="112" workbookViewId="0">
      <selection activeCell="K10" sqref="K10"/>
    </sheetView>
  </sheetViews>
  <sheetFormatPr baseColWidth="10" defaultRowHeight="15" x14ac:dyDescent="0.25"/>
  <cols>
    <col min="1" max="2" width="2.85546875" customWidth="1"/>
    <col min="3" max="3" width="16.7109375" customWidth="1"/>
    <col min="4" max="4" width="16.5703125" customWidth="1"/>
    <col min="6" max="6" width="14.28515625" customWidth="1"/>
    <col min="7" max="7" width="11.42578125" customWidth="1"/>
    <col min="8" max="9" width="11.28515625" customWidth="1"/>
    <col min="10" max="10" width="22" customWidth="1"/>
    <col min="11" max="16" width="12.7109375" customWidth="1"/>
    <col min="20" max="20" width="11.42578125" customWidth="1"/>
    <col min="23" max="23" width="11.42578125" customWidth="1"/>
  </cols>
  <sheetData>
    <row r="2" spans="2:14" ht="15.75" x14ac:dyDescent="0.25">
      <c r="B2" s="7"/>
      <c r="D2" s="75" t="s">
        <v>8</v>
      </c>
      <c r="E2" s="76"/>
      <c r="F2" s="76"/>
      <c r="G2" s="76"/>
      <c r="H2" s="76"/>
      <c r="I2" s="76"/>
      <c r="J2" s="75" t="s">
        <v>28</v>
      </c>
      <c r="K2" s="76"/>
      <c r="L2" s="76"/>
      <c r="M2" s="76"/>
    </row>
    <row r="4" spans="2:14" ht="15.75" thickBot="1" x14ac:dyDescent="0.3"/>
    <row r="5" spans="2:14" ht="16.5" thickBot="1" x14ac:dyDescent="0.3">
      <c r="C5" s="77" t="s">
        <v>3</v>
      </c>
      <c r="D5" s="34" t="s">
        <v>1</v>
      </c>
      <c r="E5" s="35">
        <v>50</v>
      </c>
      <c r="F5" s="35">
        <v>100</v>
      </c>
      <c r="G5" s="35">
        <v>200</v>
      </c>
      <c r="H5" s="35">
        <v>500</v>
      </c>
      <c r="I5" s="36">
        <v>1000</v>
      </c>
      <c r="J5" s="37">
        <v>2000</v>
      </c>
      <c r="K5" s="11"/>
      <c r="L5" s="11"/>
      <c r="M5" s="73" t="s">
        <v>3</v>
      </c>
      <c r="N5" s="74"/>
    </row>
    <row r="6" spans="2:14" ht="15.75" x14ac:dyDescent="0.25">
      <c r="C6" s="78"/>
      <c r="D6" s="39">
        <v>1</v>
      </c>
      <c r="E6" s="28">
        <v>2595</v>
      </c>
      <c r="F6" s="28">
        <v>10193</v>
      </c>
      <c r="G6" s="28">
        <v>40393</v>
      </c>
      <c r="H6" s="28">
        <v>250990</v>
      </c>
      <c r="I6" s="29">
        <v>1001993</v>
      </c>
      <c r="J6" s="15">
        <v>4003997</v>
      </c>
      <c r="K6" s="11"/>
      <c r="L6" s="11"/>
      <c r="M6" s="38" t="s">
        <v>4</v>
      </c>
      <c r="N6" s="33" t="s">
        <v>5</v>
      </c>
    </row>
    <row r="7" spans="2:14" ht="15.75" x14ac:dyDescent="0.25">
      <c r="C7" s="78"/>
      <c r="D7" s="40">
        <v>2</v>
      </c>
      <c r="E7" s="6">
        <v>2595</v>
      </c>
      <c r="F7" s="6">
        <v>10193</v>
      </c>
      <c r="G7" s="6">
        <v>40391</v>
      </c>
      <c r="H7" s="6">
        <v>250988</v>
      </c>
      <c r="I7" s="9">
        <v>1001988</v>
      </c>
      <c r="J7" s="3">
        <v>4003997</v>
      </c>
      <c r="K7" s="11"/>
      <c r="L7" s="11"/>
      <c r="M7" s="13">
        <v>50</v>
      </c>
      <c r="N7" s="3">
        <f>E11</f>
        <v>2594.1999999999998</v>
      </c>
    </row>
    <row r="8" spans="2:14" ht="15.75" x14ac:dyDescent="0.25">
      <c r="C8" s="78"/>
      <c r="D8" s="40">
        <v>3</v>
      </c>
      <c r="E8" s="6">
        <v>2594</v>
      </c>
      <c r="F8" s="6">
        <v>10193</v>
      </c>
      <c r="G8" s="6">
        <v>40395</v>
      </c>
      <c r="H8" s="6">
        <v>250991</v>
      </c>
      <c r="I8" s="9">
        <v>1001989</v>
      </c>
      <c r="J8" s="3">
        <v>4003997</v>
      </c>
      <c r="K8" s="11"/>
      <c r="L8" s="11"/>
      <c r="M8" s="13">
        <v>100</v>
      </c>
      <c r="N8" s="3">
        <f>F11</f>
        <v>10192.799999999999</v>
      </c>
    </row>
    <row r="9" spans="2:14" ht="15.75" x14ac:dyDescent="0.25">
      <c r="C9" s="78"/>
      <c r="D9" s="40">
        <v>4</v>
      </c>
      <c r="E9" s="6">
        <v>2593</v>
      </c>
      <c r="F9" s="6">
        <v>10194</v>
      </c>
      <c r="G9" s="6">
        <v>40389</v>
      </c>
      <c r="H9" s="6">
        <v>250993</v>
      </c>
      <c r="I9" s="9">
        <v>1001993</v>
      </c>
      <c r="J9" s="3">
        <v>4003997</v>
      </c>
      <c r="K9" s="11"/>
      <c r="L9" s="11"/>
      <c r="M9" s="13">
        <v>200</v>
      </c>
      <c r="N9" s="3">
        <f>G11</f>
        <v>40392.400000000001</v>
      </c>
    </row>
    <row r="10" spans="2:14" ht="16.5" thickBot="1" x14ac:dyDescent="0.3">
      <c r="C10" s="79"/>
      <c r="D10" s="41">
        <v>5</v>
      </c>
      <c r="E10" s="19">
        <v>2594</v>
      </c>
      <c r="F10" s="19">
        <v>10191</v>
      </c>
      <c r="G10" s="19">
        <v>40394</v>
      </c>
      <c r="H10" s="19">
        <v>250984</v>
      </c>
      <c r="I10" s="20">
        <v>1001990</v>
      </c>
      <c r="J10" s="21">
        <v>4003997</v>
      </c>
      <c r="K10" s="11"/>
      <c r="L10" s="11"/>
      <c r="M10" s="13">
        <v>500</v>
      </c>
      <c r="N10" s="3">
        <f>H11</f>
        <v>250989.2</v>
      </c>
    </row>
    <row r="11" spans="2:14" ht="15.75" x14ac:dyDescent="0.25">
      <c r="C11" s="80" t="s">
        <v>2</v>
      </c>
      <c r="D11" s="81"/>
      <c r="E11" s="31">
        <f t="shared" ref="E11:J11" si="0">AVERAGE(E6:E10)</f>
        <v>2594.1999999999998</v>
      </c>
      <c r="F11" s="22">
        <f t="shared" si="0"/>
        <v>10192.799999999999</v>
      </c>
      <c r="G11" s="22">
        <f t="shared" si="0"/>
        <v>40392.400000000001</v>
      </c>
      <c r="H11" s="22">
        <f t="shared" si="0"/>
        <v>250989.2</v>
      </c>
      <c r="I11" s="23">
        <f t="shared" si="0"/>
        <v>1001990.6</v>
      </c>
      <c r="J11" s="24">
        <f t="shared" si="0"/>
        <v>4003997</v>
      </c>
      <c r="K11" s="11"/>
      <c r="L11" s="11"/>
      <c r="M11" s="13">
        <v>1000</v>
      </c>
      <c r="N11" s="3">
        <f>I11</f>
        <v>1001990.6</v>
      </c>
    </row>
    <row r="12" spans="2:14" ht="16.5" thickBot="1" x14ac:dyDescent="0.3">
      <c r="C12" s="82" t="s">
        <v>9</v>
      </c>
      <c r="D12" s="83"/>
      <c r="E12" s="16" t="s">
        <v>12</v>
      </c>
      <c r="F12" s="4" t="s">
        <v>11</v>
      </c>
      <c r="G12" s="4" t="s">
        <v>13</v>
      </c>
      <c r="H12" s="4" t="s">
        <v>14</v>
      </c>
      <c r="I12" s="4" t="s">
        <v>15</v>
      </c>
      <c r="J12" s="5" t="s">
        <v>10</v>
      </c>
      <c r="K12" s="11"/>
      <c r="L12" s="11"/>
      <c r="M12" s="14">
        <v>2000</v>
      </c>
      <c r="N12" s="5">
        <f>J11</f>
        <v>4003997</v>
      </c>
    </row>
    <row r="13" spans="2:14" ht="15.75" x14ac:dyDescent="0.25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2:14" ht="15.75" x14ac:dyDescent="0.25">
      <c r="C14" s="11"/>
      <c r="D14" s="11"/>
      <c r="E14" s="11"/>
      <c r="F14" s="11"/>
      <c r="G14" s="11"/>
      <c r="H14" s="11" t="s">
        <v>6</v>
      </c>
      <c r="I14" s="11"/>
      <c r="J14" s="11"/>
      <c r="K14" s="11"/>
      <c r="L14" s="11"/>
      <c r="M14" s="11"/>
      <c r="N14" s="11"/>
    </row>
    <row r="15" spans="2:14" ht="15.75" x14ac:dyDescent="0.25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2:14" ht="15.75" x14ac:dyDescent="0.2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3:16" ht="15.75" x14ac:dyDescent="0.25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3:16" ht="16.5" thickBot="1" x14ac:dyDescent="0.3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3:16" ht="16.5" thickBot="1" x14ac:dyDescent="0.3">
      <c r="C19" s="65" t="s">
        <v>0</v>
      </c>
      <c r="D19" s="42" t="s">
        <v>1</v>
      </c>
      <c r="E19" s="43">
        <v>50</v>
      </c>
      <c r="F19" s="43">
        <v>100</v>
      </c>
      <c r="G19" s="43">
        <v>200</v>
      </c>
      <c r="H19" s="43">
        <v>500</v>
      </c>
      <c r="I19" s="43">
        <v>1000</v>
      </c>
      <c r="J19" s="44">
        <v>2000</v>
      </c>
      <c r="K19" s="11"/>
      <c r="L19" s="11"/>
      <c r="M19" s="61" t="s">
        <v>0</v>
      </c>
      <c r="N19" s="62"/>
    </row>
    <row r="20" spans="3:16" ht="15.75" x14ac:dyDescent="0.25">
      <c r="C20" s="66"/>
      <c r="D20" s="46">
        <v>1</v>
      </c>
      <c r="E20" s="27">
        <v>2019</v>
      </c>
      <c r="F20" s="27">
        <v>8658</v>
      </c>
      <c r="G20" s="27">
        <v>28974</v>
      </c>
      <c r="H20" s="27">
        <v>192798</v>
      </c>
      <c r="I20" s="27">
        <v>750762</v>
      </c>
      <c r="J20" s="15">
        <v>2990607</v>
      </c>
      <c r="K20" s="11"/>
      <c r="L20" s="11"/>
      <c r="M20" s="45" t="s">
        <v>4</v>
      </c>
      <c r="N20" s="49" t="s">
        <v>5</v>
      </c>
    </row>
    <row r="21" spans="3:16" ht="15.75" x14ac:dyDescent="0.25">
      <c r="C21" s="66"/>
      <c r="D21" s="47">
        <v>2</v>
      </c>
      <c r="E21" s="2">
        <v>1908</v>
      </c>
      <c r="F21" s="2">
        <v>7959</v>
      </c>
      <c r="G21" s="2">
        <v>31278</v>
      </c>
      <c r="H21" s="2">
        <v>184359</v>
      </c>
      <c r="I21" s="2">
        <v>755760</v>
      </c>
      <c r="J21" s="3">
        <v>2979858</v>
      </c>
      <c r="K21" s="11"/>
      <c r="L21" s="11"/>
      <c r="M21" s="13">
        <v>50</v>
      </c>
      <c r="N21" s="3">
        <f>E25</f>
        <v>1977</v>
      </c>
      <c r="O21" s="8"/>
      <c r="P21" s="8"/>
    </row>
    <row r="22" spans="3:16" ht="15.75" x14ac:dyDescent="0.25">
      <c r="C22" s="66"/>
      <c r="D22" s="47">
        <v>3</v>
      </c>
      <c r="E22" s="2">
        <v>1980</v>
      </c>
      <c r="F22" s="2">
        <v>8331</v>
      </c>
      <c r="G22" s="2">
        <v>28848</v>
      </c>
      <c r="H22" s="2">
        <v>189774</v>
      </c>
      <c r="I22" s="2">
        <v>769119</v>
      </c>
      <c r="J22" s="3">
        <v>2930706</v>
      </c>
      <c r="K22" s="11"/>
      <c r="L22" s="11"/>
      <c r="M22" s="13">
        <v>100</v>
      </c>
      <c r="N22" s="3">
        <f>F25</f>
        <v>8284.2000000000007</v>
      </c>
      <c r="O22" s="8"/>
      <c r="P22" s="8"/>
    </row>
    <row r="23" spans="3:16" ht="15.75" x14ac:dyDescent="0.25">
      <c r="C23" s="66"/>
      <c r="D23" s="47">
        <v>4</v>
      </c>
      <c r="E23" s="2">
        <v>1968</v>
      </c>
      <c r="F23" s="2">
        <v>8172</v>
      </c>
      <c r="G23" s="2">
        <v>31125</v>
      </c>
      <c r="H23" s="2">
        <v>194589</v>
      </c>
      <c r="I23" s="2">
        <v>769707</v>
      </c>
      <c r="J23" s="3">
        <v>2984577</v>
      </c>
      <c r="K23" s="11"/>
      <c r="L23" s="11"/>
      <c r="M23" s="13">
        <v>200</v>
      </c>
      <c r="N23" s="3">
        <f>G25</f>
        <v>29615.4</v>
      </c>
    </row>
    <row r="24" spans="3:16" ht="16.5" thickBot="1" x14ac:dyDescent="0.3">
      <c r="C24" s="67"/>
      <c r="D24" s="48">
        <v>5</v>
      </c>
      <c r="E24" s="12">
        <v>2010</v>
      </c>
      <c r="F24" s="12">
        <v>8301</v>
      </c>
      <c r="G24" s="12">
        <v>27852</v>
      </c>
      <c r="H24" s="12">
        <v>191022</v>
      </c>
      <c r="I24" s="12">
        <v>772395</v>
      </c>
      <c r="J24" s="21">
        <v>3038904</v>
      </c>
      <c r="K24" s="11"/>
      <c r="L24" s="11"/>
      <c r="M24" s="13">
        <v>500</v>
      </c>
      <c r="N24" s="3">
        <f>H25</f>
        <v>190508.4</v>
      </c>
    </row>
    <row r="25" spans="3:16" ht="15.75" x14ac:dyDescent="0.25">
      <c r="C25" s="71" t="s">
        <v>2</v>
      </c>
      <c r="D25" s="72"/>
      <c r="E25" s="32">
        <f t="shared" ref="E25:J25" si="1">AVERAGE(E20:E24)</f>
        <v>1977</v>
      </c>
      <c r="F25" s="1">
        <f t="shared" si="1"/>
        <v>8284.2000000000007</v>
      </c>
      <c r="G25" s="1">
        <f t="shared" si="1"/>
        <v>29615.4</v>
      </c>
      <c r="H25" s="1">
        <f t="shared" si="1"/>
        <v>190508.4</v>
      </c>
      <c r="I25" s="1">
        <f t="shared" si="1"/>
        <v>763548.6</v>
      </c>
      <c r="J25" s="10">
        <f t="shared" si="1"/>
        <v>2984930.4</v>
      </c>
      <c r="K25" s="11"/>
      <c r="L25" s="11"/>
      <c r="M25" s="13">
        <v>1000</v>
      </c>
      <c r="N25" s="3">
        <f>I25</f>
        <v>763548.6</v>
      </c>
    </row>
    <row r="26" spans="3:16" ht="16.5" thickBot="1" x14ac:dyDescent="0.3">
      <c r="C26" s="63" t="s">
        <v>9</v>
      </c>
      <c r="D26" s="64"/>
      <c r="E26" s="16" t="s">
        <v>16</v>
      </c>
      <c r="F26" s="4" t="s">
        <v>17</v>
      </c>
      <c r="G26" s="4" t="s">
        <v>18</v>
      </c>
      <c r="H26" s="4" t="s">
        <v>19</v>
      </c>
      <c r="I26" s="4" t="s">
        <v>20</v>
      </c>
      <c r="J26" s="5" t="s">
        <v>21</v>
      </c>
      <c r="K26" s="11"/>
      <c r="L26" s="11"/>
      <c r="M26" s="14">
        <v>2000</v>
      </c>
      <c r="N26" s="5">
        <f>J25</f>
        <v>2984930.4</v>
      </c>
    </row>
    <row r="27" spans="3:16" ht="15.75" x14ac:dyDescent="0.2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3:16" ht="15.75" x14ac:dyDescent="0.25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3:16" ht="15.75" x14ac:dyDescent="0.2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3:16" ht="15.75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3:16" ht="15.75" x14ac:dyDescent="0.25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3:16" ht="16.5" thickBot="1" x14ac:dyDescent="0.3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3:14" ht="16.5" thickBot="1" x14ac:dyDescent="0.3">
      <c r="C33" s="68" t="s">
        <v>7</v>
      </c>
      <c r="D33" s="51" t="s">
        <v>1</v>
      </c>
      <c r="E33" s="52">
        <v>50</v>
      </c>
      <c r="F33" s="52">
        <v>100</v>
      </c>
      <c r="G33" s="52">
        <v>200</v>
      </c>
      <c r="H33" s="52">
        <v>500</v>
      </c>
      <c r="I33" s="52">
        <v>1000</v>
      </c>
      <c r="J33" s="53">
        <v>2000</v>
      </c>
      <c r="K33" s="11"/>
      <c r="L33" s="11"/>
      <c r="M33" s="59" t="s">
        <v>7</v>
      </c>
      <c r="N33" s="60"/>
    </row>
    <row r="34" spans="3:14" ht="15.75" x14ac:dyDescent="0.25">
      <c r="C34" s="69"/>
      <c r="D34" s="54">
        <v>1</v>
      </c>
      <c r="E34" s="2">
        <v>1673</v>
      </c>
      <c r="F34" s="2">
        <v>3886</v>
      </c>
      <c r="G34" s="2">
        <v>9182</v>
      </c>
      <c r="H34" s="2">
        <v>27136</v>
      </c>
      <c r="I34" s="2">
        <v>61073</v>
      </c>
      <c r="J34" s="3">
        <v>134085</v>
      </c>
      <c r="K34" s="11"/>
      <c r="L34" s="11"/>
      <c r="M34" s="50" t="s">
        <v>4</v>
      </c>
      <c r="N34" s="56" t="s">
        <v>5</v>
      </c>
    </row>
    <row r="35" spans="3:14" ht="15.75" x14ac:dyDescent="0.25">
      <c r="C35" s="69"/>
      <c r="D35" s="54">
        <v>2</v>
      </c>
      <c r="E35" s="2">
        <v>1725</v>
      </c>
      <c r="F35" s="2">
        <v>3928</v>
      </c>
      <c r="G35" s="2">
        <v>9206</v>
      </c>
      <c r="H35" s="2">
        <v>27441</v>
      </c>
      <c r="I35" s="2">
        <v>61048</v>
      </c>
      <c r="J35" s="3">
        <v>135127</v>
      </c>
      <c r="K35" s="11"/>
      <c r="L35" s="11"/>
      <c r="M35" s="13">
        <v>50</v>
      </c>
      <c r="N35" s="3">
        <f>E39</f>
        <v>1678.8</v>
      </c>
    </row>
    <row r="36" spans="3:14" ht="15.75" x14ac:dyDescent="0.25">
      <c r="C36" s="69"/>
      <c r="D36" s="54">
        <v>3</v>
      </c>
      <c r="E36" s="2">
        <v>1714</v>
      </c>
      <c r="F36" s="2">
        <v>3996</v>
      </c>
      <c r="G36" s="2">
        <v>9129</v>
      </c>
      <c r="H36" s="2">
        <v>27298</v>
      </c>
      <c r="I36" s="2">
        <v>60934</v>
      </c>
      <c r="J36" s="3">
        <v>134610</v>
      </c>
      <c r="K36" s="11"/>
      <c r="L36" s="11"/>
      <c r="M36" s="13">
        <v>100</v>
      </c>
      <c r="N36" s="3">
        <f>F39</f>
        <v>3944.2</v>
      </c>
    </row>
    <row r="37" spans="3:14" ht="15.75" x14ac:dyDescent="0.25">
      <c r="C37" s="69"/>
      <c r="D37" s="54">
        <v>4</v>
      </c>
      <c r="E37" s="2">
        <v>1651</v>
      </c>
      <c r="F37" s="2">
        <v>3957</v>
      </c>
      <c r="G37" s="2">
        <v>9266</v>
      </c>
      <c r="H37" s="2">
        <v>27307</v>
      </c>
      <c r="I37" s="2">
        <v>60856</v>
      </c>
      <c r="J37" s="3">
        <v>134469</v>
      </c>
      <c r="K37" s="11"/>
      <c r="L37" s="11"/>
      <c r="M37" s="13">
        <v>200</v>
      </c>
      <c r="N37" s="3">
        <f>G39</f>
        <v>9171.7999999999993</v>
      </c>
    </row>
    <row r="38" spans="3:14" ht="16.5" thickBot="1" x14ac:dyDescent="0.3">
      <c r="C38" s="70"/>
      <c r="D38" s="55">
        <v>5</v>
      </c>
      <c r="E38" s="12">
        <v>1631</v>
      </c>
      <c r="F38" s="12">
        <v>3954</v>
      </c>
      <c r="G38" s="12">
        <v>9076</v>
      </c>
      <c r="H38" s="12">
        <v>27336</v>
      </c>
      <c r="I38" s="12">
        <v>60871</v>
      </c>
      <c r="J38" s="21">
        <v>134708</v>
      </c>
      <c r="K38" s="11"/>
      <c r="L38" s="11"/>
      <c r="M38" s="13">
        <v>500</v>
      </c>
      <c r="N38" s="3">
        <f>H39</f>
        <v>27303.599999999999</v>
      </c>
    </row>
    <row r="39" spans="3:14" ht="16.5" thickBot="1" x14ac:dyDescent="0.3">
      <c r="C39" s="57" t="s">
        <v>2</v>
      </c>
      <c r="D39" s="58"/>
      <c r="E39" s="31">
        <f t="shared" ref="E39:J39" si="2">AVERAGE(E34:E38)</f>
        <v>1678.8</v>
      </c>
      <c r="F39" s="22">
        <f t="shared" si="2"/>
        <v>3944.2</v>
      </c>
      <c r="G39" s="22">
        <f t="shared" si="2"/>
        <v>9171.7999999999993</v>
      </c>
      <c r="H39" s="22">
        <f t="shared" si="2"/>
        <v>27303.599999999999</v>
      </c>
      <c r="I39" s="22">
        <f t="shared" si="2"/>
        <v>60956.4</v>
      </c>
      <c r="J39" s="24">
        <f t="shared" si="2"/>
        <v>134599.79999999999</v>
      </c>
      <c r="K39" s="11"/>
      <c r="L39" s="11"/>
      <c r="M39" s="13">
        <v>1000</v>
      </c>
      <c r="N39" s="3">
        <f>I39</f>
        <v>60956.4</v>
      </c>
    </row>
    <row r="40" spans="3:14" ht="16.5" thickBot="1" x14ac:dyDescent="0.3">
      <c r="C40" s="57" t="s">
        <v>9</v>
      </c>
      <c r="D40" s="58"/>
      <c r="E40" s="30" t="s">
        <v>22</v>
      </c>
      <c r="F40" s="25" t="s">
        <v>23</v>
      </c>
      <c r="G40" s="25" t="s">
        <v>24</v>
      </c>
      <c r="H40" s="25" t="s">
        <v>25</v>
      </c>
      <c r="I40" s="25" t="s">
        <v>26</v>
      </c>
      <c r="J40" s="26" t="s">
        <v>27</v>
      </c>
      <c r="K40" s="11"/>
      <c r="L40" s="11"/>
      <c r="M40" s="17">
        <v>2000</v>
      </c>
      <c r="N40" s="18">
        <f>J39</f>
        <v>134599.79999999999</v>
      </c>
    </row>
  </sheetData>
  <mergeCells count="14">
    <mergeCell ref="M5:N5"/>
    <mergeCell ref="D2:I2"/>
    <mergeCell ref="C5:C10"/>
    <mergeCell ref="C11:D11"/>
    <mergeCell ref="C12:D12"/>
    <mergeCell ref="J2:M2"/>
    <mergeCell ref="C39:D39"/>
    <mergeCell ref="C40:D40"/>
    <mergeCell ref="M33:N33"/>
    <mergeCell ref="M19:N19"/>
    <mergeCell ref="C26:D26"/>
    <mergeCell ref="C19:C24"/>
    <mergeCell ref="C33:C38"/>
    <mergeCell ref="C25:D2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Carrillo</dc:creator>
  <cp:lastModifiedBy>Alejandra Carrillo</cp:lastModifiedBy>
  <dcterms:created xsi:type="dcterms:W3CDTF">2021-09-14T18:13:42Z</dcterms:created>
  <dcterms:modified xsi:type="dcterms:W3CDTF">2021-09-16T07:28:38Z</dcterms:modified>
</cp:coreProperties>
</file>