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OneDrive\Escritorio\FACULTAD\2022-1\EDAII\Prácticas\P2 EDA\Carrillo Cervantes Ivette Alejandra G5 P2 V1\Ejercicio 1\"/>
    </mc:Choice>
  </mc:AlternateContent>
  <xr:revisionPtr revIDLastSave="0" documentId="13_ncr:1_{5CB1B7BD-FF9E-453C-8F7A-83D2ACCB51DC}" xr6:coauthVersionLast="47" xr6:coauthVersionMax="47" xr10:uidLastSave="{00000000-0000-0000-0000-000000000000}"/>
  <bookViews>
    <workbookView xWindow="-120" yWindow="-120" windowWidth="20730" windowHeight="11280" xr2:uid="{0667343A-3C8D-46F4-9026-70A2F44FBE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N40" i="1" s="1"/>
  <c r="I39" i="1"/>
  <c r="N39" i="1" s="1"/>
  <c r="H39" i="1"/>
  <c r="N38" i="1" s="1"/>
  <c r="G39" i="1"/>
  <c r="N37" i="1" s="1"/>
  <c r="F39" i="1"/>
  <c r="N36" i="1" s="1"/>
  <c r="E39" i="1"/>
  <c r="N35" i="1" s="1"/>
  <c r="J25" i="1"/>
  <c r="N26" i="1" s="1"/>
  <c r="I25" i="1"/>
  <c r="N25" i="1" s="1"/>
  <c r="H25" i="1"/>
  <c r="N24" i="1" s="1"/>
  <c r="G25" i="1"/>
  <c r="N23" i="1" s="1"/>
  <c r="F25" i="1"/>
  <c r="N22" i="1" s="1"/>
  <c r="E25" i="1"/>
  <c r="N21" i="1" s="1"/>
  <c r="F11" i="1"/>
  <c r="N8" i="1" s="1"/>
  <c r="J11" i="1"/>
  <c r="N12" i="1" s="1"/>
  <c r="I11" i="1"/>
  <c r="N11" i="1" s="1"/>
  <c r="H11" i="1"/>
  <c r="N10" i="1" s="1"/>
  <c r="G11" i="1"/>
  <c r="N9" i="1" s="1"/>
  <c r="E11" i="1"/>
  <c r="N7" i="1" s="1"/>
</calcChain>
</file>

<file path=xl/sharedStrings.xml><?xml version="1.0" encoding="utf-8"?>
<sst xmlns="http://schemas.openxmlformats.org/spreadsheetml/2006/main" count="39" uniqueCount="27">
  <si>
    <t>EJECUCIÓN</t>
  </si>
  <si>
    <t>PROMEDIO:</t>
  </si>
  <si>
    <t>Valor</t>
  </si>
  <si>
    <t>Operaciones</t>
  </si>
  <si>
    <t>TIEMPO APROX.</t>
  </si>
  <si>
    <t>5.59 seg</t>
  </si>
  <si>
    <t>Carrillo Cervantes Ivette Alejandra</t>
  </si>
  <si>
    <t>BUBBLE SORT</t>
  </si>
  <si>
    <t>QUICK SORT</t>
  </si>
  <si>
    <t>MERGE SORT</t>
  </si>
  <si>
    <t>0.016 seg</t>
  </si>
  <si>
    <t>0.039 seg</t>
  </si>
  <si>
    <t>0.093 seg</t>
  </si>
  <si>
    <t>0.0258 seg</t>
  </si>
  <si>
    <t>0.53 seg</t>
  </si>
  <si>
    <t>1.14 seg</t>
  </si>
  <si>
    <t>ALGORITMOS DE ORDENAMIENTO - PARTE 2</t>
  </si>
  <si>
    <t>22.13 seg</t>
  </si>
  <si>
    <t>167.38 seg</t>
  </si>
  <si>
    <t>TIEMPO APROX SIN IMPRESIONES.</t>
  </si>
  <si>
    <t>0.02 seg</t>
  </si>
  <si>
    <t>0.055 seg</t>
  </si>
  <si>
    <t>0.013 seg</t>
  </si>
  <si>
    <t>0.007 seg</t>
  </si>
  <si>
    <t>0.098 seg</t>
  </si>
  <si>
    <t>0.185 seg</t>
  </si>
  <si>
    <t>Se tarda mucho 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</si>
</sst>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33CC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11" borderId="23" xfId="0" applyFont="1" applyFill="1" applyBorder="1" applyAlignment="1">
      <alignment horizontal="center" vertical="center"/>
    </xf>
    <xf numFmtId="0" fontId="1" fillId="11" borderId="24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33CCFF"/>
      <color rgb="FF3399FF"/>
      <color rgb="FF0066FF"/>
      <color rgb="FFFFFF00"/>
      <color rgb="FFFF66CC"/>
      <color rgb="FFCCFF99"/>
      <color rgb="FFCCFFCC"/>
      <color rgb="FF66FF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Hoja1!$N$6</c:f>
              <c:strCache>
                <c:ptCount val="1"/>
                <c:pt idx="0">
                  <c:v>Operaciones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Hoja1!$M$7:$M$12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Hoja1!$N$7:$N$12</c:f>
              <c:numCache>
                <c:formatCode>General</c:formatCode>
                <c:ptCount val="6"/>
                <c:pt idx="0">
                  <c:v>506.2</c:v>
                </c:pt>
                <c:pt idx="1">
                  <c:v>1293.4000000000001</c:v>
                </c:pt>
                <c:pt idx="2">
                  <c:v>3120.6</c:v>
                </c:pt>
                <c:pt idx="3">
                  <c:v>8418.7999999999993</c:v>
                </c:pt>
                <c:pt idx="4">
                  <c:v>19062.8</c:v>
                </c:pt>
                <c:pt idx="5">
                  <c:v>43438.400000000001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B-4FB9-8155-D68686B7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603072"/>
        <c:axId val="150689216"/>
      </c:scatterChart>
      <c:valAx>
        <c:axId val="63960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689216"/>
        <c:crosses val="autoZero"/>
        <c:crossBetween val="midCat"/>
      </c:valAx>
      <c:valAx>
        <c:axId val="150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3960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Hoja1!$N$20</c:f>
              <c:strCache>
                <c:ptCount val="1"/>
                <c:pt idx="0">
                  <c:v>Operaciones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Hoja1!$M$21:$M$26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Hoja1!$N$21:$N$26</c:f>
              <c:numCache>
                <c:formatCode>General</c:formatCode>
                <c:ptCount val="6"/>
                <c:pt idx="0">
                  <c:v>1855.4</c:v>
                </c:pt>
                <c:pt idx="1">
                  <c:v>7367</c:v>
                </c:pt>
                <c:pt idx="2">
                  <c:v>29590</c:v>
                </c:pt>
                <c:pt idx="3">
                  <c:v>187050.6</c:v>
                </c:pt>
                <c:pt idx="4">
                  <c:v>748665.4</c:v>
                </c:pt>
                <c:pt idx="5">
                  <c:v>2998699.4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B4-4A55-9013-563E4508D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13648"/>
        <c:axId val="536510320"/>
      </c:scatterChart>
      <c:valAx>
        <c:axId val="5365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510320"/>
        <c:crosses val="autoZero"/>
        <c:crossBetween val="midCat"/>
      </c:valAx>
      <c:valAx>
        <c:axId val="5365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65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Hoja1!$N$34</c:f>
              <c:strCache>
                <c:ptCount val="1"/>
                <c:pt idx="0">
                  <c:v>Operaciones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Hoja1!$M$35:$M$40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</c:numCache>
            </c:numRef>
          </c:xVal>
          <c:yVal>
            <c:numRef>
              <c:f>Hoja1!$N$35:$N$40</c:f>
              <c:numCache>
                <c:formatCode>General</c:formatCode>
                <c:ptCount val="6"/>
                <c:pt idx="0">
                  <c:v>1202</c:v>
                </c:pt>
                <c:pt idx="1">
                  <c:v>2710</c:v>
                </c:pt>
                <c:pt idx="2">
                  <c:v>6026</c:v>
                </c:pt>
                <c:pt idx="3">
                  <c:v>16938</c:v>
                </c:pt>
                <c:pt idx="4">
                  <c:v>36922</c:v>
                </c:pt>
                <c:pt idx="5">
                  <c:v>79850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F-4483-AB3A-D8945C7EC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24784"/>
        <c:axId val="535422288"/>
      </c:scatterChart>
      <c:valAx>
        <c:axId val="53542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422288"/>
        <c:crosses val="autoZero"/>
        <c:crossBetween val="midCat"/>
      </c:valAx>
      <c:valAx>
        <c:axId val="535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542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797414</xdr:colOff>
      <xdr:row>1</xdr:row>
      <xdr:rowOff>81573</xdr:rowOff>
    </xdr:from>
    <xdr:to>
      <xdr:col>20</xdr:col>
      <xdr:colOff>655760</xdr:colOff>
      <xdr:row>15</xdr:row>
      <xdr:rowOff>40543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BD37D0-DC66-4F5E-9AA2-71808742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785202</xdr:colOff>
      <xdr:row>15</xdr:row>
      <xdr:rowOff>93785</xdr:rowOff>
    </xdr:from>
    <xdr:to>
      <xdr:col>20</xdr:col>
      <xdr:colOff>643548</xdr:colOff>
      <xdr:row>29</xdr:row>
      <xdr:rowOff>52754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B02338-AE73-4D60-90F3-E1489496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797414</xdr:colOff>
      <xdr:row>29</xdr:row>
      <xdr:rowOff>167054</xdr:rowOff>
    </xdr:from>
    <xdr:to>
      <xdr:col>20</xdr:col>
      <xdr:colOff>655760</xdr:colOff>
      <xdr:row>43</xdr:row>
      <xdr:rowOff>113812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63D74D1-A717-470A-BD61-F8D605C2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641F-A3BA-41E6-91B2-E24C94F073B6}">
  <dimension ref="B2:S44"/>
  <sheetViews>
    <sheetView tabSelected="1" topLeftCell="F20" zoomScale="88" zoomScaleNormal="102" workbookViewId="0">
      <selection activeCell="M33" sqref="M33:N40"/>
    </sheetView>
  </sheetViews>
  <sheetFormatPr baseColWidth="10" defaultRowHeight="15" x14ac:dyDescent="0.25"/>
  <cols>
    <col min="1" max="2" width="2.85546875" customWidth="1"/>
    <col min="3" max="3" width="16.7109375" customWidth="1"/>
    <col min="4" max="4" width="16.5703125" customWidth="1"/>
    <col min="6" max="6" width="14.28515625" customWidth="1"/>
    <col min="7" max="7" width="11.42578125" customWidth="1"/>
    <col min="8" max="9" width="11.28515625" customWidth="1"/>
    <col min="10" max="10" width="22" customWidth="1"/>
    <col min="11" max="16" width="12.7109375" customWidth="1"/>
    <col min="20" max="20" width="11.42578125" customWidth="1"/>
    <col min="23" max="23" width="11.42578125" customWidth="1"/>
  </cols>
  <sheetData>
    <row r="2" spans="2:15" ht="15.75" x14ac:dyDescent="0.25">
      <c r="B2" s="3"/>
      <c r="C2" s="3"/>
      <c r="D2" s="27" t="s">
        <v>16</v>
      </c>
      <c r="E2" s="28"/>
      <c r="F2" s="28"/>
      <c r="G2" s="28"/>
      <c r="H2" s="28"/>
      <c r="I2" s="28"/>
      <c r="J2" s="27" t="s">
        <v>6</v>
      </c>
      <c r="K2" s="28"/>
      <c r="L2" s="28"/>
      <c r="M2" s="28"/>
      <c r="N2" s="3"/>
      <c r="O2" s="3"/>
    </row>
    <row r="4" spans="2:15" ht="15.75" thickBot="1" x14ac:dyDescent="0.3"/>
    <row r="5" spans="2:15" ht="16.5" thickBot="1" x14ac:dyDescent="0.3">
      <c r="C5" s="37" t="s">
        <v>8</v>
      </c>
      <c r="D5" s="42" t="s">
        <v>0</v>
      </c>
      <c r="E5" s="43">
        <v>50</v>
      </c>
      <c r="F5" s="43">
        <v>100</v>
      </c>
      <c r="G5" s="43">
        <v>200</v>
      </c>
      <c r="H5" s="43">
        <v>500</v>
      </c>
      <c r="I5" s="43">
        <v>1000</v>
      </c>
      <c r="J5" s="44">
        <v>2000</v>
      </c>
      <c r="M5" s="40" t="s">
        <v>8</v>
      </c>
      <c r="N5" s="41"/>
    </row>
    <row r="6" spans="2:15" ht="15.75" x14ac:dyDescent="0.25">
      <c r="C6" s="38"/>
      <c r="D6" s="45">
        <v>1</v>
      </c>
      <c r="E6" s="1">
        <v>601</v>
      </c>
      <c r="F6" s="1">
        <v>1176</v>
      </c>
      <c r="G6" s="1">
        <v>3575</v>
      </c>
      <c r="H6" s="1">
        <v>8476</v>
      </c>
      <c r="I6" s="1">
        <v>19568</v>
      </c>
      <c r="J6" s="2">
        <v>44074</v>
      </c>
      <c r="M6" s="49" t="s">
        <v>2</v>
      </c>
      <c r="N6" s="50" t="s">
        <v>3</v>
      </c>
    </row>
    <row r="7" spans="2:15" ht="15.75" x14ac:dyDescent="0.25">
      <c r="C7" s="38"/>
      <c r="D7" s="45">
        <v>2</v>
      </c>
      <c r="E7" s="1">
        <v>451</v>
      </c>
      <c r="F7" s="1">
        <v>1425</v>
      </c>
      <c r="G7" s="1">
        <v>3083</v>
      </c>
      <c r="H7" s="1">
        <v>7794</v>
      </c>
      <c r="I7" s="1">
        <v>18670</v>
      </c>
      <c r="J7" s="2">
        <v>46078</v>
      </c>
      <c r="M7" s="7">
        <v>50</v>
      </c>
      <c r="N7" s="2">
        <f>E11</f>
        <v>506.2</v>
      </c>
    </row>
    <row r="8" spans="2:15" ht="15.75" x14ac:dyDescent="0.25">
      <c r="C8" s="38"/>
      <c r="D8" s="45">
        <v>3</v>
      </c>
      <c r="E8" s="1">
        <v>462</v>
      </c>
      <c r="F8" s="1">
        <v>1216</v>
      </c>
      <c r="G8" s="1">
        <v>2837</v>
      </c>
      <c r="H8" s="1">
        <v>7675</v>
      </c>
      <c r="I8" s="1">
        <v>19744</v>
      </c>
      <c r="J8" s="2">
        <v>41237</v>
      </c>
      <c r="M8" s="7">
        <v>100</v>
      </c>
      <c r="N8" s="2">
        <f>F11</f>
        <v>1293.4000000000001</v>
      </c>
    </row>
    <row r="9" spans="2:15" ht="15.75" x14ac:dyDescent="0.25">
      <c r="C9" s="38"/>
      <c r="D9" s="45">
        <v>4</v>
      </c>
      <c r="E9" s="1">
        <v>506</v>
      </c>
      <c r="F9" s="1">
        <v>1436</v>
      </c>
      <c r="G9" s="1">
        <v>2857</v>
      </c>
      <c r="H9" s="1">
        <v>8193</v>
      </c>
      <c r="I9" s="1">
        <v>18967</v>
      </c>
      <c r="J9" s="2">
        <v>43340</v>
      </c>
      <c r="M9" s="7">
        <v>200</v>
      </c>
      <c r="N9" s="2">
        <f>G11</f>
        <v>3120.6</v>
      </c>
    </row>
    <row r="10" spans="2:15" ht="16.5" thickBot="1" x14ac:dyDescent="0.3">
      <c r="C10" s="39"/>
      <c r="D10" s="46">
        <v>5</v>
      </c>
      <c r="E10" s="6">
        <v>511</v>
      </c>
      <c r="F10" s="6">
        <v>1214</v>
      </c>
      <c r="G10" s="6">
        <v>3251</v>
      </c>
      <c r="H10" s="6">
        <v>9956</v>
      </c>
      <c r="I10" s="6">
        <v>18365</v>
      </c>
      <c r="J10" s="10">
        <v>42463</v>
      </c>
      <c r="M10" s="7">
        <v>500</v>
      </c>
      <c r="N10" s="2">
        <f>H11</f>
        <v>8418.7999999999993</v>
      </c>
    </row>
    <row r="11" spans="2:15" ht="16.5" thickBot="1" x14ac:dyDescent="0.3">
      <c r="C11" s="47" t="s">
        <v>1</v>
      </c>
      <c r="D11" s="48"/>
      <c r="E11" s="16">
        <f t="shared" ref="E11:J11" si="0">AVERAGE(E6:E10)</f>
        <v>506.2</v>
      </c>
      <c r="F11" s="11">
        <f>AVERAGE(F6:F10)</f>
        <v>1293.4000000000001</v>
      </c>
      <c r="G11" s="11">
        <f t="shared" si="0"/>
        <v>3120.6</v>
      </c>
      <c r="H11" s="11">
        <f t="shared" si="0"/>
        <v>8418.7999999999993</v>
      </c>
      <c r="I11" s="11">
        <f t="shared" si="0"/>
        <v>19062.8</v>
      </c>
      <c r="J11" s="12">
        <f t="shared" si="0"/>
        <v>43438.400000000001</v>
      </c>
      <c r="M11" s="7">
        <v>1000</v>
      </c>
      <c r="N11" s="2">
        <f>I11</f>
        <v>19062.8</v>
      </c>
    </row>
    <row r="12" spans="2:15" ht="16.5" thickBot="1" x14ac:dyDescent="0.3">
      <c r="C12" s="47" t="s">
        <v>4</v>
      </c>
      <c r="D12" s="48"/>
      <c r="E12" s="15" t="s">
        <v>10</v>
      </c>
      <c r="F12" s="13" t="s">
        <v>11</v>
      </c>
      <c r="G12" s="13" t="s">
        <v>12</v>
      </c>
      <c r="H12" s="13" t="s">
        <v>13</v>
      </c>
      <c r="I12" s="13" t="s">
        <v>14</v>
      </c>
      <c r="J12" s="14" t="s">
        <v>15</v>
      </c>
      <c r="M12" s="8">
        <v>2000</v>
      </c>
      <c r="N12" s="9">
        <f>J11</f>
        <v>43438.400000000001</v>
      </c>
    </row>
    <row r="15" spans="2:15" ht="15.75" x14ac:dyDescent="0.25"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2:15" ht="15.75" x14ac:dyDescent="0.25"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3:19" ht="15.75" x14ac:dyDescent="0.25"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3:19" ht="15.75" thickBot="1" x14ac:dyDescent="0.3"/>
    <row r="19" spans="3:19" ht="16.5" thickBot="1" x14ac:dyDescent="0.3">
      <c r="C19" s="33" t="s">
        <v>7</v>
      </c>
      <c r="D19" s="20" t="s">
        <v>0</v>
      </c>
      <c r="E19" s="21">
        <v>50</v>
      </c>
      <c r="F19" s="21">
        <v>100</v>
      </c>
      <c r="G19" s="21">
        <v>200</v>
      </c>
      <c r="H19" s="21">
        <v>500</v>
      </c>
      <c r="I19" s="21">
        <v>1000</v>
      </c>
      <c r="J19" s="22">
        <v>2000</v>
      </c>
      <c r="M19" s="31" t="s">
        <v>7</v>
      </c>
      <c r="N19" s="32"/>
    </row>
    <row r="20" spans="3:19" ht="15.75" x14ac:dyDescent="0.25">
      <c r="C20" s="34"/>
      <c r="D20" s="23">
        <v>1</v>
      </c>
      <c r="E20" s="1">
        <v>2028</v>
      </c>
      <c r="F20" s="1">
        <v>7268</v>
      </c>
      <c r="G20" s="1">
        <v>29440</v>
      </c>
      <c r="H20" s="1">
        <v>183953</v>
      </c>
      <c r="I20" s="1">
        <v>748769</v>
      </c>
      <c r="J20" s="2">
        <v>2995699</v>
      </c>
      <c r="M20" s="19" t="s">
        <v>2</v>
      </c>
      <c r="N20" s="25" t="s">
        <v>3</v>
      </c>
    </row>
    <row r="21" spans="3:19" ht="15.75" x14ac:dyDescent="0.25">
      <c r="C21" s="34"/>
      <c r="D21" s="23">
        <v>2</v>
      </c>
      <c r="E21" s="1">
        <v>1858</v>
      </c>
      <c r="F21" s="1">
        <v>7493</v>
      </c>
      <c r="G21" s="1">
        <v>29538</v>
      </c>
      <c r="H21" s="1">
        <v>189060</v>
      </c>
      <c r="I21" s="1">
        <v>750617</v>
      </c>
      <c r="J21" s="2">
        <v>3012110</v>
      </c>
      <c r="M21" s="7">
        <v>50</v>
      </c>
      <c r="N21" s="2">
        <f>E25</f>
        <v>1855.4</v>
      </c>
      <c r="P21" s="4"/>
    </row>
    <row r="22" spans="3:19" ht="15.75" x14ac:dyDescent="0.25">
      <c r="C22" s="34"/>
      <c r="D22" s="23">
        <v>3</v>
      </c>
      <c r="E22" s="1">
        <v>1868</v>
      </c>
      <c r="F22" s="1">
        <v>7328</v>
      </c>
      <c r="G22" s="1">
        <v>29385</v>
      </c>
      <c r="H22" s="1">
        <v>189005</v>
      </c>
      <c r="I22" s="1">
        <v>746173</v>
      </c>
      <c r="J22" s="2">
        <v>3004383</v>
      </c>
      <c r="M22" s="7">
        <v>100</v>
      </c>
      <c r="N22" s="2">
        <f>F25</f>
        <v>7367</v>
      </c>
      <c r="P22" s="4"/>
    </row>
    <row r="23" spans="3:19" ht="15.75" x14ac:dyDescent="0.25">
      <c r="C23" s="34"/>
      <c r="D23" s="23">
        <v>4</v>
      </c>
      <c r="E23" s="1">
        <v>1769</v>
      </c>
      <c r="F23" s="1">
        <v>7536</v>
      </c>
      <c r="G23" s="1">
        <v>30003</v>
      </c>
      <c r="H23" s="1">
        <v>188084</v>
      </c>
      <c r="I23" s="1">
        <v>752661</v>
      </c>
      <c r="J23" s="2">
        <v>3010249</v>
      </c>
      <c r="M23" s="7">
        <v>200</v>
      </c>
      <c r="N23" s="2">
        <f>G25</f>
        <v>29590</v>
      </c>
    </row>
    <row r="24" spans="3:19" ht="16.5" thickBot="1" x14ac:dyDescent="0.3">
      <c r="C24" s="35"/>
      <c r="D24" s="24">
        <v>5</v>
      </c>
      <c r="E24" s="6">
        <v>1754</v>
      </c>
      <c r="F24" s="6">
        <v>7210</v>
      </c>
      <c r="G24" s="6">
        <v>29584</v>
      </c>
      <c r="H24" s="6">
        <v>185151</v>
      </c>
      <c r="I24" s="6">
        <v>745107</v>
      </c>
      <c r="J24" s="10">
        <v>2971056</v>
      </c>
      <c r="M24" s="7">
        <v>500</v>
      </c>
      <c r="N24" s="2">
        <f>H25</f>
        <v>187050.6</v>
      </c>
    </row>
    <row r="25" spans="3:19" ht="16.5" thickBot="1" x14ac:dyDescent="0.3">
      <c r="C25" s="29" t="s">
        <v>1</v>
      </c>
      <c r="D25" s="30"/>
      <c r="E25" s="16">
        <f t="shared" ref="E25:J25" si="1">AVERAGE(E20:E24)</f>
        <v>1855.4</v>
      </c>
      <c r="F25" s="11">
        <f>AVERAGE(F20:F24)</f>
        <v>7367</v>
      </c>
      <c r="G25" s="11">
        <f t="shared" ref="G25:L25" si="2">AVERAGE(G20:G24)</f>
        <v>29590</v>
      </c>
      <c r="H25" s="11">
        <f t="shared" si="2"/>
        <v>187050.6</v>
      </c>
      <c r="I25" s="11">
        <f t="shared" si="2"/>
        <v>748665.4</v>
      </c>
      <c r="J25" s="12">
        <f t="shared" si="2"/>
        <v>2998699.4</v>
      </c>
      <c r="M25" s="7">
        <v>1000</v>
      </c>
      <c r="N25" s="2">
        <f>I25</f>
        <v>748665.4</v>
      </c>
    </row>
    <row r="26" spans="3:19" ht="16.5" thickBot="1" x14ac:dyDescent="0.3">
      <c r="C26" s="29" t="s">
        <v>4</v>
      </c>
      <c r="D26" s="30"/>
      <c r="E26" s="15" t="s">
        <v>5</v>
      </c>
      <c r="F26" s="13" t="s">
        <v>17</v>
      </c>
      <c r="G26" s="13" t="s">
        <v>18</v>
      </c>
      <c r="H26" s="63" t="s">
        <v>26</v>
      </c>
      <c r="I26" s="64"/>
      <c r="J26" s="65"/>
      <c r="M26" s="8">
        <v>2000</v>
      </c>
      <c r="N26" s="9">
        <f>J25</f>
        <v>2998699.4</v>
      </c>
    </row>
    <row r="28" spans="3:19" ht="15.75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3:19" ht="15.75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3:19" ht="15.75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3:19" ht="15.75" x14ac:dyDescent="0.25"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"/>
      <c r="P31" s="3"/>
      <c r="Q31" s="3"/>
      <c r="R31" s="3"/>
      <c r="S31" s="3"/>
    </row>
    <row r="32" spans="3:19" ht="16.5" thickBot="1" x14ac:dyDescent="0.3"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"/>
      <c r="P32" s="3"/>
      <c r="Q32" s="3"/>
      <c r="R32" s="3"/>
      <c r="S32" s="3"/>
    </row>
    <row r="33" spans="3:19" ht="16.5" thickBot="1" x14ac:dyDescent="0.3">
      <c r="C33" s="51" t="s">
        <v>9</v>
      </c>
      <c r="D33" s="56" t="s">
        <v>0</v>
      </c>
      <c r="E33" s="57">
        <v>50</v>
      </c>
      <c r="F33" s="57">
        <v>100</v>
      </c>
      <c r="G33" s="57">
        <v>200</v>
      </c>
      <c r="H33" s="57">
        <v>500</v>
      </c>
      <c r="I33" s="57">
        <v>1000</v>
      </c>
      <c r="J33" s="58">
        <v>2000</v>
      </c>
      <c r="M33" s="54" t="s">
        <v>9</v>
      </c>
      <c r="N33" s="55"/>
      <c r="P33" s="3"/>
      <c r="Q33" s="3"/>
      <c r="R33" s="3"/>
      <c r="S33" s="3"/>
    </row>
    <row r="34" spans="3:19" ht="15.75" x14ac:dyDescent="0.25">
      <c r="C34" s="52"/>
      <c r="D34" s="17">
        <v>1</v>
      </c>
      <c r="E34" s="1">
        <v>1202</v>
      </c>
      <c r="F34" s="1">
        <v>2710</v>
      </c>
      <c r="G34" s="1">
        <v>6026</v>
      </c>
      <c r="H34" s="1">
        <v>16958</v>
      </c>
      <c r="I34" s="1">
        <v>36922</v>
      </c>
      <c r="J34" s="2">
        <v>79850</v>
      </c>
      <c r="M34" s="59" t="s">
        <v>2</v>
      </c>
      <c r="N34" s="62" t="s">
        <v>3</v>
      </c>
      <c r="P34" s="3"/>
      <c r="Q34" s="3"/>
      <c r="R34" s="3"/>
      <c r="S34" s="3"/>
    </row>
    <row r="35" spans="3:19" ht="15.75" x14ac:dyDescent="0.25">
      <c r="C35" s="52"/>
      <c r="D35" s="17">
        <v>2</v>
      </c>
      <c r="E35" s="1">
        <v>1202</v>
      </c>
      <c r="F35" s="1">
        <v>2710</v>
      </c>
      <c r="G35" s="1">
        <v>6026</v>
      </c>
      <c r="H35" s="1">
        <v>16958</v>
      </c>
      <c r="I35" s="1">
        <v>36922</v>
      </c>
      <c r="J35" s="2">
        <v>79850</v>
      </c>
      <c r="M35" s="7">
        <v>50</v>
      </c>
      <c r="N35" s="2">
        <f>E39</f>
        <v>1202</v>
      </c>
      <c r="P35" s="3"/>
      <c r="Q35" s="3"/>
      <c r="R35" s="3"/>
      <c r="S35" s="3"/>
    </row>
    <row r="36" spans="3:19" ht="15.75" x14ac:dyDescent="0.25">
      <c r="C36" s="52"/>
      <c r="D36" s="17">
        <v>3</v>
      </c>
      <c r="E36" s="1">
        <v>1202</v>
      </c>
      <c r="F36" s="1">
        <v>2710</v>
      </c>
      <c r="G36" s="1">
        <v>6026</v>
      </c>
      <c r="H36" s="1">
        <v>16958</v>
      </c>
      <c r="I36" s="1">
        <v>36922</v>
      </c>
      <c r="J36" s="2">
        <v>79850</v>
      </c>
      <c r="M36" s="7">
        <v>100</v>
      </c>
      <c r="N36" s="2">
        <f>F39</f>
        <v>2710</v>
      </c>
      <c r="P36" s="3"/>
      <c r="Q36" s="3"/>
      <c r="R36" s="3"/>
      <c r="S36" s="3"/>
    </row>
    <row r="37" spans="3:19" ht="15.75" x14ac:dyDescent="0.25">
      <c r="C37" s="52"/>
      <c r="D37" s="17">
        <v>4</v>
      </c>
      <c r="E37" s="1">
        <v>1202</v>
      </c>
      <c r="F37" s="1">
        <v>2710</v>
      </c>
      <c r="G37" s="1">
        <v>6026</v>
      </c>
      <c r="H37" s="1">
        <v>16958</v>
      </c>
      <c r="I37" s="1">
        <v>36922</v>
      </c>
      <c r="J37" s="2">
        <v>79850</v>
      </c>
      <c r="M37" s="7">
        <v>200</v>
      </c>
      <c r="N37" s="2">
        <f>G39</f>
        <v>6026</v>
      </c>
      <c r="P37" s="3"/>
      <c r="Q37" s="3"/>
      <c r="R37" s="3"/>
      <c r="S37" s="3"/>
    </row>
    <row r="38" spans="3:19" ht="16.5" thickBot="1" x14ac:dyDescent="0.3">
      <c r="C38" s="53"/>
      <c r="D38" s="18">
        <v>5</v>
      </c>
      <c r="E38" s="6">
        <v>1202</v>
      </c>
      <c r="F38" s="6">
        <v>2710</v>
      </c>
      <c r="G38" s="6">
        <v>6026</v>
      </c>
      <c r="H38" s="6">
        <v>16858</v>
      </c>
      <c r="I38" s="1">
        <v>36922</v>
      </c>
      <c r="J38" s="2">
        <v>79850</v>
      </c>
      <c r="M38" s="7">
        <v>500</v>
      </c>
      <c r="N38" s="2">
        <f>H39</f>
        <v>16938</v>
      </c>
      <c r="P38" s="3"/>
      <c r="Q38" s="3"/>
      <c r="R38" s="3"/>
      <c r="S38" s="3"/>
    </row>
    <row r="39" spans="3:19" ht="16.5" thickBot="1" x14ac:dyDescent="0.3">
      <c r="C39" s="60" t="s">
        <v>1</v>
      </c>
      <c r="D39" s="61"/>
      <c r="E39" s="16">
        <f t="shared" ref="E39:J39" si="3">AVERAGE(E34:E38)</f>
        <v>1202</v>
      </c>
      <c r="F39" s="11">
        <f>AVERAGE(F34:F38)</f>
        <v>2710</v>
      </c>
      <c r="G39" s="11">
        <f t="shared" ref="G39:L39" si="4">AVERAGE(G34:G38)</f>
        <v>6026</v>
      </c>
      <c r="H39" s="11">
        <f t="shared" si="4"/>
        <v>16938</v>
      </c>
      <c r="I39" s="11">
        <f t="shared" si="4"/>
        <v>36922</v>
      </c>
      <c r="J39" s="12">
        <f t="shared" si="4"/>
        <v>79850</v>
      </c>
      <c r="M39" s="7">
        <v>1000</v>
      </c>
      <c r="N39" s="2">
        <f>I39</f>
        <v>36922</v>
      </c>
      <c r="P39" s="3"/>
      <c r="Q39" s="3"/>
      <c r="R39" s="3"/>
      <c r="S39" s="3"/>
    </row>
    <row r="40" spans="3:19" ht="16.5" thickBot="1" x14ac:dyDescent="0.3">
      <c r="C40" s="60" t="s">
        <v>19</v>
      </c>
      <c r="D40" s="61"/>
      <c r="E40" s="15" t="s">
        <v>23</v>
      </c>
      <c r="F40" s="13" t="s">
        <v>22</v>
      </c>
      <c r="G40" s="13" t="s">
        <v>20</v>
      </c>
      <c r="H40" s="13" t="s">
        <v>21</v>
      </c>
      <c r="I40" s="13" t="s">
        <v>24</v>
      </c>
      <c r="J40" s="14" t="s">
        <v>25</v>
      </c>
      <c r="M40" s="8">
        <v>2000</v>
      </c>
      <c r="N40" s="9">
        <f>J39</f>
        <v>79850</v>
      </c>
      <c r="P40" s="3"/>
      <c r="Q40" s="3"/>
      <c r="R40" s="3"/>
      <c r="S40" s="3"/>
    </row>
    <row r="41" spans="3:19" x14ac:dyDescent="0.25">
      <c r="P41" s="3"/>
      <c r="Q41" s="3"/>
      <c r="R41" s="3"/>
      <c r="S41" s="3"/>
    </row>
    <row r="42" spans="3:19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3:19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3:19" x14ac:dyDescent="0.25">
      <c r="P44" s="3"/>
      <c r="Q44" s="3"/>
      <c r="R44" s="3"/>
      <c r="S44" s="3"/>
    </row>
  </sheetData>
  <mergeCells count="15">
    <mergeCell ref="C26:D26"/>
    <mergeCell ref="C33:C38"/>
    <mergeCell ref="M33:N33"/>
    <mergeCell ref="C39:D39"/>
    <mergeCell ref="C40:D40"/>
    <mergeCell ref="H26:J26"/>
    <mergeCell ref="C12:D12"/>
    <mergeCell ref="M5:N5"/>
    <mergeCell ref="C19:C24"/>
    <mergeCell ref="M19:N19"/>
    <mergeCell ref="C25:D25"/>
    <mergeCell ref="C5:C10"/>
    <mergeCell ref="C11:D11"/>
    <mergeCell ref="D2:I2"/>
    <mergeCell ref="J2:M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Carrillo</dc:creator>
  <cp:lastModifiedBy>Alejandra Carrillo</cp:lastModifiedBy>
  <dcterms:created xsi:type="dcterms:W3CDTF">2021-09-14T18:13:42Z</dcterms:created>
  <dcterms:modified xsi:type="dcterms:W3CDTF">2021-09-25T20:49:00Z</dcterms:modified>
</cp:coreProperties>
</file>