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076 CDC RHR Grevenbroich v17.03.02a\"/>
    </mc:Choice>
  </mc:AlternateContent>
  <xr:revisionPtr revIDLastSave="0" documentId="13_ncr:1_{72C42C5B-87C0-4433-9F21-56E111859335}" xr6:coauthVersionLast="47" xr6:coauthVersionMax="47" xr10:uidLastSave="{00000000-0000-0000-0000-000000000000}"/>
  <bookViews>
    <workbookView xWindow="28680" yWindow="-120" windowWidth="29040" windowHeight="1599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/>
  <c r="I22" i="3"/>
  <c r="I21" i="3"/>
  <c r="J22" i="3"/>
  <c r="E5" i="28" s="1"/>
  <c r="L5" i="28" s="1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I23" i="3"/>
  <c r="Q4" i="8"/>
  <c r="Q5" i="8" s="1"/>
  <c r="Q6" i="8"/>
  <c r="H23" i="3"/>
  <c r="P4" i="8" s="1"/>
  <c r="G23" i="3"/>
  <c r="O4" i="8" s="1"/>
  <c r="F23" i="3"/>
  <c r="N4" i="8" s="1"/>
  <c r="N5" i="8" s="1"/>
  <c r="F4" i="8"/>
  <c r="F5" i="8" s="1"/>
  <c r="F6" i="8" s="1"/>
  <c r="E4" i="8"/>
  <c r="E5" i="8"/>
  <c r="E6" i="8" s="1"/>
  <c r="E7" i="8" s="1"/>
  <c r="E8" i="8" s="1"/>
  <c r="P23" i="3"/>
  <c r="C4" i="8"/>
  <c r="C5" i="8"/>
  <c r="C6" i="8" s="1"/>
  <c r="C7" i="8" s="1"/>
  <c r="J6" i="26"/>
  <c r="I6" i="26"/>
  <c r="G6" i="26"/>
  <c r="O5" i="26"/>
  <c r="J5" i="26"/>
  <c r="I5" i="26"/>
  <c r="G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O4" i="26"/>
  <c r="L4" i="26"/>
  <c r="J4" i="26"/>
  <c r="I4" i="26"/>
  <c r="G4" i="26"/>
  <c r="D4" i="26"/>
  <c r="D5" i="26" s="1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/>
  <c r="B9" i="26" s="1"/>
  <c r="B10" i="26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AK8" i="8"/>
  <c r="AK9" i="8"/>
  <c r="AK10" i="8"/>
  <c r="AK11" i="8"/>
  <c r="B66" i="14" s="1"/>
  <c r="AK12" i="8"/>
  <c r="AK13" i="8"/>
  <c r="B68" i="14" s="1"/>
  <c r="AK14" i="8"/>
  <c r="AK15" i="8"/>
  <c r="AK16" i="8"/>
  <c r="AK17" i="8"/>
  <c r="AK18" i="8"/>
  <c r="AK19" i="8"/>
  <c r="B74" i="14" s="1"/>
  <c r="AK20" i="8"/>
  <c r="AK21" i="8"/>
  <c r="B76" i="14" s="1"/>
  <c r="AK22" i="8"/>
  <c r="AK23" i="8"/>
  <c r="AK24" i="8"/>
  <c r="AK25" i="8"/>
  <c r="AK26" i="8"/>
  <c r="AK27" i="8"/>
  <c r="B82" i="14" s="1"/>
  <c r="AK28" i="8"/>
  <c r="AK29" i="8"/>
  <c r="B84" i="14" s="1"/>
  <c r="AK30" i="8"/>
  <c r="AK31" i="8"/>
  <c r="AK32" i="8"/>
  <c r="AK33" i="8"/>
  <c r="AK34" i="8"/>
  <c r="AK35" i="8"/>
  <c r="B90" i="14" s="1"/>
  <c r="AK36" i="8"/>
  <c r="AK37" i="8"/>
  <c r="AK38" i="8"/>
  <c r="AK39" i="8"/>
  <c r="AK40" i="8"/>
  <c r="AK41" i="8"/>
  <c r="AK42" i="8"/>
  <c r="AK43" i="8"/>
  <c r="B98" i="14" s="1"/>
  <c r="AK44" i="8"/>
  <c r="AK45" i="8"/>
  <c r="AK46" i="8"/>
  <c r="AK47" i="8"/>
  <c r="AK48" i="8"/>
  <c r="AK49" i="8"/>
  <c r="AK50" i="8"/>
  <c r="AK51" i="8"/>
  <c r="B106" i="14" s="1"/>
  <c r="AK52" i="8"/>
  <c r="AK53" i="8"/>
  <c r="B108" i="14" s="1"/>
  <c r="AK54" i="8"/>
  <c r="AK55" i="8"/>
  <c r="AK56" i="8"/>
  <c r="AK57" i="8"/>
  <c r="AK4" i="8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 s="1"/>
  <c r="F4" i="15"/>
  <c r="F224" i="15" s="1"/>
  <c r="D4" i="15"/>
  <c r="D224" i="15" s="1"/>
  <c r="G5" i="14"/>
  <c r="G225" i="14" s="1"/>
  <c r="F4" i="14"/>
  <c r="F224" i="14" s="1"/>
  <c r="G4" i="14"/>
  <c r="G224" i="14" s="1"/>
  <c r="D4" i="14"/>
  <c r="D224" i="14" s="1"/>
  <c r="C114" i="22"/>
  <c r="E114" i="22"/>
  <c r="F114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 s="1"/>
  <c r="B62" i="14"/>
  <c r="AL7" i="8"/>
  <c r="B62" i="15"/>
  <c r="B63" i="14"/>
  <c r="AL8" i="8"/>
  <c r="B63" i="15" s="1"/>
  <c r="B64" i="14"/>
  <c r="AL9" i="8"/>
  <c r="B64" i="15"/>
  <c r="AL10" i="8"/>
  <c r="B65" i="15"/>
  <c r="AL11" i="8"/>
  <c r="B66" i="15" s="1"/>
  <c r="B67" i="14"/>
  <c r="AL12" i="8"/>
  <c r="B67" i="15"/>
  <c r="AL13" i="8"/>
  <c r="B68" i="15" s="1"/>
  <c r="AL14" i="8"/>
  <c r="B69" i="15" s="1"/>
  <c r="B70" i="14"/>
  <c r="AL15" i="8"/>
  <c r="B70" i="15"/>
  <c r="B71" i="14"/>
  <c r="AL16" i="8"/>
  <c r="B71" i="15" s="1"/>
  <c r="B72" i="14"/>
  <c r="AL17" i="8"/>
  <c r="B72" i="15" s="1"/>
  <c r="AL18" i="8"/>
  <c r="B73" i="15"/>
  <c r="AL19" i="8"/>
  <c r="B74" i="15" s="1"/>
  <c r="B75" i="14"/>
  <c r="AL20" i="8"/>
  <c r="B75" i="15"/>
  <c r="AL21" i="8"/>
  <c r="B76" i="15" s="1"/>
  <c r="B77" i="14"/>
  <c r="AL22" i="8"/>
  <c r="B77" i="15"/>
  <c r="B78" i="14"/>
  <c r="AL23" i="8"/>
  <c r="B78" i="15" s="1"/>
  <c r="B79" i="14"/>
  <c r="AL24" i="8"/>
  <c r="B79" i="15"/>
  <c r="B80" i="14"/>
  <c r="AL25" i="8"/>
  <c r="B80" i="15" s="1"/>
  <c r="AL26" i="8"/>
  <c r="B81" i="15" s="1"/>
  <c r="AL27" i="8"/>
  <c r="B82" i="15"/>
  <c r="B83" i="14"/>
  <c r="AL28" i="8"/>
  <c r="B83" i="15" s="1"/>
  <c r="AL29" i="8"/>
  <c r="B84" i="15"/>
  <c r="AL30" i="8"/>
  <c r="B85" i="15"/>
  <c r="B86" i="14"/>
  <c r="AL31" i="8"/>
  <c r="B86" i="15" s="1"/>
  <c r="B87" i="14"/>
  <c r="AL32" i="8"/>
  <c r="B87" i="15"/>
  <c r="B88" i="14"/>
  <c r="AL33" i="8"/>
  <c r="B88" i="15" s="1"/>
  <c r="AL34" i="8"/>
  <c r="B89" i="15" s="1"/>
  <c r="AL35" i="8"/>
  <c r="B90" i="15"/>
  <c r="B91" i="14"/>
  <c r="AL36" i="8"/>
  <c r="B91" i="15" s="1"/>
  <c r="B92" i="14"/>
  <c r="AL37" i="8"/>
  <c r="B92" i="15" s="1"/>
  <c r="B93" i="14"/>
  <c r="AL38" i="8"/>
  <c r="B93" i="15" s="1"/>
  <c r="B94" i="14"/>
  <c r="AL39" i="8"/>
  <c r="B94" i="15"/>
  <c r="B95" i="14"/>
  <c r="AL40" i="8"/>
  <c r="B95" i="15" s="1"/>
  <c r="B96" i="14"/>
  <c r="AL41" i="8"/>
  <c r="B96" i="15"/>
  <c r="AL42" i="8"/>
  <c r="B97" i="15"/>
  <c r="AL43" i="8"/>
  <c r="B98" i="15" s="1"/>
  <c r="B99" i="14"/>
  <c r="AL44" i="8"/>
  <c r="B99" i="15"/>
  <c r="B100" i="14"/>
  <c r="AL45" i="8"/>
  <c r="B100" i="15" s="1"/>
  <c r="AL46" i="8"/>
  <c r="B101" i="15" s="1"/>
  <c r="B102" i="14"/>
  <c r="AL47" i="8"/>
  <c r="B102" i="15"/>
  <c r="B103" i="14"/>
  <c r="AL48" i="8"/>
  <c r="B103" i="15" s="1"/>
  <c r="B104" i="14"/>
  <c r="AL49" i="8"/>
  <c r="B104" i="15"/>
  <c r="AL50" i="8"/>
  <c r="B105" i="15"/>
  <c r="AL51" i="8"/>
  <c r="B106" i="15" s="1"/>
  <c r="B107" i="14"/>
  <c r="AL52" i="8"/>
  <c r="B107" i="15"/>
  <c r="AL53" i="8"/>
  <c r="B108" i="15"/>
  <c r="B109" i="14"/>
  <c r="AL54" i="8"/>
  <c r="B109" i="15" s="1"/>
  <c r="B110" i="14"/>
  <c r="AL55" i="8"/>
  <c r="B110" i="15" s="1"/>
  <c r="B111" i="14"/>
  <c r="AL56" i="8"/>
  <c r="B111" i="15" s="1"/>
  <c r="B112" i="14"/>
  <c r="AL57" i="8"/>
  <c r="B112" i="15" s="1"/>
  <c r="B59" i="14"/>
  <c r="AL4" i="8"/>
  <c r="B59" i="15"/>
  <c r="K19" i="3"/>
  <c r="Z4" i="13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 s="1"/>
  <c r="G53" i="9"/>
  <c r="G56" i="9"/>
  <c r="B53" i="9"/>
  <c r="B56" i="9" s="1"/>
  <c r="E56" i="9"/>
  <c r="H53" i="9"/>
  <c r="C44" i="9"/>
  <c r="C47" i="9"/>
  <c r="H10" i="3"/>
  <c r="D10" i="9" s="1"/>
  <c r="D19" i="9" s="1"/>
  <c r="E44" i="9"/>
  <c r="E47" i="9" s="1"/>
  <c r="G44" i="9"/>
  <c r="B44" i="9"/>
  <c r="B47" i="9" s="1"/>
  <c r="H44" i="9"/>
  <c r="G47" i="9"/>
  <c r="C26" i="9"/>
  <c r="C29" i="9"/>
  <c r="G26" i="9"/>
  <c r="G29" i="9" s="1"/>
  <c r="E35" i="9"/>
  <c r="E38" i="9" s="1"/>
  <c r="C35" i="9"/>
  <c r="C38" i="9"/>
  <c r="H9" i="3"/>
  <c r="D35" i="9" s="1"/>
  <c r="D38" i="9" s="1"/>
  <c r="G35" i="9"/>
  <c r="G38" i="9" s="1"/>
  <c r="H35" i="9"/>
  <c r="B35" i="9"/>
  <c r="B38" i="9" s="1"/>
  <c r="D26" i="9"/>
  <c r="D29" i="9" s="1"/>
  <c r="E26" i="9"/>
  <c r="E29" i="9"/>
  <c r="F26" i="9"/>
  <c r="F29" i="9" s="1"/>
  <c r="H26" i="9"/>
  <c r="B26" i="9"/>
  <c r="B29" i="9" s="1"/>
  <c r="E10" i="9"/>
  <c r="E19" i="9"/>
  <c r="M19" i="9"/>
  <c r="C8" i="9"/>
  <c r="C17" i="9" s="1"/>
  <c r="K17" i="9" s="1"/>
  <c r="K18" i="9" s="1"/>
  <c r="G8" i="9"/>
  <c r="G17" i="9"/>
  <c r="O17" i="9"/>
  <c r="O18" i="9"/>
  <c r="C6" i="9"/>
  <c r="C15" i="9" s="1"/>
  <c r="G6" i="9"/>
  <c r="G15" i="9"/>
  <c r="G16" i="9" s="1"/>
  <c r="H15" i="9"/>
  <c r="C12" i="9"/>
  <c r="C21" i="9"/>
  <c r="K21" i="9"/>
  <c r="E12" i="9"/>
  <c r="E21" i="9" s="1"/>
  <c r="G12" i="9"/>
  <c r="G21" i="9"/>
  <c r="B12" i="9"/>
  <c r="B21" i="9"/>
  <c r="C10" i="9"/>
  <c r="C19" i="9" s="1"/>
  <c r="C20" i="9" s="1"/>
  <c r="G10" i="9"/>
  <c r="G19" i="9"/>
  <c r="B10" i="9"/>
  <c r="B19" i="9"/>
  <c r="E8" i="9"/>
  <c r="E17" i="9" s="1"/>
  <c r="B8" i="9"/>
  <c r="B17" i="9" s="1"/>
  <c r="J17" i="9" s="1"/>
  <c r="J18" i="9" s="1"/>
  <c r="D6" i="9"/>
  <c r="D15" i="9" s="1"/>
  <c r="E6" i="9"/>
  <c r="E15" i="9" s="1"/>
  <c r="F6" i="9"/>
  <c r="F15" i="9" s="1"/>
  <c r="F16" i="9" s="1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AG47" i="8"/>
  <c r="B47" i="10" s="1"/>
  <c r="AH47" i="8"/>
  <c r="C47" i="11" s="1"/>
  <c r="AI47" i="8"/>
  <c r="C177" i="30" s="1"/>
  <c r="AG48" i="8"/>
  <c r="B48" i="10" s="1"/>
  <c r="AH48" i="8"/>
  <c r="C48" i="11" s="1"/>
  <c r="AI48" i="8"/>
  <c r="C181" i="30" s="1"/>
  <c r="AG49" i="8"/>
  <c r="B49" i="10" s="1"/>
  <c r="AH49" i="8"/>
  <c r="C49" i="11" s="1"/>
  <c r="AI49" i="8"/>
  <c r="C185" i="30" s="1"/>
  <c r="AG50" i="8"/>
  <c r="B50" i="10" s="1"/>
  <c r="AH50" i="8"/>
  <c r="C50" i="11" s="1"/>
  <c r="AG51" i="8"/>
  <c r="B51" i="10" s="1"/>
  <c r="AH51" i="8"/>
  <c r="C51" i="11" s="1"/>
  <c r="AI51" i="8"/>
  <c r="C193" i="30" s="1"/>
  <c r="AG52" i="8"/>
  <c r="B52" i="10" s="1"/>
  <c r="AH52" i="8"/>
  <c r="AG53" i="8"/>
  <c r="B53" i="10" s="1"/>
  <c r="AH53" i="8"/>
  <c r="C53" i="11" s="1"/>
  <c r="AI53" i="8"/>
  <c r="C201" i="30" s="1"/>
  <c r="AG54" i="8"/>
  <c r="B54" i="10" s="1"/>
  <c r="AH54" i="8"/>
  <c r="AG55" i="8"/>
  <c r="B55" i="10" s="1"/>
  <c r="AH55" i="8"/>
  <c r="C55" i="11" s="1"/>
  <c r="AG56" i="8"/>
  <c r="B56" i="10" s="1"/>
  <c r="AH56" i="8"/>
  <c r="C56" i="11" s="1"/>
  <c r="AI56" i="8"/>
  <c r="AG57" i="8"/>
  <c r="B57" i="10" s="1"/>
  <c r="AH57" i="8"/>
  <c r="C57" i="11" s="1"/>
  <c r="AI57" i="8"/>
  <c r="AH4" i="8"/>
  <c r="C4" i="11" s="1"/>
  <c r="AG4" i="8"/>
  <c r="B4" i="10" s="1"/>
  <c r="V4" i="8"/>
  <c r="V5" i="8"/>
  <c r="V6" i="8"/>
  <c r="V7" i="8"/>
  <c r="V8" i="8" s="1"/>
  <c r="V9" i="8"/>
  <c r="V10" i="8" s="1"/>
  <c r="V11" i="8" s="1"/>
  <c r="V12" i="8" s="1"/>
  <c r="V13" i="8" s="1"/>
  <c r="V14" i="8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O4" i="13" s="1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 s="1"/>
  <c r="O8" i="13" s="1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Q4" i="12"/>
  <c r="M4" i="12"/>
  <c r="H4" i="11"/>
  <c r="G22" i="9"/>
  <c r="O22" i="9" s="1"/>
  <c r="O21" i="9"/>
  <c r="C22" i="9"/>
  <c r="K22" i="9"/>
  <c r="J19" i="9"/>
  <c r="B20" i="9"/>
  <c r="J20" i="9"/>
  <c r="B18" i="9"/>
  <c r="G20" i="9"/>
  <c r="O20" i="9"/>
  <c r="O19" i="9"/>
  <c r="K20" i="9"/>
  <c r="E20" i="9"/>
  <c r="M20" i="9"/>
  <c r="G18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/>
  <c r="D304" i="15" s="1"/>
  <c r="D305" i="15" s="1"/>
  <c r="D306" i="15" s="1"/>
  <c r="D307" i="15" s="1"/>
  <c r="D308" i="15" s="1"/>
  <c r="D309" i="15" s="1"/>
  <c r="D310" i="15" s="1"/>
  <c r="D311" i="15" s="1"/>
  <c r="D312" i="15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/>
  <c r="G282" i="15" s="1"/>
  <c r="G283" i="15" s="1"/>
  <c r="G284" i="15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/>
  <c r="F290" i="15" s="1"/>
  <c r="F291" i="15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/>
  <c r="F283" i="14"/>
  <c r="F284" i="14" s="1"/>
  <c r="F285" i="14" s="1"/>
  <c r="F286" i="14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 s="1"/>
  <c r="G282" i="14"/>
  <c r="G283" i="14" s="1"/>
  <c r="G284" i="14"/>
  <c r="G285" i="14"/>
  <c r="G286" i="14" s="1"/>
  <c r="G287" i="14" s="1"/>
  <c r="G288" i="14"/>
  <c r="G289" i="14" s="1"/>
  <c r="G290" i="14" s="1"/>
  <c r="G291" i="14" s="1"/>
  <c r="G292" i="14" s="1"/>
  <c r="G293" i="14" s="1"/>
  <c r="G294" i="14" s="1"/>
  <c r="G295" i="14" s="1"/>
  <c r="G296" i="14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F5" i="11"/>
  <c r="G5" i="12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I6" i="11"/>
  <c r="H13" i="3"/>
  <c r="B16" i="9"/>
  <c r="J15" i="9"/>
  <c r="J16" i="9"/>
  <c r="J21" i="9"/>
  <c r="B22" i="9"/>
  <c r="J22" i="9" s="1"/>
  <c r="C16" i="9"/>
  <c r="K15" i="9"/>
  <c r="K16" i="9"/>
  <c r="I4" i="13"/>
  <c r="L4" i="12"/>
  <c r="O6" i="12"/>
  <c r="L8" i="13"/>
  <c r="T7" i="8"/>
  <c r="C18" i="9"/>
  <c r="F5" i="15"/>
  <c r="F5" i="14"/>
  <c r="F170" i="14" s="1"/>
  <c r="D5" i="14"/>
  <c r="D5" i="15"/>
  <c r="G6" i="14"/>
  <c r="G226" i="14" s="1"/>
  <c r="G6" i="15"/>
  <c r="G226" i="15" s="1"/>
  <c r="J25" i="3"/>
  <c r="F6" i="14"/>
  <c r="F226" i="14" s="1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171" i="15"/>
  <c r="F225" i="14"/>
  <c r="G171" i="14"/>
  <c r="D225" i="15"/>
  <c r="D170" i="15"/>
  <c r="I6" i="13"/>
  <c r="L5" i="12"/>
  <c r="D6" i="15"/>
  <c r="C115" i="22"/>
  <c r="C5" i="22"/>
  <c r="C60" i="22"/>
  <c r="D6" i="14"/>
  <c r="D226" i="14" s="1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F7" i="11"/>
  <c r="B62" i="20"/>
  <c r="B7" i="19"/>
  <c r="D62" i="14"/>
  <c r="F226" i="15"/>
  <c r="F171" i="15"/>
  <c r="D226" i="15"/>
  <c r="D171" i="15"/>
  <c r="F171" i="14"/>
  <c r="D171" i="14"/>
  <c r="F8" i="15"/>
  <c r="F173" i="15" s="1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D227" i="14"/>
  <c r="D172" i="14"/>
  <c r="D227" i="15"/>
  <c r="D172" i="15"/>
  <c r="F227" i="14"/>
  <c r="F172" i="14"/>
  <c r="F228" i="15"/>
  <c r="F228" i="14"/>
  <c r="F173" i="14"/>
  <c r="E22" i="9" l="1"/>
  <c r="M22" i="9" s="1"/>
  <c r="M21" i="9"/>
  <c r="T8" i="8"/>
  <c r="O10" i="13"/>
  <c r="F227" i="15"/>
  <c r="F172" i="15"/>
  <c r="F225" i="15"/>
  <c r="F170" i="15"/>
  <c r="C54" i="11"/>
  <c r="AI54" i="8"/>
  <c r="C205" i="30" s="1"/>
  <c r="E16" i="9"/>
  <c r="M15" i="9"/>
  <c r="M16" i="9" s="1"/>
  <c r="K19" i="9"/>
  <c r="C52" i="11"/>
  <c r="AI52" i="8"/>
  <c r="C197" i="30" s="1"/>
  <c r="C46" i="11"/>
  <c r="AI46" i="8"/>
  <c r="C173" i="30" s="1"/>
  <c r="E18" i="9"/>
  <c r="M17" i="9"/>
  <c r="M18" i="9" s="1"/>
  <c r="O5" i="8"/>
  <c r="M4" i="26"/>
  <c r="S5" i="8"/>
  <c r="Q4" i="26"/>
  <c r="E9" i="8"/>
  <c r="I8" i="26"/>
  <c r="AI50" i="8"/>
  <c r="C189" i="30" s="1"/>
  <c r="AI55" i="8"/>
  <c r="C8" i="8"/>
  <c r="G7" i="26"/>
  <c r="N6" i="8"/>
  <c r="L5" i="26"/>
  <c r="Q7" i="8"/>
  <c r="O6" i="26"/>
  <c r="O15" i="9"/>
  <c r="O16" i="9" s="1"/>
  <c r="I7" i="26"/>
  <c r="F7" i="8"/>
  <c r="F5" i="22"/>
  <c r="F115" i="22"/>
  <c r="J13" i="3"/>
  <c r="F8" i="9"/>
  <c r="F17" i="9" s="1"/>
  <c r="F35" i="9"/>
  <c r="F38" i="9" s="1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D18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N7" i="8" l="1"/>
  <c r="L6" i="26"/>
  <c r="L6" i="12"/>
  <c r="I8" i="13"/>
  <c r="S6" i="8"/>
  <c r="Q5" i="26"/>
  <c r="N6" i="13"/>
  <c r="Q5" i="12"/>
  <c r="Q8" i="8"/>
  <c r="O7" i="26"/>
  <c r="O7" i="12"/>
  <c r="L10" i="13"/>
  <c r="F8" i="8"/>
  <c r="J7" i="26"/>
  <c r="F6" i="22"/>
  <c r="E7" i="20"/>
  <c r="E10" i="16"/>
  <c r="F61" i="22"/>
  <c r="G62" i="14"/>
  <c r="I7" i="11"/>
  <c r="E62" i="20"/>
  <c r="J7" i="12"/>
  <c r="E10" i="13"/>
  <c r="G117" i="14"/>
  <c r="E7" i="19"/>
  <c r="E279" i="21"/>
  <c r="G7" i="15"/>
  <c r="E7" i="21"/>
  <c r="E62" i="21" s="1"/>
  <c r="E123" i="21"/>
  <c r="G7" i="14"/>
  <c r="F116" i="22"/>
  <c r="G62" i="15"/>
  <c r="G10" i="17"/>
  <c r="G117" i="15"/>
  <c r="C9" i="8"/>
  <c r="G8" i="26"/>
  <c r="C7" i="22"/>
  <c r="B280" i="21"/>
  <c r="D12" i="17"/>
  <c r="C62" i="22"/>
  <c r="B126" i="21"/>
  <c r="B8" i="20"/>
  <c r="B63" i="20"/>
  <c r="D118" i="15"/>
  <c r="D8" i="15"/>
  <c r="D118" i="14"/>
  <c r="B12" i="13"/>
  <c r="B12" i="16"/>
  <c r="D63" i="14"/>
  <c r="D8" i="14"/>
  <c r="G8" i="12"/>
  <c r="C117" i="22"/>
  <c r="F8" i="11"/>
  <c r="D63" i="15"/>
  <c r="B8" i="19"/>
  <c r="B8" i="21"/>
  <c r="B63" i="21" s="1"/>
  <c r="O6" i="8"/>
  <c r="M5" i="26"/>
  <c r="J6" i="13"/>
  <c r="M5" i="12"/>
  <c r="E10" i="8"/>
  <c r="I9" i="26"/>
  <c r="I9" i="12"/>
  <c r="F9" i="14"/>
  <c r="D14" i="16"/>
  <c r="F119" i="14"/>
  <c r="E118" i="22"/>
  <c r="D281" i="21"/>
  <c r="F119" i="15"/>
  <c r="D9" i="20"/>
  <c r="D64" i="20"/>
  <c r="H9" i="11"/>
  <c r="D9" i="19"/>
  <c r="F14" i="17"/>
  <c r="F64" i="15"/>
  <c r="F9" i="15"/>
  <c r="D129" i="21"/>
  <c r="E63" i="22"/>
  <c r="E8" i="22"/>
  <c r="D14" i="13"/>
  <c r="D9" i="21"/>
  <c r="D64" i="21" s="1"/>
  <c r="F64" i="14"/>
  <c r="T9" i="8"/>
  <c r="O12" i="13"/>
  <c r="F18" i="9"/>
  <c r="N17" i="9"/>
  <c r="N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O14" i="13" l="1"/>
  <c r="T10" i="8"/>
  <c r="O7" i="8"/>
  <c r="M6" i="26"/>
  <c r="M6" i="12"/>
  <c r="J8" i="13"/>
  <c r="Q9" i="8"/>
  <c r="O8" i="26"/>
  <c r="L12" i="13"/>
  <c r="O8" i="12"/>
  <c r="F229" i="14"/>
  <c r="F174" i="14"/>
  <c r="E11" i="8"/>
  <c r="I10" i="26"/>
  <c r="F10" i="14"/>
  <c r="F65" i="14"/>
  <c r="D10" i="21"/>
  <c r="D65" i="21" s="1"/>
  <c r="F10" i="15"/>
  <c r="D65" i="20"/>
  <c r="E64" i="22"/>
  <c r="H10" i="11"/>
  <c r="D10" i="19"/>
  <c r="F16" i="17"/>
  <c r="D16" i="16"/>
  <c r="D282" i="21"/>
  <c r="E119" i="22"/>
  <c r="F65" i="15"/>
  <c r="E9" i="22"/>
  <c r="D132" i="21"/>
  <c r="D10" i="20"/>
  <c r="I10" i="12"/>
  <c r="F120" i="15"/>
  <c r="F120" i="14"/>
  <c r="D16" i="13"/>
  <c r="D228" i="15"/>
  <c r="D173" i="15"/>
  <c r="F9" i="8"/>
  <c r="J8" i="26"/>
  <c r="G118" i="14"/>
  <c r="J8" i="12"/>
  <c r="E8" i="19"/>
  <c r="G63" i="14"/>
  <c r="G8" i="15"/>
  <c r="G118" i="15"/>
  <c r="I8" i="11"/>
  <c r="G8" i="14"/>
  <c r="E12" i="13"/>
  <c r="E280" i="21"/>
  <c r="F7" i="22"/>
  <c r="E8" i="20"/>
  <c r="E8" i="21"/>
  <c r="E63" i="21" s="1"/>
  <c r="F62" i="22"/>
  <c r="E63" i="20"/>
  <c r="G12" i="17"/>
  <c r="E12" i="16"/>
  <c r="G63" i="15"/>
  <c r="F117" i="22"/>
  <c r="E126" i="21"/>
  <c r="S7" i="8"/>
  <c r="Q6" i="26"/>
  <c r="Q6" i="12"/>
  <c r="N8" i="13"/>
  <c r="D228" i="14"/>
  <c r="D173" i="14"/>
  <c r="N8" i="8"/>
  <c r="L7" i="26"/>
  <c r="L7" i="12"/>
  <c r="I10" i="13"/>
  <c r="G227" i="14"/>
  <c r="G172" i="14"/>
  <c r="F229" i="15"/>
  <c r="F174" i="15"/>
  <c r="C10" i="8"/>
  <c r="G9" i="26"/>
  <c r="D14" i="17"/>
  <c r="B9" i="19"/>
  <c r="D9" i="14"/>
  <c r="D119" i="14"/>
  <c r="B14" i="16"/>
  <c r="C63" i="22"/>
  <c r="B9" i="21"/>
  <c r="B64" i="21" s="1"/>
  <c r="B14" i="13"/>
  <c r="B281" i="21"/>
  <c r="C118" i="22"/>
  <c r="B64" i="20"/>
  <c r="C8" i="22"/>
  <c r="B129" i="21"/>
  <c r="B9" i="20"/>
  <c r="D64" i="14"/>
  <c r="G9" i="12"/>
  <c r="D9" i="15"/>
  <c r="D64" i="15"/>
  <c r="F9" i="11"/>
  <c r="D119" i="15"/>
  <c r="G172" i="15"/>
  <c r="G227" i="15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F230" i="14" l="1"/>
  <c r="F175" i="14"/>
  <c r="Q10" i="8"/>
  <c r="O9" i="26"/>
  <c r="L14" i="13"/>
  <c r="O9" i="12"/>
  <c r="G173" i="14"/>
  <c r="G228" i="14"/>
  <c r="D174" i="14"/>
  <c r="D229" i="14"/>
  <c r="F10" i="8"/>
  <c r="J9" i="26"/>
  <c r="G9" i="14"/>
  <c r="G119" i="14"/>
  <c r="J9" i="12"/>
  <c r="F63" i="22"/>
  <c r="G119" i="15"/>
  <c r="E14" i="13"/>
  <c r="F118" i="22"/>
  <c r="E64" i="20"/>
  <c r="E9" i="21"/>
  <c r="E64" i="21" s="1"/>
  <c r="F8" i="22"/>
  <c r="G64" i="15"/>
  <c r="E281" i="21"/>
  <c r="I9" i="11"/>
  <c r="E14" i="16"/>
  <c r="G64" i="14"/>
  <c r="G9" i="15"/>
  <c r="E9" i="19"/>
  <c r="E9" i="20"/>
  <c r="E129" i="21"/>
  <c r="G14" i="17"/>
  <c r="E12" i="8"/>
  <c r="I11" i="26"/>
  <c r="E10" i="22"/>
  <c r="H11" i="11"/>
  <c r="F11" i="14"/>
  <c r="F121" i="14"/>
  <c r="F121" i="15"/>
  <c r="D18" i="16"/>
  <c r="D18" i="13"/>
  <c r="I11" i="12"/>
  <c r="F18" i="17"/>
  <c r="D135" i="21"/>
  <c r="D283" i="21"/>
  <c r="D11" i="21"/>
  <c r="D66" i="21" s="1"/>
  <c r="F11" i="15"/>
  <c r="D66" i="20"/>
  <c r="F66" i="14"/>
  <c r="D11" i="20"/>
  <c r="D11" i="19"/>
  <c r="E120" i="22"/>
  <c r="E65" i="22"/>
  <c r="F66" i="15"/>
  <c r="C11" i="8"/>
  <c r="G10" i="26"/>
  <c r="D10" i="15"/>
  <c r="B16" i="16"/>
  <c r="D65" i="15"/>
  <c r="D10" i="14"/>
  <c r="B10" i="20"/>
  <c r="B65" i="20"/>
  <c r="C119" i="22"/>
  <c r="D65" i="14"/>
  <c r="D120" i="14"/>
  <c r="C9" i="22"/>
  <c r="B132" i="21"/>
  <c r="B282" i="21"/>
  <c r="B10" i="19"/>
  <c r="B16" i="13"/>
  <c r="G10" i="12"/>
  <c r="D120" i="15"/>
  <c r="F10" i="11"/>
  <c r="C64" i="22"/>
  <c r="D16" i="17"/>
  <c r="B10" i="21"/>
  <c r="B65" i="21" s="1"/>
  <c r="D229" i="15"/>
  <c r="D174" i="15"/>
  <c r="S8" i="8"/>
  <c r="Q7" i="26"/>
  <c r="Q7" i="12"/>
  <c r="N10" i="13"/>
  <c r="G228" i="15"/>
  <c r="G173" i="15"/>
  <c r="O8" i="8"/>
  <c r="M7" i="26"/>
  <c r="J10" i="13"/>
  <c r="M7" i="12"/>
  <c r="F230" i="15"/>
  <c r="F175" i="15"/>
  <c r="T11" i="8"/>
  <c r="O16" i="13"/>
  <c r="N9" i="8"/>
  <c r="L8" i="26"/>
  <c r="L8" i="12"/>
  <c r="I12" i="13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S9" i="8" l="1"/>
  <c r="Q8" i="26"/>
  <c r="Q8" i="12"/>
  <c r="N12" i="13"/>
  <c r="C12" i="8"/>
  <c r="G11" i="26"/>
  <c r="F11" i="11"/>
  <c r="B11" i="20"/>
  <c r="C120" i="22"/>
  <c r="D66" i="14"/>
  <c r="D121" i="14"/>
  <c r="C10" i="22"/>
  <c r="D18" i="17"/>
  <c r="B283" i="21"/>
  <c r="B11" i="21"/>
  <c r="B66" i="21" s="1"/>
  <c r="D11" i="15"/>
  <c r="B66" i="20"/>
  <c r="D11" i="14"/>
  <c r="C65" i="22"/>
  <c r="B11" i="19"/>
  <c r="B18" i="13"/>
  <c r="D121" i="15"/>
  <c r="G11" i="12"/>
  <c r="B135" i="21"/>
  <c r="D66" i="15"/>
  <c r="B18" i="16"/>
  <c r="F231" i="15"/>
  <c r="F176" i="15"/>
  <c r="N10" i="8"/>
  <c r="L9" i="26"/>
  <c r="L9" i="12"/>
  <c r="I14" i="13"/>
  <c r="F176" i="14"/>
  <c r="F231" i="14"/>
  <c r="G174" i="14"/>
  <c r="G229" i="14"/>
  <c r="O9" i="8"/>
  <c r="M8" i="26"/>
  <c r="M8" i="12"/>
  <c r="J12" i="13"/>
  <c r="D230" i="14"/>
  <c r="D175" i="14"/>
  <c r="G174" i="15"/>
  <c r="G229" i="15"/>
  <c r="O18" i="13"/>
  <c r="T12" i="8"/>
  <c r="F11" i="8"/>
  <c r="J10" i="26"/>
  <c r="F119" i="22"/>
  <c r="E282" i="21"/>
  <c r="G120" i="15"/>
  <c r="F9" i="22"/>
  <c r="I10" i="11"/>
  <c r="E16" i="13"/>
  <c r="G65" i="15"/>
  <c r="G65" i="14"/>
  <c r="G10" i="14"/>
  <c r="J10" i="12"/>
  <c r="F64" i="22"/>
  <c r="G120" i="14"/>
  <c r="E10" i="21"/>
  <c r="E65" i="21" s="1"/>
  <c r="E65" i="20"/>
  <c r="E16" i="16"/>
  <c r="G10" i="15"/>
  <c r="E10" i="19"/>
  <c r="E10" i="20"/>
  <c r="G16" i="17"/>
  <c r="E132" i="21"/>
  <c r="Q11" i="8"/>
  <c r="O10" i="26"/>
  <c r="L16" i="13"/>
  <c r="O10" i="12"/>
  <c r="D230" i="15"/>
  <c r="D175" i="15"/>
  <c r="E13" i="8"/>
  <c r="I12" i="26"/>
  <c r="D138" i="21"/>
  <c r="F67" i="14"/>
  <c r="F12" i="15"/>
  <c r="F122" i="15"/>
  <c r="E121" i="22"/>
  <c r="D284" i="21"/>
  <c r="D12" i="20"/>
  <c r="F12" i="14"/>
  <c r="D12" i="21"/>
  <c r="D67" i="21" s="1"/>
  <c r="E11" i="22"/>
  <c r="F122" i="14"/>
  <c r="F20" i="17"/>
  <c r="D20" i="13"/>
  <c r="I12" i="12"/>
  <c r="D12" i="19"/>
  <c r="F67" i="15"/>
  <c r="D67" i="20"/>
  <c r="H12" i="11"/>
  <c r="E66" i="22"/>
  <c r="D20" i="16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G230" i="14" l="1"/>
  <c r="G175" i="14"/>
  <c r="D231" i="15"/>
  <c r="D176" i="15"/>
  <c r="F177" i="15"/>
  <c r="F232" i="15"/>
  <c r="J11" i="26"/>
  <c r="F12" i="8"/>
  <c r="G11" i="15"/>
  <c r="E18" i="13"/>
  <c r="E66" i="20"/>
  <c r="F120" i="22"/>
  <c r="E11" i="20"/>
  <c r="G66" i="15"/>
  <c r="E283" i="21"/>
  <c r="G66" i="14"/>
  <c r="G18" i="17"/>
  <c r="E18" i="16"/>
  <c r="F10" i="22"/>
  <c r="G121" i="14"/>
  <c r="F65" i="22"/>
  <c r="E135" i="21"/>
  <c r="G121" i="15"/>
  <c r="E11" i="19"/>
  <c r="J11" i="12"/>
  <c r="I11" i="11"/>
  <c r="G11" i="14"/>
  <c r="E11" i="21"/>
  <c r="E66" i="21" s="1"/>
  <c r="G175" i="15"/>
  <c r="G230" i="15"/>
  <c r="O20" i="13"/>
  <c r="T13" i="8"/>
  <c r="O10" i="8"/>
  <c r="M9" i="26"/>
  <c r="M9" i="12"/>
  <c r="J14" i="13"/>
  <c r="L10" i="26"/>
  <c r="N11" i="8"/>
  <c r="L10" i="12"/>
  <c r="I16" i="13"/>
  <c r="C13" i="8"/>
  <c r="G12" i="26"/>
  <c r="C11" i="22"/>
  <c r="B12" i="19"/>
  <c r="D67" i="14"/>
  <c r="B12" i="21"/>
  <c r="B67" i="21" s="1"/>
  <c r="D20" i="17"/>
  <c r="D12" i="14"/>
  <c r="B67" i="20"/>
  <c r="G12" i="12"/>
  <c r="C66" i="22"/>
  <c r="D122" i="15"/>
  <c r="C121" i="22"/>
  <c r="D67" i="15"/>
  <c r="B284" i="21"/>
  <c r="F12" i="11"/>
  <c r="B12" i="20"/>
  <c r="D122" i="14"/>
  <c r="B20" i="13"/>
  <c r="B20" i="16"/>
  <c r="B138" i="21"/>
  <c r="D12" i="15"/>
  <c r="S10" i="8"/>
  <c r="Q9" i="26"/>
  <c r="Q9" i="12"/>
  <c r="N14" i="13"/>
  <c r="Q12" i="8"/>
  <c r="O11" i="26"/>
  <c r="L18" i="13"/>
  <c r="O11" i="12"/>
  <c r="E14" i="8"/>
  <c r="I13" i="26"/>
  <c r="D13" i="21"/>
  <c r="D68" i="21" s="1"/>
  <c r="F68" i="14"/>
  <c r="F13" i="14"/>
  <c r="D68" i="20"/>
  <c r="D22" i="13"/>
  <c r="E122" i="22"/>
  <c r="F22" i="17"/>
  <c r="I13" i="12"/>
  <c r="E67" i="22"/>
  <c r="H13" i="11"/>
  <c r="F123" i="15"/>
  <c r="D285" i="21"/>
  <c r="F123" i="14"/>
  <c r="D13" i="20"/>
  <c r="D13" i="19"/>
  <c r="D141" i="21"/>
  <c r="E12" i="22"/>
  <c r="D22" i="16"/>
  <c r="F68" i="15"/>
  <c r="F13" i="15"/>
  <c r="F232" i="14"/>
  <c r="F177" i="14"/>
  <c r="D231" i="14"/>
  <c r="D176" i="14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15" i="8" l="1"/>
  <c r="I14" i="26"/>
  <c r="D286" i="21"/>
  <c r="D14" i="19"/>
  <c r="D24" i="16"/>
  <c r="D24" i="13"/>
  <c r="F14" i="14"/>
  <c r="I14" i="12"/>
  <c r="F14" i="15"/>
  <c r="D14" i="20"/>
  <c r="E123" i="22"/>
  <c r="F69" i="14"/>
  <c r="E13" i="22"/>
  <c r="D144" i="21"/>
  <c r="E68" i="22"/>
  <c r="F124" i="15"/>
  <c r="D14" i="21"/>
  <c r="D69" i="21" s="1"/>
  <c r="H14" i="11"/>
  <c r="F69" i="15"/>
  <c r="F24" i="17"/>
  <c r="D69" i="20"/>
  <c r="F124" i="14"/>
  <c r="S11" i="8"/>
  <c r="Q10" i="26"/>
  <c r="Q10" i="12"/>
  <c r="N16" i="13"/>
  <c r="F13" i="8"/>
  <c r="J12" i="26"/>
  <c r="F11" i="22"/>
  <c r="E12" i="20"/>
  <c r="F121" i="22"/>
  <c r="G122" i="14"/>
  <c r="E20" i="16"/>
  <c r="G67" i="14"/>
  <c r="E138" i="21"/>
  <c r="E284" i="21"/>
  <c r="G122" i="15"/>
  <c r="G12" i="15"/>
  <c r="E12" i="19"/>
  <c r="F66" i="22"/>
  <c r="E20" i="13"/>
  <c r="G67" i="15"/>
  <c r="E67" i="20"/>
  <c r="E12" i="21"/>
  <c r="E67" i="21" s="1"/>
  <c r="G12" i="14"/>
  <c r="J12" i="12"/>
  <c r="G20" i="17"/>
  <c r="I12" i="11"/>
  <c r="N12" i="8"/>
  <c r="L11" i="26"/>
  <c r="I18" i="13"/>
  <c r="L11" i="12"/>
  <c r="D232" i="15"/>
  <c r="D177" i="15"/>
  <c r="F178" i="15"/>
  <c r="F233" i="15"/>
  <c r="F233" i="14"/>
  <c r="F178" i="14"/>
  <c r="Q13" i="8"/>
  <c r="O12" i="26"/>
  <c r="L20" i="13"/>
  <c r="O12" i="12"/>
  <c r="G176" i="14"/>
  <c r="G231" i="14"/>
  <c r="T14" i="8"/>
  <c r="O22" i="13"/>
  <c r="D232" i="14"/>
  <c r="D177" i="14"/>
  <c r="C14" i="8"/>
  <c r="G13" i="26"/>
  <c r="C67" i="22"/>
  <c r="B68" i="20"/>
  <c r="B141" i="21"/>
  <c r="B285" i="21"/>
  <c r="B13" i="19"/>
  <c r="D123" i="15"/>
  <c r="B22" i="13"/>
  <c r="B13" i="21"/>
  <c r="B68" i="21" s="1"/>
  <c r="B22" i="16"/>
  <c r="C12" i="22"/>
  <c r="D123" i="14"/>
  <c r="F13" i="11"/>
  <c r="D68" i="14"/>
  <c r="D68" i="15"/>
  <c r="D13" i="14"/>
  <c r="B13" i="20"/>
  <c r="C122" i="22"/>
  <c r="D22" i="17"/>
  <c r="G13" i="12"/>
  <c r="D13" i="15"/>
  <c r="O11" i="8"/>
  <c r="M10" i="26"/>
  <c r="M10" i="12"/>
  <c r="J16" i="13"/>
  <c r="G231" i="15"/>
  <c r="G176" i="15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O24" i="13" l="1"/>
  <c r="T15" i="8"/>
  <c r="E16" i="8"/>
  <c r="I15" i="26"/>
  <c r="E14" i="22"/>
  <c r="F26" i="17"/>
  <c r="H15" i="11"/>
  <c r="D70" i="20"/>
  <c r="D287" i="21"/>
  <c r="D15" i="20"/>
  <c r="E124" i="22"/>
  <c r="F125" i="14"/>
  <c r="D15" i="21"/>
  <c r="D70" i="21" s="1"/>
  <c r="D26" i="13"/>
  <c r="F70" i="14"/>
  <c r="D147" i="21"/>
  <c r="D15" i="19"/>
  <c r="I15" i="12"/>
  <c r="F15" i="15"/>
  <c r="D26" i="16"/>
  <c r="F15" i="14"/>
  <c r="E69" i="22"/>
  <c r="F125" i="15"/>
  <c r="F70" i="15"/>
  <c r="S12" i="8"/>
  <c r="Q11" i="26"/>
  <c r="Q11" i="12"/>
  <c r="N18" i="13"/>
  <c r="F234" i="14"/>
  <c r="F179" i="14"/>
  <c r="G177" i="14"/>
  <c r="G232" i="14"/>
  <c r="F179" i="15"/>
  <c r="F234" i="15"/>
  <c r="C15" i="8"/>
  <c r="G14" i="26"/>
  <c r="D14" i="15"/>
  <c r="D69" i="15"/>
  <c r="D124" i="15"/>
  <c r="C13" i="22"/>
  <c r="B14" i="19"/>
  <c r="D69" i="14"/>
  <c r="C123" i="22"/>
  <c r="G14" i="12"/>
  <c r="B144" i="21"/>
  <c r="B14" i="21"/>
  <c r="B69" i="21" s="1"/>
  <c r="B14" i="20"/>
  <c r="B24" i="16"/>
  <c r="B69" i="20"/>
  <c r="B24" i="13"/>
  <c r="D24" i="17"/>
  <c r="D124" i="14"/>
  <c r="D14" i="14"/>
  <c r="C68" i="22"/>
  <c r="F14" i="11"/>
  <c r="B286" i="21"/>
  <c r="G232" i="15"/>
  <c r="G177" i="15"/>
  <c r="D233" i="14"/>
  <c r="D178" i="14"/>
  <c r="O12" i="8"/>
  <c r="M11" i="26"/>
  <c r="J18" i="13"/>
  <c r="M11" i="12"/>
  <c r="Q14" i="8"/>
  <c r="O13" i="26"/>
  <c r="O13" i="12"/>
  <c r="L22" i="13"/>
  <c r="F14" i="8"/>
  <c r="J13" i="26"/>
  <c r="G13" i="14"/>
  <c r="I13" i="11"/>
  <c r="E13" i="21"/>
  <c r="E68" i="21" s="1"/>
  <c r="E13" i="19"/>
  <c r="G123" i="14"/>
  <c r="G13" i="15"/>
  <c r="E22" i="13"/>
  <c r="F12" i="22"/>
  <c r="J13" i="12"/>
  <c r="E141" i="21"/>
  <c r="G68" i="15"/>
  <c r="F67" i="22"/>
  <c r="G68" i="14"/>
  <c r="G123" i="15"/>
  <c r="G22" i="17"/>
  <c r="E13" i="20"/>
  <c r="E285" i="21"/>
  <c r="F122" i="22"/>
  <c r="E22" i="16"/>
  <c r="E68" i="20"/>
  <c r="D178" i="15"/>
  <c r="D233" i="15"/>
  <c r="L12" i="26"/>
  <c r="N13" i="8"/>
  <c r="I20" i="13"/>
  <c r="L12" i="12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N14" i="8" l="1"/>
  <c r="L13" i="26"/>
  <c r="I22" i="13"/>
  <c r="L13" i="12"/>
  <c r="D179" i="14"/>
  <c r="D234" i="14"/>
  <c r="D234" i="15"/>
  <c r="D179" i="15"/>
  <c r="F180" i="14"/>
  <c r="F235" i="14"/>
  <c r="G178" i="15"/>
  <c r="G233" i="15"/>
  <c r="G178" i="14"/>
  <c r="G233" i="14"/>
  <c r="O13" i="8"/>
  <c r="M12" i="26"/>
  <c r="J20" i="13"/>
  <c r="M12" i="12"/>
  <c r="C16" i="8"/>
  <c r="G15" i="26"/>
  <c r="B26" i="16"/>
  <c r="D15" i="15"/>
  <c r="F15" i="11"/>
  <c r="B15" i="19"/>
  <c r="C124" i="22"/>
  <c r="B26" i="13"/>
  <c r="G15" i="12"/>
  <c r="D26" i="17"/>
  <c r="B287" i="21"/>
  <c r="D70" i="14"/>
  <c r="C69" i="22"/>
  <c r="B147" i="21"/>
  <c r="C14" i="22"/>
  <c r="B15" i="21"/>
  <c r="B70" i="21" s="1"/>
  <c r="D15" i="14"/>
  <c r="D125" i="15"/>
  <c r="B15" i="20"/>
  <c r="B70" i="20"/>
  <c r="D125" i="14"/>
  <c r="D70" i="15"/>
  <c r="F235" i="15"/>
  <c r="F180" i="15"/>
  <c r="E17" i="8"/>
  <c r="I16" i="26"/>
  <c r="E70" i="22"/>
  <c r="D28" i="13"/>
  <c r="D28" i="16"/>
  <c r="D16" i="20"/>
  <c r="F16" i="14"/>
  <c r="F126" i="14"/>
  <c r="H16" i="11"/>
  <c r="E125" i="22"/>
  <c r="F16" i="15"/>
  <c r="I16" i="12"/>
  <c r="E15" i="22"/>
  <c r="D288" i="21"/>
  <c r="D71" i="20"/>
  <c r="D16" i="19"/>
  <c r="D150" i="21"/>
  <c r="F71" i="15"/>
  <c r="D16" i="21"/>
  <c r="D71" i="21" s="1"/>
  <c r="F28" i="17"/>
  <c r="F126" i="15"/>
  <c r="F71" i="14"/>
  <c r="O26" i="13"/>
  <c r="T16" i="8"/>
  <c r="F15" i="8"/>
  <c r="J14" i="26"/>
  <c r="E144" i="21"/>
  <c r="G24" i="17"/>
  <c r="F123" i="22"/>
  <c r="G69" i="15"/>
  <c r="F13" i="22"/>
  <c r="J14" i="12"/>
  <c r="G124" i="14"/>
  <c r="E14" i="21"/>
  <c r="E69" i="21" s="1"/>
  <c r="G124" i="15"/>
  <c r="E14" i="19"/>
  <c r="G14" i="14"/>
  <c r="E24" i="13"/>
  <c r="G14" i="15"/>
  <c r="F68" i="22"/>
  <c r="E286" i="21"/>
  <c r="G69" i="14"/>
  <c r="E24" i="16"/>
  <c r="I14" i="11"/>
  <c r="E14" i="20"/>
  <c r="E69" i="20"/>
  <c r="Q15" i="8"/>
  <c r="O14" i="26"/>
  <c r="O14" i="12"/>
  <c r="L24" i="13"/>
  <c r="S13" i="8"/>
  <c r="Q12" i="26"/>
  <c r="N20" i="13"/>
  <c r="Q12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G234" i="15" l="1"/>
  <c r="G179" i="15"/>
  <c r="F236" i="14"/>
  <c r="F181" i="14"/>
  <c r="O28" i="13"/>
  <c r="T17" i="8"/>
  <c r="Q16" i="8"/>
  <c r="O15" i="26"/>
  <c r="O15" i="12"/>
  <c r="L26" i="13"/>
  <c r="G234" i="14"/>
  <c r="G179" i="14"/>
  <c r="O14" i="8"/>
  <c r="M13" i="26"/>
  <c r="J22" i="13"/>
  <c r="M13" i="12"/>
  <c r="Q13" i="26"/>
  <c r="S14" i="8"/>
  <c r="Q13" i="12"/>
  <c r="N22" i="13"/>
  <c r="F236" i="15"/>
  <c r="F181" i="15"/>
  <c r="D235" i="15"/>
  <c r="D180" i="15"/>
  <c r="F16" i="8"/>
  <c r="J15" i="26"/>
  <c r="G70" i="15"/>
  <c r="E15" i="21"/>
  <c r="E70" i="21" s="1"/>
  <c r="I15" i="11"/>
  <c r="G15" i="15"/>
  <c r="E15" i="20"/>
  <c r="G26" i="17"/>
  <c r="J15" i="12"/>
  <c r="E26" i="13"/>
  <c r="E287" i="21"/>
  <c r="E26" i="16"/>
  <c r="G15" i="14"/>
  <c r="E147" i="21"/>
  <c r="F124" i="22"/>
  <c r="G125" i="15"/>
  <c r="F69" i="22"/>
  <c r="E70" i="20"/>
  <c r="F14" i="22"/>
  <c r="E15" i="19"/>
  <c r="G125" i="14"/>
  <c r="G70" i="14"/>
  <c r="E18" i="8"/>
  <c r="I17" i="26"/>
  <c r="I17" i="12"/>
  <c r="D30" i="16"/>
  <c r="H17" i="11"/>
  <c r="F17" i="14"/>
  <c r="F72" i="14"/>
  <c r="F127" i="15"/>
  <c r="E71" i="22"/>
  <c r="D17" i="19"/>
  <c r="F30" i="17"/>
  <c r="E126" i="22"/>
  <c r="D72" i="20"/>
  <c r="E16" i="22"/>
  <c r="F72" i="15"/>
  <c r="F127" i="14"/>
  <c r="D289" i="21"/>
  <c r="D30" i="13"/>
  <c r="D17" i="20"/>
  <c r="D153" i="21"/>
  <c r="F17" i="15"/>
  <c r="D17" i="21"/>
  <c r="D72" i="21" s="1"/>
  <c r="D235" i="14"/>
  <c r="D180" i="14"/>
  <c r="C17" i="8"/>
  <c r="G16" i="26"/>
  <c r="C15" i="22"/>
  <c r="B16" i="21"/>
  <c r="B71" i="21" s="1"/>
  <c r="D28" i="17"/>
  <c r="G16" i="12"/>
  <c r="B28" i="13"/>
  <c r="D16" i="15"/>
  <c r="B288" i="21"/>
  <c r="D16" i="14"/>
  <c r="B28" i="16"/>
  <c r="C125" i="22"/>
  <c r="C70" i="22"/>
  <c r="D71" i="14"/>
  <c r="B71" i="20"/>
  <c r="B16" i="20"/>
  <c r="D71" i="15"/>
  <c r="F16" i="11"/>
  <c r="D126" i="14"/>
  <c r="D126" i="15"/>
  <c r="B150" i="21"/>
  <c r="B16" i="19"/>
  <c r="N15" i="8"/>
  <c r="L14" i="26"/>
  <c r="L14" i="12"/>
  <c r="I24" i="13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C18" i="8" l="1"/>
  <c r="G17" i="26"/>
  <c r="C71" i="22"/>
  <c r="G17" i="12"/>
  <c r="F17" i="11"/>
  <c r="B17" i="19"/>
  <c r="B72" i="20"/>
  <c r="B289" i="21"/>
  <c r="B30" i="16"/>
  <c r="D17" i="14"/>
  <c r="D30" i="17"/>
  <c r="D127" i="14"/>
  <c r="D17" i="15"/>
  <c r="B17" i="21"/>
  <c r="B72" i="21" s="1"/>
  <c r="B153" i="21"/>
  <c r="D72" i="14"/>
  <c r="D72" i="15"/>
  <c r="B17" i="20"/>
  <c r="D127" i="15"/>
  <c r="C126" i="22"/>
  <c r="C16" i="22"/>
  <c r="B30" i="13"/>
  <c r="E19" i="8"/>
  <c r="I18" i="26"/>
  <c r="D18" i="21"/>
  <c r="D73" i="21" s="1"/>
  <c r="F73" i="15"/>
  <c r="F32" i="17"/>
  <c r="F18" i="14"/>
  <c r="D18" i="19"/>
  <c r="F73" i="14"/>
  <c r="F18" i="15"/>
  <c r="D32" i="13"/>
  <c r="D18" i="20"/>
  <c r="E127" i="22"/>
  <c r="D290" i="21"/>
  <c r="H18" i="11"/>
  <c r="I18" i="12"/>
  <c r="D156" i="21"/>
  <c r="F128" i="15"/>
  <c r="E72" i="22"/>
  <c r="E17" i="22"/>
  <c r="F128" i="14"/>
  <c r="D32" i="16"/>
  <c r="D73" i="20"/>
  <c r="Q17" i="8"/>
  <c r="O16" i="26"/>
  <c r="L28" i="13"/>
  <c r="O16" i="12"/>
  <c r="G235" i="15"/>
  <c r="G180" i="15"/>
  <c r="T18" i="8"/>
  <c r="O30" i="13"/>
  <c r="G235" i="14"/>
  <c r="G180" i="14"/>
  <c r="O15" i="8"/>
  <c r="M14" i="26"/>
  <c r="J24" i="13"/>
  <c r="M14" i="12"/>
  <c r="D236" i="15"/>
  <c r="D181" i="15"/>
  <c r="F182" i="14"/>
  <c r="F237" i="14"/>
  <c r="D236" i="14"/>
  <c r="D181" i="14"/>
  <c r="F237" i="15"/>
  <c r="F182" i="15"/>
  <c r="N16" i="8"/>
  <c r="L15" i="26"/>
  <c r="L15" i="12"/>
  <c r="I26" i="13"/>
  <c r="S15" i="8"/>
  <c r="Q14" i="26"/>
  <c r="Q14" i="12"/>
  <c r="N24" i="13"/>
  <c r="F17" i="8"/>
  <c r="J16" i="26"/>
  <c r="G16" i="14"/>
  <c r="G71" i="15"/>
  <c r="E16" i="21"/>
  <c r="E71" i="21" s="1"/>
  <c r="F15" i="22"/>
  <c r="J16" i="12"/>
  <c r="F125" i="22"/>
  <c r="G71" i="14"/>
  <c r="G126" i="14"/>
  <c r="E28" i="13"/>
  <c r="G16" i="15"/>
  <c r="E288" i="21"/>
  <c r="F70" i="22"/>
  <c r="E71" i="20"/>
  <c r="E150" i="21"/>
  <c r="E16" i="20"/>
  <c r="G126" i="15"/>
  <c r="E28" i="16"/>
  <c r="I16" i="11"/>
  <c r="E16" i="19"/>
  <c r="G28" i="17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S16" i="8" l="1"/>
  <c r="Q15" i="26"/>
  <c r="Q15" i="12"/>
  <c r="N26" i="13"/>
  <c r="O16" i="8"/>
  <c r="M15" i="26"/>
  <c r="M15" i="12"/>
  <c r="J26" i="13"/>
  <c r="F183" i="15"/>
  <c r="F238" i="15"/>
  <c r="E20" i="8"/>
  <c r="I19" i="26"/>
  <c r="F19" i="14"/>
  <c r="D19" i="21"/>
  <c r="D74" i="21" s="1"/>
  <c r="F74" i="15"/>
  <c r="E18" i="22"/>
  <c r="I19" i="12"/>
  <c r="E73" i="22"/>
  <c r="F129" i="14"/>
  <c r="F34" i="17"/>
  <c r="D19" i="19"/>
  <c r="D159" i="21"/>
  <c r="D34" i="13"/>
  <c r="D19" i="20"/>
  <c r="F74" i="14"/>
  <c r="F19" i="15"/>
  <c r="E128" i="22"/>
  <c r="D291" i="21"/>
  <c r="F129" i="15"/>
  <c r="D74" i="20"/>
  <c r="H19" i="11"/>
  <c r="D34" i="16"/>
  <c r="G236" i="14"/>
  <c r="G181" i="14"/>
  <c r="Q18" i="8"/>
  <c r="O17" i="26"/>
  <c r="O17" i="12"/>
  <c r="L30" i="13"/>
  <c r="D237" i="15"/>
  <c r="D182" i="15"/>
  <c r="F183" i="14"/>
  <c r="F238" i="14"/>
  <c r="F18" i="8"/>
  <c r="J17" i="26"/>
  <c r="G17" i="14"/>
  <c r="F71" i="22"/>
  <c r="E17" i="20"/>
  <c r="I17" i="11"/>
  <c r="G127" i="14"/>
  <c r="J17" i="12"/>
  <c r="G72" i="15"/>
  <c r="E30" i="16"/>
  <c r="E289" i="21"/>
  <c r="E30" i="13"/>
  <c r="G30" i="17"/>
  <c r="E153" i="21"/>
  <c r="E72" i="20"/>
  <c r="G17" i="15"/>
  <c r="G72" i="14"/>
  <c r="E17" i="21"/>
  <c r="E72" i="21" s="1"/>
  <c r="F126" i="22"/>
  <c r="F16" i="22"/>
  <c r="G127" i="15"/>
  <c r="E17" i="19"/>
  <c r="N17" i="8"/>
  <c r="L16" i="26"/>
  <c r="L16" i="12"/>
  <c r="I28" i="13"/>
  <c r="T19" i="8"/>
  <c r="O32" i="13"/>
  <c r="G181" i="15"/>
  <c r="G236" i="15"/>
  <c r="D237" i="14"/>
  <c r="D182" i="14"/>
  <c r="C19" i="8"/>
  <c r="G18" i="26"/>
  <c r="D128" i="14"/>
  <c r="D73" i="14"/>
  <c r="G18" i="12"/>
  <c r="F18" i="11"/>
  <c r="D18" i="14"/>
  <c r="B32" i="16"/>
  <c r="B290" i="21"/>
  <c r="C72" i="22"/>
  <c r="B18" i="20"/>
  <c r="B73" i="20"/>
  <c r="C17" i="22"/>
  <c r="B18" i="21"/>
  <c r="B73" i="21" s="1"/>
  <c r="D73" i="15"/>
  <c r="B32" i="13"/>
  <c r="D18" i="15"/>
  <c r="C127" i="22"/>
  <c r="D128" i="15"/>
  <c r="B156" i="21"/>
  <c r="B18" i="19"/>
  <c r="D32" i="17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D238" i="14" l="1"/>
  <c r="D183" i="14"/>
  <c r="O17" i="8"/>
  <c r="M16" i="26"/>
  <c r="J28" i="13"/>
  <c r="M16" i="12"/>
  <c r="O34" i="13"/>
  <c r="T20" i="8"/>
  <c r="G237" i="14"/>
  <c r="G182" i="14"/>
  <c r="F239" i="14"/>
  <c r="F184" i="14"/>
  <c r="D238" i="15"/>
  <c r="D183" i="15"/>
  <c r="C20" i="8"/>
  <c r="G19" i="26"/>
  <c r="D129" i="15"/>
  <c r="B34" i="13"/>
  <c r="D129" i="14"/>
  <c r="B291" i="21"/>
  <c r="D19" i="14"/>
  <c r="D74" i="14"/>
  <c r="C128" i="22"/>
  <c r="D74" i="15"/>
  <c r="B19" i="19"/>
  <c r="D19" i="15"/>
  <c r="B19" i="20"/>
  <c r="B74" i="20"/>
  <c r="C73" i="22"/>
  <c r="C18" i="22"/>
  <c r="B159" i="21"/>
  <c r="B34" i="16"/>
  <c r="F19" i="11"/>
  <c r="G19" i="12"/>
  <c r="B19" i="21"/>
  <c r="B74" i="21" s="1"/>
  <c r="D34" i="17"/>
  <c r="F19" i="8"/>
  <c r="J18" i="26"/>
  <c r="G18" i="14"/>
  <c r="E290" i="21"/>
  <c r="E32" i="16"/>
  <c r="F127" i="22"/>
  <c r="G73" i="14"/>
  <c r="G73" i="15"/>
  <c r="F17" i="22"/>
  <c r="E156" i="21"/>
  <c r="E18" i="19"/>
  <c r="G128" i="15"/>
  <c r="J18" i="12"/>
  <c r="I18" i="11"/>
  <c r="F72" i="22"/>
  <c r="G32" i="17"/>
  <c r="E32" i="13"/>
  <c r="E18" i="21"/>
  <c r="E73" i="21" s="1"/>
  <c r="E73" i="20"/>
  <c r="G18" i="15"/>
  <c r="E18" i="20"/>
  <c r="G128" i="14"/>
  <c r="Q19" i="8"/>
  <c r="O18" i="26"/>
  <c r="O18" i="12"/>
  <c r="L32" i="13"/>
  <c r="E21" i="8"/>
  <c r="I20" i="26"/>
  <c r="F20" i="15"/>
  <c r="D20" i="19"/>
  <c r="I20" i="12"/>
  <c r="F20" i="14"/>
  <c r="D75" i="20"/>
  <c r="D162" i="21"/>
  <c r="E74" i="22"/>
  <c r="D20" i="21"/>
  <c r="D75" i="21" s="1"/>
  <c r="H20" i="11"/>
  <c r="E19" i="22"/>
  <c r="D20" i="20"/>
  <c r="F36" i="17"/>
  <c r="F130" i="14"/>
  <c r="E129" i="22"/>
  <c r="F75" i="14"/>
  <c r="D292" i="21"/>
  <c r="F75" i="15"/>
  <c r="F130" i="15"/>
  <c r="D36" i="13"/>
  <c r="D36" i="16"/>
  <c r="N18" i="8"/>
  <c r="L17" i="26"/>
  <c r="L17" i="12"/>
  <c r="I30" i="13"/>
  <c r="G237" i="15"/>
  <c r="G182" i="15"/>
  <c r="F184" i="15"/>
  <c r="F239" i="15"/>
  <c r="S17" i="8"/>
  <c r="Q16" i="26"/>
  <c r="Q16" i="12"/>
  <c r="N28" i="13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2" i="8" l="1"/>
  <c r="I21" i="26"/>
  <c r="E130" i="22"/>
  <c r="D21" i="21"/>
  <c r="D76" i="21" s="1"/>
  <c r="D38" i="13"/>
  <c r="F21" i="14"/>
  <c r="D38" i="16"/>
  <c r="E75" i="22"/>
  <c r="F38" i="17"/>
  <c r="F131" i="15"/>
  <c r="E20" i="22"/>
  <c r="H21" i="11"/>
  <c r="I21" i="12"/>
  <c r="D293" i="21"/>
  <c r="F131" i="14"/>
  <c r="D76" i="20"/>
  <c r="D21" i="19"/>
  <c r="D165" i="21"/>
  <c r="F76" i="14"/>
  <c r="D21" i="20"/>
  <c r="F21" i="15"/>
  <c r="F76" i="15"/>
  <c r="G183" i="14"/>
  <c r="G238" i="14"/>
  <c r="C21" i="8"/>
  <c r="G20" i="26"/>
  <c r="D20" i="14"/>
  <c r="B20" i="20"/>
  <c r="B36" i="16"/>
  <c r="C74" i="22"/>
  <c r="D130" i="14"/>
  <c r="B292" i="21"/>
  <c r="C19" i="22"/>
  <c r="D36" i="17"/>
  <c r="B162" i="21"/>
  <c r="B36" i="13"/>
  <c r="D75" i="14"/>
  <c r="B20" i="19"/>
  <c r="G20" i="12"/>
  <c r="D130" i="15"/>
  <c r="B75" i="20"/>
  <c r="D20" i="15"/>
  <c r="C129" i="22"/>
  <c r="F20" i="11"/>
  <c r="D75" i="15"/>
  <c r="B20" i="21"/>
  <c r="B75" i="21" s="1"/>
  <c r="O36" i="13"/>
  <c r="T21" i="8"/>
  <c r="D239" i="14"/>
  <c r="D184" i="14"/>
  <c r="F240" i="14"/>
  <c r="F185" i="14"/>
  <c r="G183" i="15"/>
  <c r="G238" i="15"/>
  <c r="J19" i="26"/>
  <c r="F20" i="8"/>
  <c r="G19" i="14"/>
  <c r="G129" i="15"/>
  <c r="E34" i="16"/>
  <c r="G19" i="15"/>
  <c r="E19" i="19"/>
  <c r="G129" i="14"/>
  <c r="F18" i="22"/>
  <c r="G74" i="14"/>
  <c r="E74" i="20"/>
  <c r="F73" i="22"/>
  <c r="E34" i="13"/>
  <c r="E19" i="20"/>
  <c r="J19" i="12"/>
  <c r="E291" i="21"/>
  <c r="I19" i="11"/>
  <c r="F128" i="22"/>
  <c r="G34" i="17"/>
  <c r="G74" i="15"/>
  <c r="E19" i="21"/>
  <c r="E74" i="21" s="1"/>
  <c r="E159" i="21"/>
  <c r="Q20" i="8"/>
  <c r="O19" i="26"/>
  <c r="O19" i="12"/>
  <c r="L34" i="13"/>
  <c r="O18" i="8"/>
  <c r="M17" i="26"/>
  <c r="J30" i="13"/>
  <c r="M17" i="12"/>
  <c r="S18" i="8"/>
  <c r="Q17" i="26"/>
  <c r="Q17" i="12"/>
  <c r="N30" i="13"/>
  <c r="D239" i="15"/>
  <c r="D184" i="15"/>
  <c r="L18" i="26"/>
  <c r="N19" i="8"/>
  <c r="I32" i="13"/>
  <c r="L18" i="12"/>
  <c r="F240" i="15"/>
  <c r="F185" i="15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O19" i="8" l="1"/>
  <c r="M18" i="26"/>
  <c r="J32" i="13"/>
  <c r="M18" i="12"/>
  <c r="F21" i="8"/>
  <c r="J20" i="26"/>
  <c r="F74" i="22"/>
  <c r="E20" i="20"/>
  <c r="E292" i="21"/>
  <c r="F19" i="22"/>
  <c r="I20" i="11"/>
  <c r="E36" i="16"/>
  <c r="J20" i="12"/>
  <c r="E20" i="21"/>
  <c r="E75" i="21" s="1"/>
  <c r="G36" i="17"/>
  <c r="G75" i="14"/>
  <c r="G75" i="15"/>
  <c r="G20" i="14"/>
  <c r="F129" i="22"/>
  <c r="E162" i="21"/>
  <c r="G130" i="15"/>
  <c r="G130" i="14"/>
  <c r="G20" i="15"/>
  <c r="E20" i="19"/>
  <c r="E75" i="20"/>
  <c r="E36" i="13"/>
  <c r="T22" i="8"/>
  <c r="O38" i="13"/>
  <c r="C22" i="8"/>
  <c r="G21" i="26"/>
  <c r="C130" i="22"/>
  <c r="C20" i="22"/>
  <c r="D76" i="15"/>
  <c r="B38" i="13"/>
  <c r="B293" i="21"/>
  <c r="F21" i="11"/>
  <c r="D38" i="17"/>
  <c r="D131" i="14"/>
  <c r="G21" i="12"/>
  <c r="B21" i="20"/>
  <c r="B21" i="21"/>
  <c r="B76" i="21" s="1"/>
  <c r="B21" i="19"/>
  <c r="B76" i="20"/>
  <c r="B38" i="16"/>
  <c r="B165" i="21"/>
  <c r="D21" i="14"/>
  <c r="D131" i="15"/>
  <c r="D21" i="15"/>
  <c r="C75" i="22"/>
  <c r="D76" i="14"/>
  <c r="S19" i="8"/>
  <c r="Q18" i="26"/>
  <c r="Q18" i="12"/>
  <c r="N32" i="13"/>
  <c r="F241" i="15"/>
  <c r="F186" i="15"/>
  <c r="F241" i="14"/>
  <c r="F186" i="14"/>
  <c r="Q21" i="8"/>
  <c r="O20" i="26"/>
  <c r="O20" i="12"/>
  <c r="L36" i="13"/>
  <c r="N20" i="8"/>
  <c r="L19" i="26"/>
  <c r="L19" i="12"/>
  <c r="I34" i="13"/>
  <c r="G239" i="15"/>
  <c r="G184" i="15"/>
  <c r="G239" i="14"/>
  <c r="G184" i="14"/>
  <c r="D240" i="14"/>
  <c r="D185" i="14"/>
  <c r="D240" i="15"/>
  <c r="D185" i="15"/>
  <c r="I22" i="26"/>
  <c r="E23" i="8"/>
  <c r="D40" i="16"/>
  <c r="F77" i="14"/>
  <c r="D77" i="20"/>
  <c r="D22" i="19"/>
  <c r="F22" i="14"/>
  <c r="F77" i="15"/>
  <c r="F40" i="17"/>
  <c r="F22" i="15"/>
  <c r="D22" i="21"/>
  <c r="D77" i="21" s="1"/>
  <c r="F132" i="15"/>
  <c r="E131" i="22"/>
  <c r="D40" i="13"/>
  <c r="F132" i="14"/>
  <c r="H22" i="11"/>
  <c r="D22" i="20"/>
  <c r="I22" i="12"/>
  <c r="D168" i="21"/>
  <c r="E21" i="22"/>
  <c r="E76" i="22"/>
  <c r="D294" i="21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D186" i="14" l="1"/>
  <c r="D241" i="14"/>
  <c r="C23" i="8"/>
  <c r="G22" i="26"/>
  <c r="D22" i="15"/>
  <c r="B22" i="19"/>
  <c r="F22" i="11"/>
  <c r="D22" i="14"/>
  <c r="G22" i="12"/>
  <c r="B22" i="21"/>
  <c r="B77" i="21" s="1"/>
  <c r="C21" i="22"/>
  <c r="D40" i="17"/>
  <c r="C76" i="22"/>
  <c r="B40" i="16"/>
  <c r="D132" i="15"/>
  <c r="C131" i="22"/>
  <c r="B77" i="20"/>
  <c r="D77" i="15"/>
  <c r="B294" i="21"/>
  <c r="B168" i="21"/>
  <c r="D77" i="14"/>
  <c r="B22" i="20"/>
  <c r="B40" i="13"/>
  <c r="D132" i="14"/>
  <c r="J21" i="26"/>
  <c r="F22" i="8"/>
  <c r="F130" i="22"/>
  <c r="G76" i="14"/>
  <c r="F75" i="22"/>
  <c r="J21" i="12"/>
  <c r="E38" i="16"/>
  <c r="E165" i="21"/>
  <c r="E293" i="21"/>
  <c r="G131" i="15"/>
  <c r="G38" i="17"/>
  <c r="E21" i="19"/>
  <c r="F20" i="22"/>
  <c r="E38" i="13"/>
  <c r="E21" i="20"/>
  <c r="G131" i="14"/>
  <c r="I21" i="11"/>
  <c r="G21" i="14"/>
  <c r="G21" i="15"/>
  <c r="E76" i="20"/>
  <c r="E21" i="21"/>
  <c r="E76" i="21" s="1"/>
  <c r="G76" i="15"/>
  <c r="G240" i="15"/>
  <c r="G185" i="15"/>
  <c r="F242" i="15"/>
  <c r="F187" i="15"/>
  <c r="E24" i="8"/>
  <c r="I23" i="26"/>
  <c r="F23" i="14"/>
  <c r="D42" i="16"/>
  <c r="H23" i="11"/>
  <c r="E77" i="22"/>
  <c r="I23" i="12"/>
  <c r="D78" i="20"/>
  <c r="E22" i="22"/>
  <c r="F133" i="14"/>
  <c r="D23" i="19"/>
  <c r="E132" i="22"/>
  <c r="D295" i="21"/>
  <c r="F78" i="15"/>
  <c r="D171" i="21"/>
  <c r="D42" i="13"/>
  <c r="F23" i="15"/>
  <c r="F133" i="15"/>
  <c r="D23" i="20"/>
  <c r="F78" i="14"/>
  <c r="D23" i="21"/>
  <c r="D78" i="21" s="1"/>
  <c r="F42" i="17"/>
  <c r="D241" i="15"/>
  <c r="D186" i="15"/>
  <c r="O21" i="26"/>
  <c r="Q22" i="8"/>
  <c r="L38" i="13"/>
  <c r="O21" i="12"/>
  <c r="S20" i="8"/>
  <c r="Q19" i="26"/>
  <c r="N34" i="13"/>
  <c r="Q19" i="12"/>
  <c r="T23" i="8"/>
  <c r="O40" i="13"/>
  <c r="N21" i="8"/>
  <c r="L20" i="26"/>
  <c r="I36" i="13"/>
  <c r="L20" i="12"/>
  <c r="G240" i="14"/>
  <c r="G185" i="14"/>
  <c r="F242" i="14"/>
  <c r="F187" i="14"/>
  <c r="O20" i="8"/>
  <c r="M19" i="26"/>
  <c r="J34" i="13"/>
  <c r="M19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242" i="14" l="1"/>
  <c r="D187" i="14"/>
  <c r="S21" i="8"/>
  <c r="Q20" i="26"/>
  <c r="N36" i="13"/>
  <c r="Q20" i="12"/>
  <c r="Q23" i="8"/>
  <c r="O22" i="26"/>
  <c r="L40" i="13"/>
  <c r="O22" i="12"/>
  <c r="T24" i="8"/>
  <c r="O42" i="13"/>
  <c r="F243" i="15"/>
  <c r="F188" i="15"/>
  <c r="E25" i="8"/>
  <c r="I24" i="26"/>
  <c r="F24" i="14"/>
  <c r="D24" i="19"/>
  <c r="F44" i="17"/>
  <c r="E133" i="22"/>
  <c r="F134" i="15"/>
  <c r="D24" i="21"/>
  <c r="D79" i="21" s="1"/>
  <c r="F24" i="15"/>
  <c r="D296" i="21"/>
  <c r="E78" i="22"/>
  <c r="F79" i="15"/>
  <c r="F134" i="14"/>
  <c r="E23" i="22"/>
  <c r="H24" i="11"/>
  <c r="F79" i="14"/>
  <c r="I24" i="12"/>
  <c r="D44" i="16"/>
  <c r="D44" i="13"/>
  <c r="D79" i="20"/>
  <c r="D174" i="21"/>
  <c r="D24" i="20"/>
  <c r="G241" i="15"/>
  <c r="G186" i="15"/>
  <c r="C24" i="8"/>
  <c r="G23" i="26"/>
  <c r="B78" i="20"/>
  <c r="B42" i="13"/>
  <c r="B295" i="21"/>
  <c r="B23" i="19"/>
  <c r="D42" i="17"/>
  <c r="G23" i="12"/>
  <c r="D23" i="15"/>
  <c r="B171" i="21"/>
  <c r="D133" i="15"/>
  <c r="D23" i="14"/>
  <c r="D78" i="15"/>
  <c r="D78" i="14"/>
  <c r="D133" i="14"/>
  <c r="B23" i="20"/>
  <c r="B42" i="16"/>
  <c r="B23" i="21"/>
  <c r="B78" i="21" s="1"/>
  <c r="C132" i="22"/>
  <c r="C22" i="22"/>
  <c r="C77" i="22"/>
  <c r="F23" i="11"/>
  <c r="M20" i="26"/>
  <c r="O21" i="8"/>
  <c r="J36" i="13"/>
  <c r="M20" i="12"/>
  <c r="G241" i="14"/>
  <c r="G186" i="14"/>
  <c r="F23" i="8"/>
  <c r="J22" i="26"/>
  <c r="F131" i="22"/>
  <c r="F21" i="22"/>
  <c r="G132" i="14"/>
  <c r="G132" i="15"/>
  <c r="E22" i="20"/>
  <c r="E40" i="13"/>
  <c r="G22" i="15"/>
  <c r="G40" i="17"/>
  <c r="G22" i="14"/>
  <c r="J22" i="12"/>
  <c r="F76" i="22"/>
  <c r="E168" i="21"/>
  <c r="E77" i="20"/>
  <c r="E40" i="16"/>
  <c r="G77" i="15"/>
  <c r="I22" i="11"/>
  <c r="G77" i="14"/>
  <c r="E294" i="21"/>
  <c r="E22" i="21"/>
  <c r="E77" i="21" s="1"/>
  <c r="E22" i="19"/>
  <c r="N22" i="8"/>
  <c r="L21" i="26"/>
  <c r="I38" i="13"/>
  <c r="L21" i="12"/>
  <c r="F188" i="14"/>
  <c r="F243" i="14"/>
  <c r="D242" i="15"/>
  <c r="D187" i="15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D188" i="15" l="1"/>
  <c r="D243" i="15"/>
  <c r="C25" i="8"/>
  <c r="G24" i="26"/>
  <c r="D79" i="15"/>
  <c r="B296" i="21"/>
  <c r="B44" i="13"/>
  <c r="D24" i="15"/>
  <c r="D134" i="15"/>
  <c r="B174" i="21"/>
  <c r="C133" i="22"/>
  <c r="F24" i="11"/>
  <c r="B24" i="20"/>
  <c r="C78" i="22"/>
  <c r="B44" i="16"/>
  <c r="B24" i="19"/>
  <c r="D44" i="17"/>
  <c r="D79" i="14"/>
  <c r="C23" i="22"/>
  <c r="D24" i="14"/>
  <c r="B79" i="20"/>
  <c r="D134" i="14"/>
  <c r="G24" i="12"/>
  <c r="B24" i="21"/>
  <c r="B79" i="21" s="1"/>
  <c r="F244" i="15"/>
  <c r="F189" i="15"/>
  <c r="I25" i="26"/>
  <c r="E26" i="8"/>
  <c r="D25" i="20"/>
  <c r="F80" i="15"/>
  <c r="F135" i="14"/>
  <c r="D297" i="21"/>
  <c r="H25" i="11"/>
  <c r="F80" i="14"/>
  <c r="F25" i="15"/>
  <c r="I25" i="12"/>
  <c r="D177" i="21"/>
  <c r="E24" i="22"/>
  <c r="D25" i="19"/>
  <c r="D46" i="16"/>
  <c r="D46" i="13"/>
  <c r="D80" i="20"/>
  <c r="F135" i="15"/>
  <c r="F25" i="14"/>
  <c r="D25" i="21"/>
  <c r="D80" i="21" s="1"/>
  <c r="E79" i="22"/>
  <c r="E134" i="22"/>
  <c r="F46" i="17"/>
  <c r="Q24" i="8"/>
  <c r="O23" i="26"/>
  <c r="L42" i="13"/>
  <c r="O23" i="12"/>
  <c r="G242" i="15"/>
  <c r="G187" i="15"/>
  <c r="F24" i="8"/>
  <c r="J23" i="26"/>
  <c r="F22" i="22"/>
  <c r="G133" i="15"/>
  <c r="E42" i="16"/>
  <c r="F77" i="22"/>
  <c r="E171" i="21"/>
  <c r="I23" i="11"/>
  <c r="E23" i="21"/>
  <c r="E78" i="21" s="1"/>
  <c r="G133" i="14"/>
  <c r="G78" i="15"/>
  <c r="G78" i="14"/>
  <c r="E78" i="20"/>
  <c r="E295" i="21"/>
  <c r="G23" i="14"/>
  <c r="E23" i="19"/>
  <c r="G23" i="15"/>
  <c r="F132" i="22"/>
  <c r="G42" i="17"/>
  <c r="E42" i="13"/>
  <c r="J23" i="12"/>
  <c r="E23" i="20"/>
  <c r="T25" i="8"/>
  <c r="O44" i="13"/>
  <c r="Q21" i="26"/>
  <c r="S22" i="8"/>
  <c r="Q21" i="12"/>
  <c r="N38" i="13"/>
  <c r="G242" i="14"/>
  <c r="G187" i="14"/>
  <c r="D243" i="14"/>
  <c r="D188" i="14"/>
  <c r="O22" i="8"/>
  <c r="M21" i="26"/>
  <c r="J38" i="13"/>
  <c r="M21" i="12"/>
  <c r="N23" i="8"/>
  <c r="L22" i="26"/>
  <c r="L22" i="12"/>
  <c r="I40" i="13"/>
  <c r="F244" i="14"/>
  <c r="F189" i="14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D244" i="15" l="1"/>
  <c r="D189" i="15"/>
  <c r="O23" i="8"/>
  <c r="M22" i="26"/>
  <c r="J40" i="13"/>
  <c r="M22" i="12"/>
  <c r="G243" i="15"/>
  <c r="G188" i="15"/>
  <c r="F25" i="8"/>
  <c r="J24" i="26"/>
  <c r="G134" i="14"/>
  <c r="G79" i="15"/>
  <c r="E24" i="21"/>
  <c r="E79" i="21" s="1"/>
  <c r="G44" i="17"/>
  <c r="G24" i="15"/>
  <c r="G134" i="15"/>
  <c r="G24" i="14"/>
  <c r="E44" i="16"/>
  <c r="I24" i="11"/>
  <c r="F23" i="22"/>
  <c r="E174" i="21"/>
  <c r="E296" i="21"/>
  <c r="F133" i="22"/>
  <c r="F78" i="22"/>
  <c r="E24" i="19"/>
  <c r="E44" i="13"/>
  <c r="G79" i="14"/>
  <c r="J24" i="12"/>
  <c r="E79" i="20"/>
  <c r="E24" i="20"/>
  <c r="G188" i="14"/>
  <c r="G243" i="14"/>
  <c r="Q25" i="8"/>
  <c r="O24" i="26"/>
  <c r="L44" i="13"/>
  <c r="O24" i="12"/>
  <c r="F245" i="14"/>
  <c r="F190" i="14"/>
  <c r="E27" i="8"/>
  <c r="I26" i="26"/>
  <c r="E135" i="22"/>
  <c r="D26" i="20"/>
  <c r="F81" i="15"/>
  <c r="E80" i="22"/>
  <c r="I26" i="12"/>
  <c r="D48" i="13"/>
  <c r="E25" i="22"/>
  <c r="H26" i="11"/>
  <c r="F81" i="14"/>
  <c r="D180" i="21"/>
  <c r="D298" i="21"/>
  <c r="F26" i="15"/>
  <c r="F48" i="17"/>
  <c r="F136" i="15"/>
  <c r="D81" i="20"/>
  <c r="F136" i="14"/>
  <c r="D48" i="16"/>
  <c r="D26" i="21"/>
  <c r="D81" i="21" s="1"/>
  <c r="F26" i="14"/>
  <c r="D26" i="19"/>
  <c r="D244" i="14"/>
  <c r="D189" i="14"/>
  <c r="N24" i="8"/>
  <c r="L23" i="26"/>
  <c r="I42" i="13"/>
  <c r="L23" i="12"/>
  <c r="F245" i="15"/>
  <c r="F190" i="15"/>
  <c r="C26" i="8"/>
  <c r="G25" i="26"/>
  <c r="D46" i="17"/>
  <c r="B177" i="21"/>
  <c r="B25" i="21"/>
  <c r="B80" i="21" s="1"/>
  <c r="G25" i="12"/>
  <c r="D25" i="14"/>
  <c r="B80" i="20"/>
  <c r="D25" i="15"/>
  <c r="B46" i="16"/>
  <c r="F25" i="11"/>
  <c r="B25" i="19"/>
  <c r="B46" i="13"/>
  <c r="B297" i="21"/>
  <c r="D135" i="14"/>
  <c r="B25" i="20"/>
  <c r="C134" i="22"/>
  <c r="D135" i="15"/>
  <c r="C24" i="22"/>
  <c r="D80" i="14"/>
  <c r="C79" i="22"/>
  <c r="D80" i="15"/>
  <c r="S23" i="8"/>
  <c r="Q22" i="26"/>
  <c r="N40" i="13"/>
  <c r="Q22" i="12"/>
  <c r="O46" i="13"/>
  <c r="T26" i="8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O48" i="13" l="1"/>
  <c r="T27" i="8"/>
  <c r="N25" i="8"/>
  <c r="L24" i="26"/>
  <c r="I44" i="13"/>
  <c r="L24" i="12"/>
  <c r="E28" i="8"/>
  <c r="I27" i="26"/>
  <c r="F137" i="14"/>
  <c r="F82" i="14"/>
  <c r="D299" i="21"/>
  <c r="I27" i="12"/>
  <c r="F27" i="15"/>
  <c r="D50" i="16"/>
  <c r="D50" i="13"/>
  <c r="F27" i="14"/>
  <c r="D183" i="21"/>
  <c r="D27" i="21"/>
  <c r="D82" i="21" s="1"/>
  <c r="D82" i="20"/>
  <c r="D27" i="20"/>
  <c r="H27" i="11"/>
  <c r="F137" i="15"/>
  <c r="F82" i="15"/>
  <c r="E81" i="22"/>
  <c r="E26" i="22"/>
  <c r="F50" i="17"/>
  <c r="E136" i="22"/>
  <c r="D27" i="19"/>
  <c r="G189" i="15"/>
  <c r="G244" i="15"/>
  <c r="D245" i="15"/>
  <c r="D190" i="15"/>
  <c r="F191" i="15"/>
  <c r="F246" i="15"/>
  <c r="S24" i="8"/>
  <c r="Q23" i="26"/>
  <c r="Q23" i="12"/>
  <c r="N42" i="13"/>
  <c r="D245" i="14"/>
  <c r="D190" i="14"/>
  <c r="F246" i="14"/>
  <c r="F191" i="14"/>
  <c r="O24" i="8"/>
  <c r="M23" i="26"/>
  <c r="J42" i="13"/>
  <c r="M23" i="12"/>
  <c r="C27" i="8"/>
  <c r="G26" i="26"/>
  <c r="B298" i="21"/>
  <c r="B180" i="21"/>
  <c r="D26" i="15"/>
  <c r="D136" i="15"/>
  <c r="D136" i="14"/>
  <c r="D26" i="14"/>
  <c r="B26" i="19"/>
  <c r="B26" i="21"/>
  <c r="B81" i="21" s="1"/>
  <c r="C80" i="22"/>
  <c r="D48" i="17"/>
  <c r="D81" i="15"/>
  <c r="G26" i="12"/>
  <c r="D81" i="14"/>
  <c r="F26" i="11"/>
  <c r="B48" i="16"/>
  <c r="C135" i="22"/>
  <c r="B48" i="13"/>
  <c r="C25" i="22"/>
  <c r="B26" i="20"/>
  <c r="B81" i="20"/>
  <c r="Q26" i="8"/>
  <c r="O25" i="26"/>
  <c r="O25" i="12"/>
  <c r="L46" i="13"/>
  <c r="G244" i="14"/>
  <c r="G189" i="14"/>
  <c r="F26" i="8"/>
  <c r="J25" i="26"/>
  <c r="E297" i="21"/>
  <c r="G80" i="15"/>
  <c r="G25" i="15"/>
  <c r="G135" i="15"/>
  <c r="E25" i="21"/>
  <c r="E80" i="21" s="1"/>
  <c r="G25" i="14"/>
  <c r="E46" i="16"/>
  <c r="F134" i="22"/>
  <c r="I25" i="11"/>
  <c r="G46" i="17"/>
  <c r="F24" i="22"/>
  <c r="E177" i="21"/>
  <c r="E80" i="20"/>
  <c r="G135" i="14"/>
  <c r="E25" i="20"/>
  <c r="G80" i="14"/>
  <c r="J25" i="12"/>
  <c r="E46" i="13"/>
  <c r="F79" i="22"/>
  <c r="E25" i="19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G245" i="15" l="1"/>
  <c r="G190" i="15"/>
  <c r="C28" i="8"/>
  <c r="G27" i="26"/>
  <c r="B82" i="20"/>
  <c r="B50" i="16"/>
  <c r="D137" i="15"/>
  <c r="B27" i="20"/>
  <c r="B299" i="21"/>
  <c r="B50" i="13"/>
  <c r="D27" i="14"/>
  <c r="D82" i="14"/>
  <c r="B27" i="19"/>
  <c r="C81" i="22"/>
  <c r="F27" i="11"/>
  <c r="B183" i="21"/>
  <c r="B27" i="21"/>
  <c r="B82" i="21" s="1"/>
  <c r="D82" i="15"/>
  <c r="C136" i="22"/>
  <c r="D137" i="14"/>
  <c r="D27" i="15"/>
  <c r="G27" i="12"/>
  <c r="C26" i="22"/>
  <c r="D50" i="17"/>
  <c r="I28" i="26"/>
  <c r="E29" i="8"/>
  <c r="F28" i="15"/>
  <c r="D28" i="20"/>
  <c r="F83" i="15"/>
  <c r="F28" i="14"/>
  <c r="D28" i="21"/>
  <c r="D83" i="21" s="1"/>
  <c r="D300" i="21"/>
  <c r="E137" i="22"/>
  <c r="F138" i="14"/>
  <c r="E82" i="22"/>
  <c r="D52" i="13"/>
  <c r="D186" i="21"/>
  <c r="H28" i="11"/>
  <c r="D52" i="16"/>
  <c r="D28" i="19"/>
  <c r="F138" i="15"/>
  <c r="I28" i="12"/>
  <c r="E27" i="22"/>
  <c r="F52" i="17"/>
  <c r="D83" i="20"/>
  <c r="F83" i="14"/>
  <c r="F192" i="15"/>
  <c r="F247" i="15"/>
  <c r="F247" i="14"/>
  <c r="F192" i="14"/>
  <c r="Q27" i="8"/>
  <c r="O26" i="26"/>
  <c r="L48" i="13"/>
  <c r="O26" i="12"/>
  <c r="J26" i="26"/>
  <c r="F27" i="8"/>
  <c r="G26" i="15"/>
  <c r="E26" i="20"/>
  <c r="E48" i="13"/>
  <c r="G26" i="14"/>
  <c r="E298" i="21"/>
  <c r="E26" i="19"/>
  <c r="F135" i="22"/>
  <c r="G136" i="15"/>
  <c r="I26" i="11"/>
  <c r="F80" i="22"/>
  <c r="G136" i="14"/>
  <c r="E81" i="20"/>
  <c r="F25" i="22"/>
  <c r="E48" i="16"/>
  <c r="G48" i="17"/>
  <c r="E180" i="21"/>
  <c r="G81" i="14"/>
  <c r="J26" i="12"/>
  <c r="G81" i="15"/>
  <c r="E26" i="21"/>
  <c r="E81" i="21" s="1"/>
  <c r="D246" i="15"/>
  <c r="D191" i="15"/>
  <c r="O25" i="8"/>
  <c r="M24" i="26"/>
  <c r="J44" i="13"/>
  <c r="M24" i="12"/>
  <c r="S25" i="8"/>
  <c r="Q24" i="26"/>
  <c r="N44" i="13"/>
  <c r="Q24" i="12"/>
  <c r="N26" i="8"/>
  <c r="L25" i="26"/>
  <c r="L25" i="12"/>
  <c r="I46" i="13"/>
  <c r="D246" i="14"/>
  <c r="D191" i="14"/>
  <c r="G245" i="14"/>
  <c r="G190" i="14"/>
  <c r="O50" i="13"/>
  <c r="T28" i="8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O52" i="13" l="1"/>
  <c r="T29" i="8"/>
  <c r="F28" i="8"/>
  <c r="J27" i="26"/>
  <c r="E27" i="19"/>
  <c r="G137" i="15"/>
  <c r="G137" i="14"/>
  <c r="E183" i="21"/>
  <c r="E82" i="20"/>
  <c r="G82" i="14"/>
  <c r="G27" i="14"/>
  <c r="I27" i="11"/>
  <c r="E27" i="21"/>
  <c r="E82" i="21" s="1"/>
  <c r="E299" i="21"/>
  <c r="G27" i="15"/>
  <c r="F136" i="22"/>
  <c r="G82" i="15"/>
  <c r="F81" i="22"/>
  <c r="E50" i="13"/>
  <c r="F26" i="22"/>
  <c r="G50" i="17"/>
  <c r="E27" i="20"/>
  <c r="J27" i="12"/>
  <c r="E50" i="16"/>
  <c r="N27" i="8"/>
  <c r="L26" i="26"/>
  <c r="L26" i="12"/>
  <c r="I48" i="13"/>
  <c r="O26" i="8"/>
  <c r="M25" i="26"/>
  <c r="M25" i="12"/>
  <c r="J46" i="13"/>
  <c r="G246" i="15"/>
  <c r="G191" i="15"/>
  <c r="D247" i="15"/>
  <c r="D192" i="15"/>
  <c r="F248" i="14"/>
  <c r="F193" i="14"/>
  <c r="G191" i="14"/>
  <c r="G246" i="14"/>
  <c r="S26" i="8"/>
  <c r="Q25" i="26"/>
  <c r="N46" i="13"/>
  <c r="Q25" i="12"/>
  <c r="O27" i="26"/>
  <c r="Q28" i="8"/>
  <c r="O27" i="12"/>
  <c r="L50" i="13"/>
  <c r="F248" i="15"/>
  <c r="F193" i="15"/>
  <c r="D247" i="14"/>
  <c r="D192" i="14"/>
  <c r="G28" i="26"/>
  <c r="C29" i="8"/>
  <c r="D83" i="14"/>
  <c r="G28" i="12"/>
  <c r="D28" i="15"/>
  <c r="B28" i="21"/>
  <c r="B83" i="21" s="1"/>
  <c r="D52" i="17"/>
  <c r="C82" i="22"/>
  <c r="F28" i="11"/>
  <c r="D28" i="14"/>
  <c r="D83" i="15"/>
  <c r="D138" i="15"/>
  <c r="B52" i="13"/>
  <c r="C137" i="22"/>
  <c r="B300" i="21"/>
  <c r="C27" i="22"/>
  <c r="B52" i="16"/>
  <c r="B28" i="20"/>
  <c r="B186" i="21"/>
  <c r="B83" i="20"/>
  <c r="D138" i="14"/>
  <c r="B28" i="19"/>
  <c r="E30" i="8"/>
  <c r="I29" i="26"/>
  <c r="F29" i="15"/>
  <c r="I29" i="12"/>
  <c r="D29" i="19"/>
  <c r="E138" i="22"/>
  <c r="F139" i="15"/>
  <c r="D29" i="21"/>
  <c r="D84" i="21" s="1"/>
  <c r="F29" i="14"/>
  <c r="D301" i="21"/>
  <c r="E83" i="22"/>
  <c r="F84" i="15"/>
  <c r="H29" i="11"/>
  <c r="D54" i="16"/>
  <c r="D189" i="21"/>
  <c r="D84" i="20"/>
  <c r="F139" i="14"/>
  <c r="D29" i="20"/>
  <c r="E28" i="22"/>
  <c r="D54" i="13"/>
  <c r="F54" i="17"/>
  <c r="F84" i="14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D193" i="14" l="1"/>
  <c r="D248" i="14"/>
  <c r="C30" i="8"/>
  <c r="G29" i="26"/>
  <c r="D29" i="14"/>
  <c r="B301" i="21"/>
  <c r="C83" i="22"/>
  <c r="D84" i="15"/>
  <c r="B54" i="16"/>
  <c r="C138" i="22"/>
  <c r="F29" i="11"/>
  <c r="B189" i="21"/>
  <c r="C28" i="22"/>
  <c r="B84" i="20"/>
  <c r="D84" i="14"/>
  <c r="D29" i="15"/>
  <c r="D54" i="17"/>
  <c r="D139" i="15"/>
  <c r="D139" i="14"/>
  <c r="G29" i="12"/>
  <c r="B29" i="21"/>
  <c r="B84" i="21" s="1"/>
  <c r="B29" i="20"/>
  <c r="B54" i="13"/>
  <c r="B29" i="19"/>
  <c r="Q29" i="8"/>
  <c r="O28" i="26"/>
  <c r="L52" i="13"/>
  <c r="O28" i="12"/>
  <c r="M26" i="26"/>
  <c r="O27" i="8"/>
  <c r="M26" i="12"/>
  <c r="J48" i="13"/>
  <c r="F249" i="14"/>
  <c r="F194" i="14"/>
  <c r="I30" i="26"/>
  <c r="E31" i="8"/>
  <c r="F30" i="15"/>
  <c r="D302" i="21"/>
  <c r="E139" i="22"/>
  <c r="F140" i="15"/>
  <c r="F85" i="14"/>
  <c r="E29" i="22"/>
  <c r="D192" i="21"/>
  <c r="H30" i="11"/>
  <c r="F30" i="14"/>
  <c r="F85" i="15"/>
  <c r="D30" i="19"/>
  <c r="D30" i="21"/>
  <c r="D85" i="21" s="1"/>
  <c r="E84" i="22"/>
  <c r="D56" i="16"/>
  <c r="I30" i="12"/>
  <c r="F56" i="17"/>
  <c r="D56" i="13"/>
  <c r="D85" i="20"/>
  <c r="D30" i="20"/>
  <c r="F140" i="14"/>
  <c r="G247" i="14"/>
  <c r="G192" i="14"/>
  <c r="F29" i="8"/>
  <c r="J28" i="26"/>
  <c r="G28" i="15"/>
  <c r="G138" i="15"/>
  <c r="E186" i="21"/>
  <c r="G28" i="14"/>
  <c r="E28" i="21"/>
  <c r="E83" i="21" s="1"/>
  <c r="E52" i="13"/>
  <c r="F82" i="22"/>
  <c r="E28" i="20"/>
  <c r="F137" i="22"/>
  <c r="E52" i="16"/>
  <c r="I28" i="11"/>
  <c r="G138" i="14"/>
  <c r="F27" i="22"/>
  <c r="E300" i="21"/>
  <c r="E83" i="20"/>
  <c r="G83" i="15"/>
  <c r="J28" i="12"/>
  <c r="G83" i="14"/>
  <c r="E28" i="19"/>
  <c r="G52" i="17"/>
  <c r="G247" i="15"/>
  <c r="G192" i="15"/>
  <c r="F194" i="15"/>
  <c r="F249" i="15"/>
  <c r="O54" i="13"/>
  <c r="T30" i="8"/>
  <c r="D248" i="15"/>
  <c r="D193" i="15"/>
  <c r="S27" i="8"/>
  <c r="Q26" i="26"/>
  <c r="N48" i="13"/>
  <c r="Q26" i="12"/>
  <c r="N28" i="8"/>
  <c r="L27" i="26"/>
  <c r="I50" i="13"/>
  <c r="L27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N29" i="8" l="1"/>
  <c r="L28" i="26"/>
  <c r="I52" i="13"/>
  <c r="L28" i="12"/>
  <c r="G193" i="15"/>
  <c r="G248" i="15"/>
  <c r="F195" i="14"/>
  <c r="F250" i="14"/>
  <c r="F250" i="15"/>
  <c r="F195" i="15"/>
  <c r="D194" i="14"/>
  <c r="D249" i="14"/>
  <c r="G248" i="14"/>
  <c r="G193" i="14"/>
  <c r="D249" i="15"/>
  <c r="D194" i="15"/>
  <c r="E32" i="8"/>
  <c r="I31" i="26"/>
  <c r="D31" i="19"/>
  <c r="F86" i="15"/>
  <c r="D31" i="20"/>
  <c r="D31" i="21"/>
  <c r="D86" i="21" s="1"/>
  <c r="F31" i="15"/>
  <c r="F58" i="17"/>
  <c r="F31" i="14"/>
  <c r="D58" i="16"/>
  <c r="F141" i="14"/>
  <c r="I31" i="12"/>
  <c r="H31" i="11"/>
  <c r="D303" i="21"/>
  <c r="F141" i="15"/>
  <c r="D195" i="21"/>
  <c r="E85" i="22"/>
  <c r="D86" i="20"/>
  <c r="E30" i="22"/>
  <c r="F86" i="14"/>
  <c r="E140" i="22"/>
  <c r="D58" i="13"/>
  <c r="F30" i="8"/>
  <c r="J29" i="26"/>
  <c r="F83" i="22"/>
  <c r="G84" i="15"/>
  <c r="F28" i="22"/>
  <c r="E54" i="16"/>
  <c r="E29" i="19"/>
  <c r="G139" i="15"/>
  <c r="J29" i="12"/>
  <c r="G54" i="17"/>
  <c r="G84" i="14"/>
  <c r="E29" i="20"/>
  <c r="I29" i="11"/>
  <c r="G29" i="15"/>
  <c r="E301" i="21"/>
  <c r="F138" i="22"/>
  <c r="E189" i="21"/>
  <c r="G29" i="14"/>
  <c r="E29" i="21"/>
  <c r="E84" i="21" s="1"/>
  <c r="G139" i="14"/>
  <c r="E84" i="20"/>
  <c r="E54" i="13"/>
  <c r="G30" i="26"/>
  <c r="C31" i="8"/>
  <c r="B85" i="20"/>
  <c r="B192" i="21"/>
  <c r="D30" i="15"/>
  <c r="B30" i="20"/>
  <c r="F30" i="11"/>
  <c r="D30" i="14"/>
  <c r="B56" i="13"/>
  <c r="B30" i="21"/>
  <c r="B85" i="21" s="1"/>
  <c r="C29" i="22"/>
  <c r="B30" i="19"/>
  <c r="D140" i="15"/>
  <c r="D140" i="14"/>
  <c r="D56" i="17"/>
  <c r="D85" i="14"/>
  <c r="G30" i="12"/>
  <c r="C139" i="22"/>
  <c r="B56" i="16"/>
  <c r="C84" i="22"/>
  <c r="D85" i="15"/>
  <c r="B302" i="21"/>
  <c r="O28" i="8"/>
  <c r="M27" i="26"/>
  <c r="M27" i="12"/>
  <c r="J50" i="13"/>
  <c r="T31" i="8"/>
  <c r="O56" i="13"/>
  <c r="Q27" i="26"/>
  <c r="S28" i="8"/>
  <c r="N50" i="13"/>
  <c r="Q27" i="12"/>
  <c r="O29" i="26"/>
  <c r="Q30" i="8"/>
  <c r="O29" i="12"/>
  <c r="L54" i="13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F31" i="8" l="1"/>
  <c r="J30" i="26"/>
  <c r="F29" i="22"/>
  <c r="G85" i="15"/>
  <c r="G85" i="14"/>
  <c r="E302" i="21"/>
  <c r="I30" i="11"/>
  <c r="G140" i="15"/>
  <c r="E85" i="20"/>
  <c r="E30" i="21"/>
  <c r="E85" i="21" s="1"/>
  <c r="E56" i="13"/>
  <c r="G56" i="17"/>
  <c r="G30" i="15"/>
  <c r="E30" i="20"/>
  <c r="G30" i="14"/>
  <c r="J30" i="12"/>
  <c r="F84" i="22"/>
  <c r="E56" i="16"/>
  <c r="F139" i="22"/>
  <c r="E192" i="21"/>
  <c r="G140" i="14"/>
  <c r="E30" i="19"/>
  <c r="F251" i="15"/>
  <c r="F196" i="15"/>
  <c r="C32" i="8"/>
  <c r="G31" i="26"/>
  <c r="D31" i="14"/>
  <c r="D141" i="14"/>
  <c r="D86" i="14"/>
  <c r="C140" i="22"/>
  <c r="G31" i="12"/>
  <c r="D86" i="15"/>
  <c r="C85" i="22"/>
  <c r="D141" i="15"/>
  <c r="B31" i="21"/>
  <c r="B86" i="21" s="1"/>
  <c r="C30" i="22"/>
  <c r="B58" i="13"/>
  <c r="D31" i="15"/>
  <c r="B195" i="21"/>
  <c r="B86" i="20"/>
  <c r="B31" i="20"/>
  <c r="B58" i="16"/>
  <c r="B31" i="19"/>
  <c r="F31" i="11"/>
  <c r="B303" i="21"/>
  <c r="D58" i="17"/>
  <c r="Q31" i="8"/>
  <c r="O30" i="26"/>
  <c r="O30" i="12"/>
  <c r="L56" i="13"/>
  <c r="D250" i="14"/>
  <c r="D195" i="14"/>
  <c r="G249" i="15"/>
  <c r="G194" i="15"/>
  <c r="G249" i="14"/>
  <c r="G194" i="14"/>
  <c r="M28" i="26"/>
  <c r="O29" i="8"/>
  <c r="M28" i="12"/>
  <c r="J52" i="13"/>
  <c r="S29" i="8"/>
  <c r="Q28" i="26"/>
  <c r="N52" i="13"/>
  <c r="Q28" i="12"/>
  <c r="T32" i="8"/>
  <c r="O58" i="13"/>
  <c r="D195" i="15"/>
  <c r="D250" i="15"/>
  <c r="F251" i="14"/>
  <c r="F196" i="14"/>
  <c r="E33" i="8"/>
  <c r="I32" i="26"/>
  <c r="D32" i="20"/>
  <c r="D304" i="21"/>
  <c r="E141" i="22"/>
  <c r="F60" i="17"/>
  <c r="E86" i="22"/>
  <c r="D32" i="19"/>
  <c r="E31" i="22"/>
  <c r="F142" i="15"/>
  <c r="D198" i="21"/>
  <c r="D32" i="21"/>
  <c r="D87" i="21" s="1"/>
  <c r="F87" i="14"/>
  <c r="F87" i="15"/>
  <c r="H32" i="11"/>
  <c r="D87" i="20"/>
  <c r="D60" i="13"/>
  <c r="F142" i="14"/>
  <c r="F32" i="14"/>
  <c r="D60" i="16"/>
  <c r="F32" i="15"/>
  <c r="I32" i="12"/>
  <c r="N30" i="8"/>
  <c r="L29" i="26"/>
  <c r="L29" i="12"/>
  <c r="I54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F252" i="14" l="1"/>
  <c r="F197" i="14"/>
  <c r="O60" i="13"/>
  <c r="T33" i="8"/>
  <c r="C33" i="8"/>
  <c r="G32" i="26"/>
  <c r="C141" i="22"/>
  <c r="D142" i="15"/>
  <c r="D87" i="15"/>
  <c r="C31" i="22"/>
  <c r="B60" i="16"/>
  <c r="D142" i="14"/>
  <c r="B60" i="13"/>
  <c r="B87" i="20"/>
  <c r="G32" i="12"/>
  <c r="B32" i="20"/>
  <c r="B304" i="21"/>
  <c r="B32" i="19"/>
  <c r="F32" i="11"/>
  <c r="D32" i="15"/>
  <c r="B198" i="21"/>
  <c r="C86" i="22"/>
  <c r="B32" i="21"/>
  <c r="B87" i="21" s="1"/>
  <c r="D32" i="14"/>
  <c r="D60" i="17"/>
  <c r="D87" i="14"/>
  <c r="I33" i="26"/>
  <c r="E34" i="8"/>
  <c r="F33" i="14"/>
  <c r="D62" i="13"/>
  <c r="H33" i="11"/>
  <c r="D33" i="20"/>
  <c r="D201" i="21"/>
  <c r="E32" i="22"/>
  <c r="D33" i="21"/>
  <c r="D88" i="21" s="1"/>
  <c r="F62" i="17"/>
  <c r="F88" i="14"/>
  <c r="F88" i="15"/>
  <c r="I33" i="12"/>
  <c r="D88" i="20"/>
  <c r="F33" i="15"/>
  <c r="D305" i="21"/>
  <c r="E87" i="22"/>
  <c r="F143" i="15"/>
  <c r="D33" i="19"/>
  <c r="F143" i="14"/>
  <c r="E142" i="22"/>
  <c r="D62" i="16"/>
  <c r="Q32" i="8"/>
  <c r="O31" i="26"/>
  <c r="L58" i="13"/>
  <c r="O31" i="12"/>
  <c r="G195" i="14"/>
  <c r="G250" i="14"/>
  <c r="N31" i="8"/>
  <c r="L30" i="26"/>
  <c r="I56" i="13"/>
  <c r="L30" i="12"/>
  <c r="Q29" i="26"/>
  <c r="S30" i="8"/>
  <c r="Q29" i="12"/>
  <c r="N54" i="13"/>
  <c r="G250" i="15"/>
  <c r="G195" i="15"/>
  <c r="D251" i="15"/>
  <c r="D196" i="15"/>
  <c r="F32" i="8"/>
  <c r="J31" i="26"/>
  <c r="E31" i="19"/>
  <c r="E303" i="21"/>
  <c r="G141" i="14"/>
  <c r="E31" i="20"/>
  <c r="G58" i="17"/>
  <c r="E195" i="21"/>
  <c r="G31" i="15"/>
  <c r="G86" i="15"/>
  <c r="E58" i="16"/>
  <c r="E86" i="20"/>
  <c r="G31" i="14"/>
  <c r="I31" i="11"/>
  <c r="F85" i="22"/>
  <c r="E31" i="21"/>
  <c r="E86" i="21" s="1"/>
  <c r="F30" i="22"/>
  <c r="F140" i="22"/>
  <c r="G86" i="14"/>
  <c r="G141" i="15"/>
  <c r="E58" i="13"/>
  <c r="J31" i="12"/>
  <c r="F252" i="15"/>
  <c r="F197" i="15"/>
  <c r="D196" i="14"/>
  <c r="D251" i="14"/>
  <c r="O30" i="8"/>
  <c r="M29" i="26"/>
  <c r="J54" i="13"/>
  <c r="M29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D197" i="14" l="1"/>
  <c r="D252" i="14"/>
  <c r="F253" i="14"/>
  <c r="F198" i="14"/>
  <c r="C34" i="8"/>
  <c r="G33" i="26"/>
  <c r="D143" i="14"/>
  <c r="D62" i="17"/>
  <c r="D33" i="14"/>
  <c r="B62" i="16"/>
  <c r="B33" i="20"/>
  <c r="C32" i="22"/>
  <c r="C87" i="22"/>
  <c r="B62" i="13"/>
  <c r="D143" i="15"/>
  <c r="B88" i="20"/>
  <c r="F33" i="11"/>
  <c r="B33" i="19"/>
  <c r="B305" i="21"/>
  <c r="D88" i="15"/>
  <c r="B201" i="21"/>
  <c r="G33" i="12"/>
  <c r="D33" i="15"/>
  <c r="D88" i="14"/>
  <c r="C142" i="22"/>
  <c r="B33" i="21"/>
  <c r="B88" i="21" s="1"/>
  <c r="S31" i="8"/>
  <c r="Q30" i="26"/>
  <c r="Q30" i="12"/>
  <c r="N56" i="13"/>
  <c r="I34" i="26"/>
  <c r="E35" i="8"/>
  <c r="E33" i="22"/>
  <c r="F144" i="15"/>
  <c r="D34" i="19"/>
  <c r="D64" i="16"/>
  <c r="F89" i="15"/>
  <c r="I34" i="12"/>
  <c r="F144" i="14"/>
  <c r="D64" i="13"/>
  <c r="H34" i="11"/>
  <c r="D306" i="21"/>
  <c r="D34" i="20"/>
  <c r="F64" i="17"/>
  <c r="F89" i="14"/>
  <c r="F34" i="14"/>
  <c r="D34" i="21"/>
  <c r="D89" i="21" s="1"/>
  <c r="E143" i="22"/>
  <c r="F34" i="15"/>
  <c r="E88" i="22"/>
  <c r="D204" i="21"/>
  <c r="D89" i="20"/>
  <c r="D197" i="15"/>
  <c r="D252" i="15"/>
  <c r="T34" i="8"/>
  <c r="O62" i="13"/>
  <c r="G251" i="15"/>
  <c r="G196" i="15"/>
  <c r="F33" i="8"/>
  <c r="J32" i="26"/>
  <c r="G32" i="15"/>
  <c r="E32" i="20"/>
  <c r="G87" i="15"/>
  <c r="G32" i="14"/>
  <c r="E304" i="21"/>
  <c r="I32" i="11"/>
  <c r="F31" i="22"/>
  <c r="G142" i="15"/>
  <c r="F141" i="22"/>
  <c r="E198" i="21"/>
  <c r="G60" i="17"/>
  <c r="J32" i="12"/>
  <c r="E60" i="16"/>
  <c r="E32" i="21"/>
  <c r="E87" i="21" s="1"/>
  <c r="G87" i="14"/>
  <c r="F86" i="22"/>
  <c r="E32" i="19"/>
  <c r="E87" i="20"/>
  <c r="G142" i="14"/>
  <c r="E60" i="13"/>
  <c r="G251" i="14"/>
  <c r="G196" i="14"/>
  <c r="N32" i="8"/>
  <c r="L31" i="26"/>
  <c r="I58" i="13"/>
  <c r="L31" i="12"/>
  <c r="O31" i="8"/>
  <c r="M30" i="26"/>
  <c r="M30" i="12"/>
  <c r="J56" i="13"/>
  <c r="Q33" i="8"/>
  <c r="O32" i="26"/>
  <c r="L60" i="13"/>
  <c r="O32" i="12"/>
  <c r="F253" i="15"/>
  <c r="F198" i="15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O32" i="8" l="1"/>
  <c r="M31" i="26"/>
  <c r="J58" i="13"/>
  <c r="M31" i="12"/>
  <c r="T35" i="8"/>
  <c r="O64" i="13"/>
  <c r="D253" i="15"/>
  <c r="D198" i="15"/>
  <c r="F254" i="15"/>
  <c r="F199" i="15"/>
  <c r="G252" i="14"/>
  <c r="G197" i="14"/>
  <c r="C35" i="8"/>
  <c r="G34" i="26"/>
  <c r="D34" i="14"/>
  <c r="B89" i="20"/>
  <c r="B64" i="13"/>
  <c r="C88" i="22"/>
  <c r="D89" i="15"/>
  <c r="C143" i="22"/>
  <c r="F34" i="11"/>
  <c r="D144" i="14"/>
  <c r="C33" i="22"/>
  <c r="B34" i="19"/>
  <c r="B34" i="20"/>
  <c r="B306" i="21"/>
  <c r="G34" i="12"/>
  <c r="D144" i="15"/>
  <c r="B34" i="21"/>
  <c r="B89" i="21" s="1"/>
  <c r="D64" i="17"/>
  <c r="D89" i="14"/>
  <c r="B64" i="16"/>
  <c r="D34" i="15"/>
  <c r="B204" i="21"/>
  <c r="D198" i="14"/>
  <c r="D253" i="14"/>
  <c r="I35" i="26"/>
  <c r="E36" i="8"/>
  <c r="E34" i="22"/>
  <c r="D90" i="20"/>
  <c r="E144" i="22"/>
  <c r="F145" i="15"/>
  <c r="D35" i="19"/>
  <c r="D307" i="21"/>
  <c r="I35" i="12"/>
  <c r="F90" i="15"/>
  <c r="F145" i="14"/>
  <c r="F35" i="15"/>
  <c r="F90" i="14"/>
  <c r="F35" i="14"/>
  <c r="H35" i="11"/>
  <c r="E89" i="22"/>
  <c r="D207" i="21"/>
  <c r="D66" i="16"/>
  <c r="D66" i="13"/>
  <c r="D35" i="21"/>
  <c r="D90" i="21" s="1"/>
  <c r="D35" i="20"/>
  <c r="F66" i="17"/>
  <c r="F254" i="14"/>
  <c r="F199" i="14"/>
  <c r="G252" i="15"/>
  <c r="G197" i="15"/>
  <c r="Q34" i="8"/>
  <c r="O33" i="26"/>
  <c r="L62" i="13"/>
  <c r="O33" i="12"/>
  <c r="N33" i="8"/>
  <c r="L32" i="26"/>
  <c r="I60" i="13"/>
  <c r="L32" i="12"/>
  <c r="F34" i="8"/>
  <c r="J33" i="26"/>
  <c r="G33" i="14"/>
  <c r="G88" i="15"/>
  <c r="I33" i="11"/>
  <c r="F142" i="22"/>
  <c r="E305" i="21"/>
  <c r="G62" i="17"/>
  <c r="F87" i="22"/>
  <c r="E201" i="21"/>
  <c r="E33" i="19"/>
  <c r="G143" i="15"/>
  <c r="G143" i="14"/>
  <c r="E33" i="20"/>
  <c r="E62" i="13"/>
  <c r="J33" i="12"/>
  <c r="E62" i="16"/>
  <c r="G88" i="14"/>
  <c r="E33" i="21"/>
  <c r="E88" i="21" s="1"/>
  <c r="G33" i="15"/>
  <c r="F32" i="22"/>
  <c r="E88" i="20"/>
  <c r="S32" i="8"/>
  <c r="Q31" i="26"/>
  <c r="Q31" i="12"/>
  <c r="N58" i="13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G198" i="14" l="1"/>
  <c r="G253" i="14"/>
  <c r="F200" i="15"/>
  <c r="F255" i="15"/>
  <c r="J34" i="26"/>
  <c r="F35" i="8"/>
  <c r="E64" i="16"/>
  <c r="E204" i="21"/>
  <c r="F88" i="22"/>
  <c r="G64" i="17"/>
  <c r="E34" i="20"/>
  <c r="F33" i="22"/>
  <c r="E64" i="13"/>
  <c r="E34" i="21"/>
  <c r="E89" i="21" s="1"/>
  <c r="E34" i="19"/>
  <c r="E89" i="20"/>
  <c r="G89" i="14"/>
  <c r="G144" i="15"/>
  <c r="E306" i="21"/>
  <c r="G144" i="14"/>
  <c r="G34" i="15"/>
  <c r="I34" i="11"/>
  <c r="G34" i="14"/>
  <c r="G89" i="15"/>
  <c r="F143" i="22"/>
  <c r="J34" i="12"/>
  <c r="Q35" i="8"/>
  <c r="O34" i="26"/>
  <c r="L64" i="13"/>
  <c r="O34" i="12"/>
  <c r="D254" i="14"/>
  <c r="D199" i="14"/>
  <c r="E37" i="8"/>
  <c r="I36" i="26"/>
  <c r="F91" i="15"/>
  <c r="D91" i="20"/>
  <c r="I36" i="12"/>
  <c r="E145" i="22"/>
  <c r="D36" i="19"/>
  <c r="E35" i="22"/>
  <c r="F146" i="15"/>
  <c r="E90" i="22"/>
  <c r="F146" i="14"/>
  <c r="D36" i="21"/>
  <c r="D91" i="21" s="1"/>
  <c r="D308" i="21"/>
  <c r="F68" i="17"/>
  <c r="D68" i="13"/>
  <c r="D68" i="16"/>
  <c r="D210" i="21"/>
  <c r="F36" i="15"/>
  <c r="F91" i="14"/>
  <c r="H36" i="11"/>
  <c r="F36" i="14"/>
  <c r="D36" i="20"/>
  <c r="S33" i="8"/>
  <c r="Q32" i="26"/>
  <c r="N60" i="13"/>
  <c r="Q32" i="12"/>
  <c r="C36" i="8"/>
  <c r="G35" i="26"/>
  <c r="D90" i="15"/>
  <c r="B207" i="21"/>
  <c r="B35" i="20"/>
  <c r="B66" i="13"/>
  <c r="D145" i="14"/>
  <c r="B35" i="19"/>
  <c r="D35" i="15"/>
  <c r="D145" i="15"/>
  <c r="F35" i="11"/>
  <c r="C144" i="22"/>
  <c r="D90" i="14"/>
  <c r="D35" i="14"/>
  <c r="B307" i="21"/>
  <c r="C89" i="22"/>
  <c r="B35" i="21"/>
  <c r="B90" i="21" s="1"/>
  <c r="C34" i="22"/>
  <c r="B66" i="16"/>
  <c r="B90" i="20"/>
  <c r="D66" i="17"/>
  <c r="G35" i="12"/>
  <c r="O66" i="13"/>
  <c r="T36" i="8"/>
  <c r="N34" i="8"/>
  <c r="L33" i="26"/>
  <c r="I62" i="13"/>
  <c r="L33" i="12"/>
  <c r="G253" i="15"/>
  <c r="G198" i="15"/>
  <c r="F255" i="14"/>
  <c r="F200" i="14"/>
  <c r="D254" i="15"/>
  <c r="D199" i="15"/>
  <c r="O33" i="8"/>
  <c r="M32" i="26"/>
  <c r="J60" i="13"/>
  <c r="M32" i="12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S34" i="8" l="1"/>
  <c r="Q33" i="26"/>
  <c r="N62" i="13"/>
  <c r="Q33" i="12"/>
  <c r="J35" i="26"/>
  <c r="F36" i="8"/>
  <c r="E66" i="16"/>
  <c r="E35" i="21"/>
  <c r="E90" i="21" s="1"/>
  <c r="F144" i="22"/>
  <c r="G90" i="15"/>
  <c r="E207" i="21"/>
  <c r="E35" i="19"/>
  <c r="I35" i="11"/>
  <c r="E90" i="20"/>
  <c r="G66" i="17"/>
  <c r="E35" i="20"/>
  <c r="J35" i="12"/>
  <c r="G145" i="15"/>
  <c r="G35" i="14"/>
  <c r="E307" i="21"/>
  <c r="F34" i="22"/>
  <c r="E66" i="13"/>
  <c r="F89" i="22"/>
  <c r="G145" i="14"/>
  <c r="G90" i="14"/>
  <c r="G35" i="15"/>
  <c r="F256" i="14"/>
  <c r="F201" i="14"/>
  <c r="G254" i="15"/>
  <c r="G199" i="15"/>
  <c r="O34" i="8"/>
  <c r="M33" i="26"/>
  <c r="J62" i="13"/>
  <c r="M33" i="12"/>
  <c r="G254" i="14"/>
  <c r="G199" i="14"/>
  <c r="L34" i="26"/>
  <c r="N35" i="8"/>
  <c r="I64" i="13"/>
  <c r="L34" i="12"/>
  <c r="D255" i="15"/>
  <c r="D200" i="15"/>
  <c r="C37" i="8"/>
  <c r="G36" i="26"/>
  <c r="C145" i="22"/>
  <c r="D146" i="15"/>
  <c r="B68" i="16"/>
  <c r="C35" i="22"/>
  <c r="B210" i="21"/>
  <c r="D91" i="14"/>
  <c r="D36" i="14"/>
  <c r="B36" i="21"/>
  <c r="B91" i="21" s="1"/>
  <c r="C90" i="22"/>
  <c r="B91" i="20"/>
  <c r="B68" i="13"/>
  <c r="D91" i="15"/>
  <c r="G36" i="12"/>
  <c r="B36" i="19"/>
  <c r="B36" i="20"/>
  <c r="D146" i="14"/>
  <c r="D68" i="17"/>
  <c r="F36" i="11"/>
  <c r="B308" i="21"/>
  <c r="D36" i="15"/>
  <c r="O35" i="26"/>
  <c r="Q36" i="8"/>
  <c r="L66" i="13"/>
  <c r="O35" i="12"/>
  <c r="O68" i="13"/>
  <c r="T37" i="8"/>
  <c r="F256" i="15"/>
  <c r="F201" i="15"/>
  <c r="D255" i="14"/>
  <c r="D200" i="14"/>
  <c r="E38" i="8"/>
  <c r="I37" i="26"/>
  <c r="F92" i="15"/>
  <c r="E36" i="22"/>
  <c r="F147" i="15"/>
  <c r="D37" i="21"/>
  <c r="D92" i="21" s="1"/>
  <c r="H37" i="11"/>
  <c r="D92" i="20"/>
  <c r="I37" i="12"/>
  <c r="F147" i="14"/>
  <c r="D37" i="19"/>
  <c r="F37" i="15"/>
  <c r="F70" i="17"/>
  <c r="D309" i="21"/>
  <c r="E146" i="22"/>
  <c r="F92" i="14"/>
  <c r="D213" i="21"/>
  <c r="F37" i="14"/>
  <c r="D37" i="20"/>
  <c r="D70" i="13"/>
  <c r="D70" i="16"/>
  <c r="E91" i="22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M34" i="26" l="1"/>
  <c r="O35" i="8"/>
  <c r="J64" i="13"/>
  <c r="M34" i="12"/>
  <c r="D256" i="15"/>
  <c r="D201" i="15"/>
  <c r="F37" i="8"/>
  <c r="J36" i="26"/>
  <c r="G36" i="15"/>
  <c r="I36" i="11"/>
  <c r="G36" i="14"/>
  <c r="J36" i="12"/>
  <c r="E68" i="13"/>
  <c r="E308" i="21"/>
  <c r="G146" i="15"/>
  <c r="E68" i="16"/>
  <c r="F90" i="22"/>
  <c r="G91" i="14"/>
  <c r="F35" i="22"/>
  <c r="E210" i="21"/>
  <c r="F145" i="22"/>
  <c r="G146" i="14"/>
  <c r="E36" i="19"/>
  <c r="E36" i="21"/>
  <c r="E91" i="21" s="1"/>
  <c r="E91" i="20"/>
  <c r="G68" i="17"/>
  <c r="G91" i="15"/>
  <c r="E36" i="20"/>
  <c r="O70" i="13"/>
  <c r="T38" i="8"/>
  <c r="F257" i="15"/>
  <c r="F202" i="15"/>
  <c r="E39" i="8"/>
  <c r="I38" i="26"/>
  <c r="E37" i="22"/>
  <c r="D216" i="21"/>
  <c r="D93" i="20"/>
  <c r="D72" i="13"/>
  <c r="F148" i="14"/>
  <c r="D38" i="20"/>
  <c r="D38" i="19"/>
  <c r="F72" i="17"/>
  <c r="F38" i="15"/>
  <c r="F93" i="14"/>
  <c r="H38" i="11"/>
  <c r="E147" i="22"/>
  <c r="D310" i="21"/>
  <c r="F148" i="15"/>
  <c r="F38" i="14"/>
  <c r="D72" i="16"/>
  <c r="F93" i="15"/>
  <c r="E92" i="22"/>
  <c r="D38" i="21"/>
  <c r="D93" i="21" s="1"/>
  <c r="I38" i="12"/>
  <c r="D201" i="14"/>
  <c r="D256" i="14"/>
  <c r="C38" i="8"/>
  <c r="G37" i="26"/>
  <c r="D147" i="15"/>
  <c r="D92" i="15"/>
  <c r="D37" i="14"/>
  <c r="B70" i="16"/>
  <c r="B92" i="20"/>
  <c r="C91" i="22"/>
  <c r="B37" i="19"/>
  <c r="F37" i="11"/>
  <c r="C36" i="22"/>
  <c r="D70" i="17"/>
  <c r="C146" i="22"/>
  <c r="D92" i="14"/>
  <c r="B37" i="20"/>
  <c r="B309" i="21"/>
  <c r="G37" i="12"/>
  <c r="B37" i="21"/>
  <c r="B92" i="21" s="1"/>
  <c r="D147" i="14"/>
  <c r="D37" i="15"/>
  <c r="B213" i="21"/>
  <c r="B70" i="13"/>
  <c r="G255" i="14"/>
  <c r="G200" i="14"/>
  <c r="Q37" i="8"/>
  <c r="O36" i="26"/>
  <c r="L68" i="13"/>
  <c r="O36" i="12"/>
  <c r="G255" i="15"/>
  <c r="G200" i="15"/>
  <c r="N36" i="8"/>
  <c r="L35" i="26"/>
  <c r="L35" i="12"/>
  <c r="I66" i="13"/>
  <c r="F202" i="14"/>
  <c r="F257" i="14"/>
  <c r="S35" i="8"/>
  <c r="Q34" i="26"/>
  <c r="Q34" i="12"/>
  <c r="N64" i="13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L36" i="26" l="1"/>
  <c r="N37" i="8"/>
  <c r="L36" i="12"/>
  <c r="I68" i="13"/>
  <c r="J37" i="26"/>
  <c r="F38" i="8"/>
  <c r="J37" i="12"/>
  <c r="E37" i="21"/>
  <c r="E92" i="21" s="1"/>
  <c r="G37" i="14"/>
  <c r="F146" i="22"/>
  <c r="G92" i="14"/>
  <c r="G147" i="15"/>
  <c r="G37" i="15"/>
  <c r="E309" i="21"/>
  <c r="E70" i="16"/>
  <c r="F91" i="22"/>
  <c r="G147" i="14"/>
  <c r="F36" i="22"/>
  <c r="E213" i="21"/>
  <c r="I37" i="11"/>
  <c r="E70" i="13"/>
  <c r="G70" i="17"/>
  <c r="E37" i="20"/>
  <c r="E37" i="19"/>
  <c r="E92" i="20"/>
  <c r="G92" i="15"/>
  <c r="T39" i="8"/>
  <c r="O72" i="13"/>
  <c r="D257" i="15"/>
  <c r="D202" i="15"/>
  <c r="F258" i="15"/>
  <c r="F203" i="15"/>
  <c r="G256" i="14"/>
  <c r="G201" i="14"/>
  <c r="D257" i="14"/>
  <c r="D202" i="14"/>
  <c r="O36" i="8"/>
  <c r="M35" i="26"/>
  <c r="M35" i="12"/>
  <c r="J66" i="13"/>
  <c r="S36" i="8"/>
  <c r="Q35" i="26"/>
  <c r="Q35" i="12"/>
  <c r="N66" i="13"/>
  <c r="O37" i="26"/>
  <c r="Q38" i="8"/>
  <c r="L70" i="13"/>
  <c r="O37" i="12"/>
  <c r="G38" i="26"/>
  <c r="C39" i="8"/>
  <c r="B93" i="20"/>
  <c r="D72" i="17"/>
  <c r="D93" i="15"/>
  <c r="D93" i="14"/>
  <c r="B310" i="21"/>
  <c r="G38" i="12"/>
  <c r="D38" i="15"/>
  <c r="D148" i="15"/>
  <c r="F38" i="11"/>
  <c r="D38" i="14"/>
  <c r="B72" i="13"/>
  <c r="B216" i="21"/>
  <c r="C92" i="22"/>
  <c r="B38" i="20"/>
  <c r="B72" i="16"/>
  <c r="C37" i="22"/>
  <c r="D148" i="14"/>
  <c r="B38" i="21"/>
  <c r="B93" i="21" s="1"/>
  <c r="C147" i="22"/>
  <c r="B38" i="19"/>
  <c r="F258" i="14"/>
  <c r="F203" i="14"/>
  <c r="E40" i="8"/>
  <c r="I39" i="26"/>
  <c r="D311" i="21"/>
  <c r="F39" i="15"/>
  <c r="D74" i="16"/>
  <c r="F94" i="14"/>
  <c r="F39" i="14"/>
  <c r="F149" i="15"/>
  <c r="D74" i="13"/>
  <c r="E93" i="22"/>
  <c r="H39" i="11"/>
  <c r="D39" i="20"/>
  <c r="E148" i="22"/>
  <c r="I39" i="12"/>
  <c r="F74" i="17"/>
  <c r="E38" i="22"/>
  <c r="F94" i="15"/>
  <c r="D39" i="19"/>
  <c r="D94" i="20"/>
  <c r="D219" i="21"/>
  <c r="F149" i="14"/>
  <c r="D39" i="21"/>
  <c r="D94" i="21" s="1"/>
  <c r="G256" i="15"/>
  <c r="G201" i="15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Q39" i="8" l="1"/>
  <c r="O38" i="26"/>
  <c r="L72" i="13"/>
  <c r="O38" i="12"/>
  <c r="F39" i="8"/>
  <c r="J38" i="26"/>
  <c r="F147" i="22"/>
  <c r="E72" i="13"/>
  <c r="E310" i="21"/>
  <c r="E216" i="21"/>
  <c r="E72" i="16"/>
  <c r="E38" i="21"/>
  <c r="E93" i="21" s="1"/>
  <c r="G38" i="15"/>
  <c r="E38" i="19"/>
  <c r="G148" i="14"/>
  <c r="F92" i="22"/>
  <c r="E93" i="20"/>
  <c r="G93" i="15"/>
  <c r="G38" i="14"/>
  <c r="E38" i="20"/>
  <c r="F37" i="22"/>
  <c r="G148" i="15"/>
  <c r="G72" i="17"/>
  <c r="J38" i="12"/>
  <c r="I38" i="11"/>
  <c r="G93" i="14"/>
  <c r="F259" i="14"/>
  <c r="F204" i="14"/>
  <c r="M36" i="26"/>
  <c r="O37" i="8"/>
  <c r="J68" i="13"/>
  <c r="M36" i="12"/>
  <c r="G257" i="15"/>
  <c r="G202" i="15"/>
  <c r="F259" i="15"/>
  <c r="F204" i="15"/>
  <c r="D203" i="14"/>
  <c r="D258" i="14"/>
  <c r="O74" i="13"/>
  <c r="T40" i="8"/>
  <c r="C40" i="8"/>
  <c r="G39" i="26"/>
  <c r="B39" i="21"/>
  <c r="B94" i="21" s="1"/>
  <c r="D74" i="17"/>
  <c r="D39" i="15"/>
  <c r="D94" i="14"/>
  <c r="D39" i="14"/>
  <c r="D149" i="14"/>
  <c r="B311" i="21"/>
  <c r="C148" i="22"/>
  <c r="F39" i="11"/>
  <c r="D94" i="15"/>
  <c r="C93" i="22"/>
  <c r="B94" i="20"/>
  <c r="B219" i="21"/>
  <c r="C38" i="22"/>
  <c r="B74" i="16"/>
  <c r="G39" i="12"/>
  <c r="B39" i="19"/>
  <c r="B39" i="20"/>
  <c r="B74" i="13"/>
  <c r="D149" i="15"/>
  <c r="N38" i="8"/>
  <c r="L37" i="26"/>
  <c r="L37" i="12"/>
  <c r="I70" i="13"/>
  <c r="I40" i="26"/>
  <c r="E41" i="8"/>
  <c r="E149" i="22"/>
  <c r="F95" i="15"/>
  <c r="D95" i="20"/>
  <c r="F40" i="15"/>
  <c r="D40" i="19"/>
  <c r="D40" i="20"/>
  <c r="E94" i="22"/>
  <c r="I40" i="12"/>
  <c r="H40" i="11"/>
  <c r="E39" i="22"/>
  <c r="F150" i="15"/>
  <c r="D76" i="16"/>
  <c r="F76" i="17"/>
  <c r="D312" i="21"/>
  <c r="D76" i="13"/>
  <c r="D222" i="21"/>
  <c r="D40" i="21"/>
  <c r="D95" i="21" s="1"/>
  <c r="F150" i="14"/>
  <c r="F40" i="14"/>
  <c r="F95" i="14"/>
  <c r="D258" i="15"/>
  <c r="D203" i="15"/>
  <c r="S37" i="8"/>
  <c r="Q36" i="26"/>
  <c r="N68" i="13"/>
  <c r="Q36" i="12"/>
  <c r="G202" i="14"/>
  <c r="G257" i="14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O76" i="13" l="1"/>
  <c r="T41" i="8"/>
  <c r="F260" i="14"/>
  <c r="F205" i="14"/>
  <c r="N39" i="8"/>
  <c r="L38" i="26"/>
  <c r="I72" i="13"/>
  <c r="L38" i="12"/>
  <c r="D259" i="14"/>
  <c r="D204" i="14"/>
  <c r="G258" i="15"/>
  <c r="G203" i="15"/>
  <c r="J39" i="26"/>
  <c r="F40" i="8"/>
  <c r="G94" i="15"/>
  <c r="E39" i="21"/>
  <c r="E94" i="21" s="1"/>
  <c r="E219" i="21"/>
  <c r="G39" i="15"/>
  <c r="E74" i="16"/>
  <c r="G149" i="14"/>
  <c r="G39" i="14"/>
  <c r="E94" i="20"/>
  <c r="E74" i="13"/>
  <c r="F148" i="22"/>
  <c r="E39" i="20"/>
  <c r="I39" i="11"/>
  <c r="F93" i="22"/>
  <c r="J39" i="12"/>
  <c r="E39" i="19"/>
  <c r="F38" i="22"/>
  <c r="G94" i="14"/>
  <c r="G149" i="15"/>
  <c r="G74" i="17"/>
  <c r="E311" i="21"/>
  <c r="I41" i="26"/>
  <c r="E42" i="8"/>
  <c r="E150" i="22"/>
  <c r="F151" i="14"/>
  <c r="H41" i="11"/>
  <c r="E40" i="22"/>
  <c r="D225" i="21"/>
  <c r="D96" i="20"/>
  <c r="F41" i="14"/>
  <c r="D41" i="19"/>
  <c r="F96" i="14"/>
  <c r="F78" i="17"/>
  <c r="D41" i="20"/>
  <c r="D78" i="13"/>
  <c r="D78" i="16"/>
  <c r="D41" i="21"/>
  <c r="D96" i="21" s="1"/>
  <c r="F151" i="15"/>
  <c r="F41" i="15"/>
  <c r="I41" i="12"/>
  <c r="D313" i="21"/>
  <c r="E95" i="22"/>
  <c r="F96" i="15"/>
  <c r="C41" i="8"/>
  <c r="G40" i="26"/>
  <c r="C39" i="22"/>
  <c r="B40" i="21"/>
  <c r="B95" i="21" s="1"/>
  <c r="D95" i="14"/>
  <c r="D76" i="17"/>
  <c r="B76" i="13"/>
  <c r="G40" i="12"/>
  <c r="B40" i="19"/>
  <c r="B95" i="20"/>
  <c r="D40" i="15"/>
  <c r="D150" i="15"/>
  <c r="D150" i="14"/>
  <c r="D40" i="14"/>
  <c r="B312" i="21"/>
  <c r="F40" i="11"/>
  <c r="C149" i="22"/>
  <c r="B222" i="21"/>
  <c r="B40" i="20"/>
  <c r="C94" i="22"/>
  <c r="D95" i="15"/>
  <c r="B76" i="16"/>
  <c r="F205" i="15"/>
  <c r="F260" i="15"/>
  <c r="D259" i="15"/>
  <c r="D204" i="15"/>
  <c r="Q37" i="26"/>
  <c r="S38" i="8"/>
  <c r="N70" i="13"/>
  <c r="Q37" i="12"/>
  <c r="G258" i="14"/>
  <c r="G203" i="14"/>
  <c r="O38" i="8"/>
  <c r="M37" i="26"/>
  <c r="J70" i="13"/>
  <c r="M37" i="12"/>
  <c r="Q40" i="8"/>
  <c r="O39" i="26"/>
  <c r="O39" i="12"/>
  <c r="L74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D260" i="14" l="1"/>
  <c r="D205" i="14"/>
  <c r="F41" i="8"/>
  <c r="J40" i="26"/>
  <c r="F94" i="22"/>
  <c r="E40" i="19"/>
  <c r="I40" i="11"/>
  <c r="J40" i="12"/>
  <c r="E76" i="13"/>
  <c r="E40" i="20"/>
  <c r="G76" i="17"/>
  <c r="E312" i="21"/>
  <c r="E95" i="20"/>
  <c r="G40" i="15"/>
  <c r="G150" i="14"/>
  <c r="G150" i="15"/>
  <c r="G40" i="14"/>
  <c r="E40" i="21"/>
  <c r="E95" i="21" s="1"/>
  <c r="E76" i="16"/>
  <c r="F39" i="22"/>
  <c r="E222" i="21"/>
  <c r="F149" i="22"/>
  <c r="G95" i="15"/>
  <c r="G95" i="14"/>
  <c r="C42" i="8"/>
  <c r="G41" i="26"/>
  <c r="D151" i="15"/>
  <c r="D96" i="14"/>
  <c r="B78" i="13"/>
  <c r="B225" i="21"/>
  <c r="G41" i="12"/>
  <c r="D96" i="15"/>
  <c r="D41" i="15"/>
  <c r="B96" i="20"/>
  <c r="B41" i="21"/>
  <c r="B96" i="21" s="1"/>
  <c r="C150" i="22"/>
  <c r="D151" i="14"/>
  <c r="D41" i="14"/>
  <c r="B41" i="20"/>
  <c r="B41" i="19"/>
  <c r="C40" i="22"/>
  <c r="B78" i="16"/>
  <c r="D78" i="17"/>
  <c r="C95" i="22"/>
  <c r="B313" i="21"/>
  <c r="F41" i="11"/>
  <c r="G259" i="14"/>
  <c r="G204" i="14"/>
  <c r="N40" i="8"/>
  <c r="L39" i="26"/>
  <c r="L39" i="12"/>
  <c r="I74" i="13"/>
  <c r="Q41" i="8"/>
  <c r="O40" i="26"/>
  <c r="O40" i="12"/>
  <c r="L76" i="13"/>
  <c r="S39" i="8"/>
  <c r="Q38" i="26"/>
  <c r="Q38" i="12"/>
  <c r="N72" i="13"/>
  <c r="F261" i="15"/>
  <c r="F206" i="15"/>
  <c r="I42" i="26"/>
  <c r="E43" i="8"/>
  <c r="I42" i="12"/>
  <c r="F97" i="14"/>
  <c r="D80" i="16"/>
  <c r="D42" i="20"/>
  <c r="D80" i="13"/>
  <c r="D42" i="19"/>
  <c r="F42" i="15"/>
  <c r="F152" i="15"/>
  <c r="F80" i="17"/>
  <c r="F42" i="14"/>
  <c r="H42" i="11"/>
  <c r="D228" i="21"/>
  <c r="E41" i="22"/>
  <c r="D314" i="21"/>
  <c r="D42" i="21"/>
  <c r="D97" i="21" s="1"/>
  <c r="E96" i="22"/>
  <c r="F97" i="15"/>
  <c r="E151" i="22"/>
  <c r="D97" i="20"/>
  <c r="F152" i="14"/>
  <c r="O39" i="8"/>
  <c r="M38" i="26"/>
  <c r="J72" i="13"/>
  <c r="M38" i="12"/>
  <c r="D260" i="15"/>
  <c r="D205" i="15"/>
  <c r="F261" i="14"/>
  <c r="F206" i="14"/>
  <c r="G259" i="15"/>
  <c r="G204" i="15"/>
  <c r="O78" i="13"/>
  <c r="T42" i="8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D261" i="14" l="1"/>
  <c r="D206" i="14"/>
  <c r="G260" i="15"/>
  <c r="G205" i="15"/>
  <c r="Q42" i="8"/>
  <c r="O41" i="26"/>
  <c r="O41" i="12"/>
  <c r="L78" i="13"/>
  <c r="F207" i="15"/>
  <c r="F262" i="15"/>
  <c r="J41" i="26"/>
  <c r="F42" i="8"/>
  <c r="G41" i="15"/>
  <c r="G151" i="14"/>
  <c r="E41" i="21"/>
  <c r="E96" i="21" s="1"/>
  <c r="G41" i="14"/>
  <c r="I41" i="11"/>
  <c r="F150" i="22"/>
  <c r="G78" i="17"/>
  <c r="E78" i="13"/>
  <c r="F95" i="22"/>
  <c r="G96" i="15"/>
  <c r="E78" i="16"/>
  <c r="F40" i="22"/>
  <c r="G151" i="15"/>
  <c r="G96" i="14"/>
  <c r="E313" i="21"/>
  <c r="J41" i="12"/>
  <c r="E41" i="20"/>
  <c r="E225" i="21"/>
  <c r="E96" i="20"/>
  <c r="E41" i="19"/>
  <c r="I43" i="26"/>
  <c r="E44" i="8"/>
  <c r="F43" i="14"/>
  <c r="D82" i="16"/>
  <c r="D43" i="21"/>
  <c r="D98" i="21" s="1"/>
  <c r="E97" i="22"/>
  <c r="I43" i="12"/>
  <c r="E42" i="22"/>
  <c r="F98" i="15"/>
  <c r="F153" i="14"/>
  <c r="E152" i="22"/>
  <c r="D82" i="13"/>
  <c r="D315" i="21"/>
  <c r="D231" i="21"/>
  <c r="H43" i="11"/>
  <c r="F153" i="15"/>
  <c r="D98" i="20"/>
  <c r="D43" i="20"/>
  <c r="F82" i="17"/>
  <c r="F43" i="15"/>
  <c r="D43" i="19"/>
  <c r="F98" i="14"/>
  <c r="O40" i="8"/>
  <c r="M39" i="26"/>
  <c r="M39" i="12"/>
  <c r="J74" i="13"/>
  <c r="F262" i="14"/>
  <c r="F207" i="14"/>
  <c r="O80" i="13"/>
  <c r="T43" i="8"/>
  <c r="S40" i="8"/>
  <c r="Q39" i="26"/>
  <c r="N74" i="13"/>
  <c r="Q39" i="12"/>
  <c r="L40" i="26"/>
  <c r="N41" i="8"/>
  <c r="L40" i="12"/>
  <c r="I76" i="13"/>
  <c r="D261" i="15"/>
  <c r="D206" i="15"/>
  <c r="C43" i="8"/>
  <c r="G42" i="26"/>
  <c r="D97" i="14"/>
  <c r="B314" i="21"/>
  <c r="B42" i="20"/>
  <c r="B80" i="16"/>
  <c r="D42" i="15"/>
  <c r="B80" i="13"/>
  <c r="B42" i="21"/>
  <c r="B97" i="21" s="1"/>
  <c r="D42" i="14"/>
  <c r="B97" i="20"/>
  <c r="C41" i="22"/>
  <c r="D152" i="14"/>
  <c r="D97" i="15"/>
  <c r="C151" i="22"/>
  <c r="D152" i="15"/>
  <c r="B42" i="19"/>
  <c r="C96" i="22"/>
  <c r="G42" i="12"/>
  <c r="D80" i="17"/>
  <c r="F42" i="11"/>
  <c r="B228" i="21"/>
  <c r="G260" i="14"/>
  <c r="G205" i="14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262" i="15" l="1"/>
  <c r="D207" i="15"/>
  <c r="S41" i="8"/>
  <c r="Q40" i="26"/>
  <c r="Q40" i="12"/>
  <c r="N76" i="13"/>
  <c r="O41" i="8"/>
  <c r="M40" i="26"/>
  <c r="J76" i="13"/>
  <c r="M40" i="12"/>
  <c r="T44" i="8"/>
  <c r="O82" i="13"/>
  <c r="G261" i="15"/>
  <c r="G206" i="15"/>
  <c r="O42" i="26"/>
  <c r="Q43" i="8"/>
  <c r="L80" i="13"/>
  <c r="O42" i="12"/>
  <c r="N42" i="8"/>
  <c r="L41" i="26"/>
  <c r="L41" i="12"/>
  <c r="I78" i="13"/>
  <c r="F208" i="15"/>
  <c r="F263" i="15"/>
  <c r="J42" i="26"/>
  <c r="F43" i="8"/>
  <c r="E42" i="20"/>
  <c r="G97" i="15"/>
  <c r="G42" i="15"/>
  <c r="E80" i="13"/>
  <c r="G97" i="14"/>
  <c r="F151" i="22"/>
  <c r="G152" i="15"/>
  <c r="J42" i="12"/>
  <c r="F96" i="22"/>
  <c r="E314" i="21"/>
  <c r="E42" i="21"/>
  <c r="E97" i="21" s="1"/>
  <c r="G42" i="14"/>
  <c r="G152" i="14"/>
  <c r="F41" i="22"/>
  <c r="I42" i="11"/>
  <c r="E80" i="16"/>
  <c r="E228" i="21"/>
  <c r="G80" i="17"/>
  <c r="E42" i="19"/>
  <c r="E97" i="20"/>
  <c r="F263" i="14"/>
  <c r="F208" i="14"/>
  <c r="G261" i="14"/>
  <c r="G206" i="14"/>
  <c r="D262" i="14"/>
  <c r="D207" i="14"/>
  <c r="E45" i="8"/>
  <c r="I44" i="26"/>
  <c r="F44" i="15"/>
  <c r="D44" i="19"/>
  <c r="F44" i="14"/>
  <c r="F99" i="15"/>
  <c r="D316" i="21"/>
  <c r="E153" i="22"/>
  <c r="D44" i="20"/>
  <c r="F84" i="17"/>
  <c r="E98" i="22"/>
  <c r="F99" i="14"/>
  <c r="D99" i="20"/>
  <c r="E43" i="22"/>
  <c r="H44" i="11"/>
  <c r="F154" i="14"/>
  <c r="D234" i="21"/>
  <c r="D84" i="16"/>
  <c r="F154" i="15"/>
  <c r="D84" i="13"/>
  <c r="D44" i="21"/>
  <c r="D99" i="21" s="1"/>
  <c r="I44" i="12"/>
  <c r="C44" i="8"/>
  <c r="G43" i="26"/>
  <c r="D153" i="15"/>
  <c r="G43" i="12"/>
  <c r="B231" i="21"/>
  <c r="D82" i="17"/>
  <c r="D43" i="15"/>
  <c r="D98" i="14"/>
  <c r="B82" i="13"/>
  <c r="D43" i="14"/>
  <c r="B98" i="20"/>
  <c r="F43" i="11"/>
  <c r="C152" i="22"/>
  <c r="D98" i="15"/>
  <c r="B82" i="16"/>
  <c r="C97" i="22"/>
  <c r="B43" i="20"/>
  <c r="B43" i="21"/>
  <c r="B98" i="21" s="1"/>
  <c r="C42" i="22"/>
  <c r="B43" i="19"/>
  <c r="B315" i="21"/>
  <c r="D153" i="14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M41" i="26" l="1"/>
  <c r="O42" i="8"/>
  <c r="M41" i="12"/>
  <c r="J78" i="13"/>
  <c r="D263" i="15"/>
  <c r="D208" i="15"/>
  <c r="F264" i="15"/>
  <c r="F209" i="15"/>
  <c r="G262" i="14"/>
  <c r="G207" i="14"/>
  <c r="E46" i="8"/>
  <c r="I45" i="26"/>
  <c r="E99" i="22"/>
  <c r="F155" i="15"/>
  <c r="D45" i="20"/>
  <c r="E44" i="22"/>
  <c r="D86" i="13"/>
  <c r="D45" i="19"/>
  <c r="F45" i="14"/>
  <c r="D317" i="21"/>
  <c r="F100" i="14"/>
  <c r="D45" i="21"/>
  <c r="D100" i="21" s="1"/>
  <c r="F86" i="17"/>
  <c r="D237" i="21"/>
  <c r="F155" i="14"/>
  <c r="F100" i="15"/>
  <c r="F45" i="15"/>
  <c r="D86" i="16"/>
  <c r="D100" i="20"/>
  <c r="H45" i="11"/>
  <c r="E154" i="22"/>
  <c r="I45" i="12"/>
  <c r="G262" i="15"/>
  <c r="G207" i="15"/>
  <c r="Q44" i="8"/>
  <c r="O43" i="26"/>
  <c r="L82" i="13"/>
  <c r="O43" i="12"/>
  <c r="D263" i="14"/>
  <c r="D208" i="14"/>
  <c r="C45" i="8"/>
  <c r="G44" i="26"/>
  <c r="D44" i="15"/>
  <c r="B316" i="21"/>
  <c r="B84" i="13"/>
  <c r="C153" i="22"/>
  <c r="D154" i="15"/>
  <c r="F44" i="11"/>
  <c r="C98" i="22"/>
  <c r="B234" i="21"/>
  <c r="B84" i="16"/>
  <c r="C43" i="22"/>
  <c r="D99" i="14"/>
  <c r="B44" i="21"/>
  <c r="B99" i="21" s="1"/>
  <c r="D44" i="14"/>
  <c r="B99" i="20"/>
  <c r="D99" i="15"/>
  <c r="B44" i="20"/>
  <c r="D84" i="17"/>
  <c r="B44" i="19"/>
  <c r="D154" i="14"/>
  <c r="G44" i="12"/>
  <c r="L42" i="26"/>
  <c r="N43" i="8"/>
  <c r="L42" i="12"/>
  <c r="I80" i="13"/>
  <c r="T45" i="8"/>
  <c r="O84" i="13"/>
  <c r="S42" i="8"/>
  <c r="Q41" i="26"/>
  <c r="N78" i="13"/>
  <c r="Q41" i="12"/>
  <c r="F209" i="14"/>
  <c r="F264" i="14"/>
  <c r="J43" i="26"/>
  <c r="F44" i="8"/>
  <c r="G82" i="17"/>
  <c r="E82" i="13"/>
  <c r="E231" i="21"/>
  <c r="J43" i="12"/>
  <c r="G43" i="15"/>
  <c r="E82" i="16"/>
  <c r="G153" i="15"/>
  <c r="F152" i="22"/>
  <c r="E43" i="19"/>
  <c r="I43" i="11"/>
  <c r="G43" i="14"/>
  <c r="G153" i="14"/>
  <c r="E43" i="21"/>
  <c r="E98" i="21" s="1"/>
  <c r="F97" i="22"/>
  <c r="E98" i="20"/>
  <c r="F42" i="22"/>
  <c r="G98" i="15"/>
  <c r="G98" i="14"/>
  <c r="E315" i="21"/>
  <c r="E43" i="20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N44" i="8" l="1"/>
  <c r="L43" i="26"/>
  <c r="I82" i="13"/>
  <c r="L43" i="12"/>
  <c r="G263" i="14"/>
  <c r="G208" i="14"/>
  <c r="D264" i="14"/>
  <c r="D209" i="14"/>
  <c r="S43" i="8"/>
  <c r="Q42" i="26"/>
  <c r="N80" i="13"/>
  <c r="Q42" i="12"/>
  <c r="F45" i="8"/>
  <c r="J44" i="26"/>
  <c r="F98" i="22"/>
  <c r="G99" i="15"/>
  <c r="G84" i="17"/>
  <c r="F43" i="22"/>
  <c r="E44" i="19"/>
  <c r="G154" i="14"/>
  <c r="E44" i="20"/>
  <c r="I44" i="11"/>
  <c r="E84" i="13"/>
  <c r="E99" i="20"/>
  <c r="J44" i="12"/>
  <c r="G154" i="15"/>
  <c r="G44" i="15"/>
  <c r="E234" i="21"/>
  <c r="G99" i="14"/>
  <c r="G44" i="14"/>
  <c r="E84" i="16"/>
  <c r="E44" i="21"/>
  <c r="E99" i="21" s="1"/>
  <c r="F153" i="22"/>
  <c r="E316" i="21"/>
  <c r="O86" i="13"/>
  <c r="T46" i="8"/>
  <c r="D264" i="15"/>
  <c r="D209" i="15"/>
  <c r="Q45" i="8"/>
  <c r="O44" i="26"/>
  <c r="L84" i="13"/>
  <c r="O44" i="12"/>
  <c r="F265" i="15"/>
  <c r="F210" i="15"/>
  <c r="F265" i="14"/>
  <c r="F210" i="14"/>
  <c r="I46" i="26"/>
  <c r="E47" i="8"/>
  <c r="E155" i="22"/>
  <c r="F101" i="15"/>
  <c r="F101" i="14"/>
  <c r="F46" i="14"/>
  <c r="D46" i="19"/>
  <c r="D46" i="20"/>
  <c r="E100" i="22"/>
  <c r="F88" i="17"/>
  <c r="D88" i="13"/>
  <c r="E45" i="22"/>
  <c r="F156" i="15"/>
  <c r="H46" i="11"/>
  <c r="D88" i="16"/>
  <c r="D240" i="21"/>
  <c r="D46" i="21"/>
  <c r="D101" i="21" s="1"/>
  <c r="F156" i="14"/>
  <c r="F46" i="15"/>
  <c r="D318" i="21"/>
  <c r="I46" i="12"/>
  <c r="D101" i="20"/>
  <c r="M42" i="26"/>
  <c r="O43" i="8"/>
  <c r="J80" i="13"/>
  <c r="M42" i="12"/>
  <c r="G263" i="15"/>
  <c r="G208" i="15"/>
  <c r="C46" i="8"/>
  <c r="G45" i="26"/>
  <c r="D45" i="15"/>
  <c r="D100" i="14"/>
  <c r="B45" i="19"/>
  <c r="C154" i="22"/>
  <c r="G45" i="12"/>
  <c r="D155" i="15"/>
  <c r="C99" i="22"/>
  <c r="B237" i="21"/>
  <c r="B86" i="16"/>
  <c r="C44" i="22"/>
  <c r="D100" i="15"/>
  <c r="F45" i="11"/>
  <c r="B317" i="21"/>
  <c r="B100" i="20"/>
  <c r="D86" i="17"/>
  <c r="D155" i="14"/>
  <c r="B45" i="21"/>
  <c r="B100" i="21" s="1"/>
  <c r="B45" i="20"/>
  <c r="B86" i="13"/>
  <c r="D45" i="14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O45" i="26" l="1"/>
  <c r="Q46" i="8"/>
  <c r="O45" i="12"/>
  <c r="L86" i="13"/>
  <c r="D265" i="14"/>
  <c r="D210" i="14"/>
  <c r="G264" i="14"/>
  <c r="G209" i="14"/>
  <c r="E48" i="8"/>
  <c r="I47" i="26"/>
  <c r="F102" i="15"/>
  <c r="D102" i="20"/>
  <c r="F90" i="17"/>
  <c r="H47" i="11"/>
  <c r="F47" i="15"/>
  <c r="I47" i="12"/>
  <c r="D47" i="20"/>
  <c r="F47" i="14"/>
  <c r="D319" i="21"/>
  <c r="F102" i="14"/>
  <c r="E46" i="22"/>
  <c r="D47" i="21"/>
  <c r="D102" i="21" s="1"/>
  <c r="D90" i="16"/>
  <c r="E156" i="22"/>
  <c r="F157" i="15"/>
  <c r="E101" i="22"/>
  <c r="D243" i="21"/>
  <c r="F157" i="14"/>
  <c r="D47" i="19"/>
  <c r="D90" i="13"/>
  <c r="J45" i="26"/>
  <c r="F46" i="8"/>
  <c r="E86" i="13"/>
  <c r="E45" i="21"/>
  <c r="E100" i="21" s="1"/>
  <c r="G45" i="14"/>
  <c r="E237" i="21"/>
  <c r="F154" i="22"/>
  <c r="E86" i="16"/>
  <c r="G155" i="14"/>
  <c r="F99" i="22"/>
  <c r="G86" i="17"/>
  <c r="I45" i="11"/>
  <c r="G45" i="15"/>
  <c r="E100" i="20"/>
  <c r="E45" i="19"/>
  <c r="F44" i="22"/>
  <c r="G155" i="15"/>
  <c r="G100" i="15"/>
  <c r="J45" i="12"/>
  <c r="G100" i="14"/>
  <c r="E317" i="21"/>
  <c r="E45" i="20"/>
  <c r="O44" i="8"/>
  <c r="M43" i="26"/>
  <c r="J82" i="13"/>
  <c r="M43" i="12"/>
  <c r="D265" i="15"/>
  <c r="D210" i="15"/>
  <c r="F266" i="14"/>
  <c r="F211" i="14"/>
  <c r="T47" i="8"/>
  <c r="O88" i="13"/>
  <c r="G46" i="26"/>
  <c r="C47" i="8"/>
  <c r="C155" i="22"/>
  <c r="D156" i="15"/>
  <c r="B88" i="13"/>
  <c r="B240" i="21"/>
  <c r="F46" i="11"/>
  <c r="D101" i="14"/>
  <c r="B88" i="16"/>
  <c r="D88" i="17"/>
  <c r="B318" i="21"/>
  <c r="D46" i="14"/>
  <c r="D156" i="14"/>
  <c r="B46" i="21"/>
  <c r="B101" i="21" s="1"/>
  <c r="C100" i="22"/>
  <c r="B46" i="19"/>
  <c r="D46" i="15"/>
  <c r="D101" i="15"/>
  <c r="C45" i="22"/>
  <c r="B46" i="20"/>
  <c r="G46" i="12"/>
  <c r="B101" i="20"/>
  <c r="G264" i="15"/>
  <c r="G209" i="15"/>
  <c r="F211" i="15"/>
  <c r="F266" i="15"/>
  <c r="Q43" i="26"/>
  <c r="S44" i="8"/>
  <c r="N82" i="13"/>
  <c r="Q43" i="12"/>
  <c r="L44" i="26"/>
  <c r="N45" i="8"/>
  <c r="I84" i="13"/>
  <c r="L44" i="12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D266" i="15" l="1"/>
  <c r="D211" i="15"/>
  <c r="F267" i="15"/>
  <c r="F212" i="15"/>
  <c r="M44" i="26"/>
  <c r="O45" i="8"/>
  <c r="J84" i="13"/>
  <c r="M44" i="12"/>
  <c r="I48" i="26"/>
  <c r="E49" i="8"/>
  <c r="D48" i="21"/>
  <c r="D103" i="21" s="1"/>
  <c r="F92" i="17"/>
  <c r="D92" i="16"/>
  <c r="F103" i="15"/>
  <c r="D48" i="19"/>
  <c r="E157" i="22"/>
  <c r="F158" i="14"/>
  <c r="F158" i="15"/>
  <c r="E102" i="22"/>
  <c r="D48" i="20"/>
  <c r="D320" i="21"/>
  <c r="D103" i="20"/>
  <c r="E47" i="22"/>
  <c r="D92" i="13"/>
  <c r="F103" i="14"/>
  <c r="H48" i="11"/>
  <c r="I48" i="12"/>
  <c r="D246" i="21"/>
  <c r="F48" i="14"/>
  <c r="F48" i="15"/>
  <c r="N46" i="8"/>
  <c r="L45" i="26"/>
  <c r="I86" i="13"/>
  <c r="L45" i="12"/>
  <c r="O90" i="13"/>
  <c r="T48" i="8"/>
  <c r="G265" i="15"/>
  <c r="G210" i="15"/>
  <c r="G265" i="14"/>
  <c r="G210" i="14"/>
  <c r="C48" i="8"/>
  <c r="G47" i="26"/>
  <c r="D47" i="14"/>
  <c r="D102" i="15"/>
  <c r="C156" i="22"/>
  <c r="D90" i="17"/>
  <c r="B90" i="13"/>
  <c r="C46" i="22"/>
  <c r="D102" i="14"/>
  <c r="B47" i="19"/>
  <c r="C101" i="22"/>
  <c r="B319" i="21"/>
  <c r="D157" i="15"/>
  <c r="B243" i="21"/>
  <c r="F47" i="11"/>
  <c r="G47" i="12"/>
  <c r="D157" i="14"/>
  <c r="B47" i="20"/>
  <c r="B47" i="21"/>
  <c r="B102" i="21" s="1"/>
  <c r="D47" i="15"/>
  <c r="B102" i="20"/>
  <c r="B90" i="16"/>
  <c r="F47" i="8"/>
  <c r="J46" i="26"/>
  <c r="E240" i="21"/>
  <c r="G156" i="14"/>
  <c r="G88" i="17"/>
  <c r="E46" i="19"/>
  <c r="E46" i="21"/>
  <c r="E101" i="21" s="1"/>
  <c r="G101" i="15"/>
  <c r="G46" i="15"/>
  <c r="I46" i="11"/>
  <c r="F155" i="22"/>
  <c r="G46" i="14"/>
  <c r="E88" i="16"/>
  <c r="E88" i="13"/>
  <c r="F45" i="22"/>
  <c r="J46" i="12"/>
  <c r="E46" i="20"/>
  <c r="F100" i="22"/>
  <c r="G101" i="14"/>
  <c r="E318" i="21"/>
  <c r="E101" i="20"/>
  <c r="G156" i="15"/>
  <c r="S45" i="8"/>
  <c r="Q44" i="26"/>
  <c r="N84" i="13"/>
  <c r="Q44" i="12"/>
  <c r="D266" i="14"/>
  <c r="D211" i="14"/>
  <c r="F267" i="14"/>
  <c r="F212" i="14"/>
  <c r="Q47" i="8"/>
  <c r="O46" i="26"/>
  <c r="O46" i="12"/>
  <c r="L88" i="13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N47" i="8" l="1"/>
  <c r="L46" i="26"/>
  <c r="L46" i="12"/>
  <c r="I88" i="13"/>
  <c r="F268" i="15"/>
  <c r="F213" i="15"/>
  <c r="O46" i="8"/>
  <c r="M45" i="26"/>
  <c r="J86" i="13"/>
  <c r="M45" i="12"/>
  <c r="F213" i="14"/>
  <c r="F268" i="14"/>
  <c r="J47" i="26"/>
  <c r="F48" i="8"/>
  <c r="F156" i="22"/>
  <c r="G90" i="17"/>
  <c r="G102" i="15"/>
  <c r="E243" i="21"/>
  <c r="G157" i="15"/>
  <c r="E90" i="16"/>
  <c r="E102" i="20"/>
  <c r="I47" i="11"/>
  <c r="E47" i="20"/>
  <c r="G47" i="14"/>
  <c r="G102" i="14"/>
  <c r="F101" i="22"/>
  <c r="E47" i="19"/>
  <c r="E319" i="21"/>
  <c r="F46" i="22"/>
  <c r="E47" i="21"/>
  <c r="E102" i="21" s="1"/>
  <c r="E90" i="13"/>
  <c r="J47" i="12"/>
  <c r="G157" i="14"/>
  <c r="G47" i="15"/>
  <c r="D267" i="15"/>
  <c r="D212" i="15"/>
  <c r="O92" i="13"/>
  <c r="T49" i="8"/>
  <c r="D267" i="14"/>
  <c r="D212" i="14"/>
  <c r="Q48" i="8"/>
  <c r="O47" i="26"/>
  <c r="L90" i="13"/>
  <c r="O47" i="12"/>
  <c r="G266" i="14"/>
  <c r="G211" i="14"/>
  <c r="I49" i="26"/>
  <c r="E50" i="8"/>
  <c r="E103" i="22"/>
  <c r="D249" i="21"/>
  <c r="F159" i="15"/>
  <c r="F159" i="14"/>
  <c r="F94" i="17"/>
  <c r="D49" i="20"/>
  <c r="D49" i="21"/>
  <c r="D104" i="21" s="1"/>
  <c r="I49" i="12"/>
  <c r="D49" i="19"/>
  <c r="F104" i="15"/>
  <c r="D94" i="13"/>
  <c r="F49" i="15"/>
  <c r="D321" i="21"/>
  <c r="E158" i="22"/>
  <c r="F49" i="14"/>
  <c r="F104" i="14"/>
  <c r="E48" i="22"/>
  <c r="H49" i="11"/>
  <c r="D104" i="20"/>
  <c r="D94" i="16"/>
  <c r="G266" i="15"/>
  <c r="G211" i="15"/>
  <c r="Q45" i="26"/>
  <c r="S46" i="8"/>
  <c r="Q45" i="12"/>
  <c r="N86" i="13"/>
  <c r="C49" i="8"/>
  <c r="G48" i="26"/>
  <c r="D48" i="14"/>
  <c r="B92" i="13"/>
  <c r="B320" i="21"/>
  <c r="C102" i="22"/>
  <c r="B103" i="20"/>
  <c r="D103" i="15"/>
  <c r="C47" i="22"/>
  <c r="D158" i="14"/>
  <c r="D92" i="17"/>
  <c r="B92" i="16"/>
  <c r="D158" i="15"/>
  <c r="B246" i="21"/>
  <c r="G48" i="12"/>
  <c r="C157" i="22"/>
  <c r="B48" i="20"/>
  <c r="B48" i="21"/>
  <c r="B103" i="21" s="1"/>
  <c r="B48" i="19"/>
  <c r="D103" i="14"/>
  <c r="D48" i="15"/>
  <c r="F48" i="11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S47" i="8" l="1"/>
  <c r="Q46" i="26"/>
  <c r="N88" i="13"/>
  <c r="Q46" i="12"/>
  <c r="I50" i="26"/>
  <c r="E51" i="8"/>
  <c r="F160" i="14"/>
  <c r="D50" i="20"/>
  <c r="F105" i="14"/>
  <c r="H50" i="11"/>
  <c r="F96" i="17"/>
  <c r="D50" i="21"/>
  <c r="D105" i="21" s="1"/>
  <c r="F50" i="15"/>
  <c r="D50" i="19"/>
  <c r="D96" i="16"/>
  <c r="F50" i="14"/>
  <c r="D96" i="13"/>
  <c r="I50" i="12"/>
  <c r="E159" i="22"/>
  <c r="D252" i="21"/>
  <c r="F160" i="15"/>
  <c r="E49" i="22"/>
  <c r="D322" i="21"/>
  <c r="E104" i="22"/>
  <c r="F105" i="15"/>
  <c r="D105" i="20"/>
  <c r="G212" i="14"/>
  <c r="G267" i="14"/>
  <c r="D268" i="15"/>
  <c r="D213" i="15"/>
  <c r="F269" i="14"/>
  <c r="F214" i="14"/>
  <c r="O47" i="8"/>
  <c r="M46" i="26"/>
  <c r="M46" i="12"/>
  <c r="J88" i="13"/>
  <c r="T50" i="8"/>
  <c r="O94" i="13"/>
  <c r="F49" i="8"/>
  <c r="J48" i="26"/>
  <c r="F47" i="22"/>
  <c r="G158" i="15"/>
  <c r="I48" i="11"/>
  <c r="F157" i="22"/>
  <c r="G92" i="17"/>
  <c r="E103" i="20"/>
  <c r="E48" i="21"/>
  <c r="E103" i="21" s="1"/>
  <c r="J48" i="12"/>
  <c r="E92" i="16"/>
  <c r="G48" i="15"/>
  <c r="E48" i="19"/>
  <c r="E320" i="21"/>
  <c r="G48" i="14"/>
  <c r="G158" i="14"/>
  <c r="G103" i="15"/>
  <c r="E48" i="20"/>
  <c r="G103" i="14"/>
  <c r="E246" i="21"/>
  <c r="E92" i="13"/>
  <c r="F102" i="22"/>
  <c r="D268" i="14"/>
  <c r="D213" i="14"/>
  <c r="F269" i="15"/>
  <c r="F214" i="15"/>
  <c r="C50" i="8"/>
  <c r="G49" i="26"/>
  <c r="D49" i="14"/>
  <c r="B49" i="20"/>
  <c r="C103" i="22"/>
  <c r="D159" i="15"/>
  <c r="B94" i="13"/>
  <c r="C48" i="22"/>
  <c r="D94" i="17"/>
  <c r="F49" i="11"/>
  <c r="B104" i="20"/>
  <c r="B249" i="21"/>
  <c r="B94" i="16"/>
  <c r="D104" i="14"/>
  <c r="D104" i="15"/>
  <c r="B49" i="21"/>
  <c r="B104" i="21" s="1"/>
  <c r="G49" i="12"/>
  <c r="B49" i="19"/>
  <c r="C158" i="22"/>
  <c r="D159" i="14"/>
  <c r="D49" i="15"/>
  <c r="B321" i="21"/>
  <c r="G267" i="15"/>
  <c r="G212" i="15"/>
  <c r="Q49" i="8"/>
  <c r="O48" i="26"/>
  <c r="O48" i="12"/>
  <c r="L92" i="13"/>
  <c r="N48" i="8"/>
  <c r="L47" i="26"/>
  <c r="I90" i="13"/>
  <c r="L47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J49" i="26" l="1"/>
  <c r="F50" i="8"/>
  <c r="F48" i="22"/>
  <c r="E49" i="21"/>
  <c r="E104" i="21" s="1"/>
  <c r="G104" i="14"/>
  <c r="F103" i="22"/>
  <c r="J49" i="12"/>
  <c r="G159" i="14"/>
  <c r="G104" i="15"/>
  <c r="E321" i="21"/>
  <c r="E94" i="13"/>
  <c r="G49" i="15"/>
  <c r="E49" i="20"/>
  <c r="I49" i="11"/>
  <c r="E49" i="19"/>
  <c r="G159" i="15"/>
  <c r="G94" i="17"/>
  <c r="E94" i="16"/>
  <c r="G49" i="14"/>
  <c r="F158" i="22"/>
  <c r="E249" i="21"/>
  <c r="E104" i="20"/>
  <c r="I51" i="26"/>
  <c r="E52" i="8"/>
  <c r="H51" i="11"/>
  <c r="I51" i="12"/>
  <c r="E160" i="22"/>
  <c r="F51" i="15"/>
  <c r="D51" i="19"/>
  <c r="F106" i="15"/>
  <c r="D98" i="13"/>
  <c r="F51" i="14"/>
  <c r="D51" i="21"/>
  <c r="D106" i="21" s="1"/>
  <c r="D323" i="21"/>
  <c r="E105" i="22"/>
  <c r="D255" i="21"/>
  <c r="F98" i="17"/>
  <c r="E50" i="22"/>
  <c r="F106" i="14"/>
  <c r="F161" i="14"/>
  <c r="D51" i="20"/>
  <c r="D106" i="20"/>
  <c r="D98" i="16"/>
  <c r="F161" i="15"/>
  <c r="F270" i="15"/>
  <c r="F215" i="15"/>
  <c r="F270" i="14"/>
  <c r="F215" i="14"/>
  <c r="L48" i="26"/>
  <c r="N49" i="8"/>
  <c r="I92" i="13"/>
  <c r="L48" i="12"/>
  <c r="G268" i="14"/>
  <c r="G213" i="14"/>
  <c r="T51" i="8"/>
  <c r="O96" i="13"/>
  <c r="D214" i="14"/>
  <c r="D269" i="14"/>
  <c r="D269" i="15"/>
  <c r="D214" i="15"/>
  <c r="G268" i="15"/>
  <c r="G213" i="15"/>
  <c r="Q50" i="8"/>
  <c r="O49" i="26"/>
  <c r="O49" i="12"/>
  <c r="L94" i="13"/>
  <c r="C51" i="8"/>
  <c r="G50" i="26"/>
  <c r="C49" i="22"/>
  <c r="B50" i="20"/>
  <c r="C104" i="22"/>
  <c r="B50" i="19"/>
  <c r="B96" i="16"/>
  <c r="B322" i="21"/>
  <c r="D105" i="15"/>
  <c r="D160" i="14"/>
  <c r="D96" i="17"/>
  <c r="B50" i="21"/>
  <c r="B105" i="21" s="1"/>
  <c r="D50" i="14"/>
  <c r="G50" i="12"/>
  <c r="B96" i="13"/>
  <c r="B105" i="20"/>
  <c r="F50" i="11"/>
  <c r="D50" i="15"/>
  <c r="D160" i="15"/>
  <c r="D105" i="14"/>
  <c r="C159" i="22"/>
  <c r="B252" i="21"/>
  <c r="O48" i="8"/>
  <c r="M47" i="26"/>
  <c r="J90" i="13"/>
  <c r="M47" i="12"/>
  <c r="S48" i="8"/>
  <c r="Q47" i="26"/>
  <c r="N90" i="13"/>
  <c r="Q47" i="12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F271" i="14" l="1"/>
  <c r="F216" i="14"/>
  <c r="I52" i="26"/>
  <c r="E53" i="8"/>
  <c r="F52" i="14"/>
  <c r="I52" i="12"/>
  <c r="D107" i="20"/>
  <c r="F162" i="15"/>
  <c r="E106" i="22"/>
  <c r="F107" i="15"/>
  <c r="H52" i="11"/>
  <c r="F162" i="14"/>
  <c r="E161" i="22"/>
  <c r="D258" i="21"/>
  <c r="D52" i="20"/>
  <c r="E51" i="22"/>
  <c r="D52" i="21"/>
  <c r="D107" i="21" s="1"/>
  <c r="D100" i="16"/>
  <c r="F52" i="15"/>
  <c r="F100" i="17"/>
  <c r="D324" i="21"/>
  <c r="D100" i="13"/>
  <c r="D52" i="19"/>
  <c r="F107" i="14"/>
  <c r="D270" i="14"/>
  <c r="D215" i="14"/>
  <c r="O50" i="26"/>
  <c r="Q51" i="8"/>
  <c r="L96" i="13"/>
  <c r="O50" i="12"/>
  <c r="T52" i="8"/>
  <c r="O98" i="13"/>
  <c r="S49" i="8"/>
  <c r="Q48" i="26"/>
  <c r="N92" i="13"/>
  <c r="Q48" i="12"/>
  <c r="F216" i="15"/>
  <c r="F271" i="15"/>
  <c r="G269" i="15"/>
  <c r="G214" i="15"/>
  <c r="O49" i="8"/>
  <c r="M48" i="26"/>
  <c r="J92" i="13"/>
  <c r="M48" i="12"/>
  <c r="C52" i="8"/>
  <c r="G51" i="26"/>
  <c r="C50" i="22"/>
  <c r="B255" i="21"/>
  <c r="B106" i="20"/>
  <c r="C160" i="22"/>
  <c r="B51" i="20"/>
  <c r="B98" i="16"/>
  <c r="D51" i="15"/>
  <c r="G51" i="12"/>
  <c r="D161" i="15"/>
  <c r="B51" i="21"/>
  <c r="B106" i="21" s="1"/>
  <c r="B98" i="13"/>
  <c r="D51" i="14"/>
  <c r="B51" i="19"/>
  <c r="D106" i="15"/>
  <c r="D98" i="17"/>
  <c r="D161" i="14"/>
  <c r="C105" i="22"/>
  <c r="D106" i="14"/>
  <c r="F51" i="11"/>
  <c r="B323" i="21"/>
  <c r="G214" i="14"/>
  <c r="G269" i="14"/>
  <c r="D270" i="15"/>
  <c r="D215" i="15"/>
  <c r="N50" i="8"/>
  <c r="L49" i="26"/>
  <c r="I94" i="13"/>
  <c r="L49" i="12"/>
  <c r="J50" i="26"/>
  <c r="F51" i="8"/>
  <c r="F49" i="22"/>
  <c r="I50" i="11"/>
  <c r="G96" i="17"/>
  <c r="F104" i="22"/>
  <c r="E50" i="21"/>
  <c r="E105" i="21" s="1"/>
  <c r="E96" i="16"/>
  <c r="E105" i="20"/>
  <c r="G160" i="15"/>
  <c r="E50" i="20"/>
  <c r="E96" i="13"/>
  <c r="E322" i="21"/>
  <c r="E252" i="21"/>
  <c r="G105" i="14"/>
  <c r="G50" i="15"/>
  <c r="G160" i="14"/>
  <c r="G50" i="14"/>
  <c r="J50" i="12"/>
  <c r="F159" i="22"/>
  <c r="G105" i="15"/>
  <c r="E50" i="19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T53" i="8" l="1"/>
  <c r="O100" i="13"/>
  <c r="D271" i="15"/>
  <c r="D216" i="15"/>
  <c r="F272" i="14"/>
  <c r="F217" i="14"/>
  <c r="G270" i="14"/>
  <c r="G215" i="14"/>
  <c r="J51" i="26"/>
  <c r="F52" i="8"/>
  <c r="F50" i="22"/>
  <c r="E106" i="20"/>
  <c r="E98" i="13"/>
  <c r="E51" i="21"/>
  <c r="E106" i="21" s="1"/>
  <c r="I51" i="11"/>
  <c r="G106" i="15"/>
  <c r="E51" i="19"/>
  <c r="F160" i="22"/>
  <c r="J51" i="12"/>
  <c r="E51" i="20"/>
  <c r="E323" i="21"/>
  <c r="G98" i="17"/>
  <c r="G161" i="15"/>
  <c r="G51" i="15"/>
  <c r="E255" i="21"/>
  <c r="E98" i="16"/>
  <c r="G161" i="14"/>
  <c r="G51" i="14"/>
  <c r="G106" i="14"/>
  <c r="F105" i="22"/>
  <c r="Q52" i="8"/>
  <c r="O51" i="26"/>
  <c r="L98" i="13"/>
  <c r="O51" i="12"/>
  <c r="E54" i="8"/>
  <c r="I53" i="26"/>
  <c r="E162" i="22"/>
  <c r="D102" i="13"/>
  <c r="D53" i="21"/>
  <c r="D108" i="21" s="1"/>
  <c r="F108" i="14"/>
  <c r="F53" i="15"/>
  <c r="E107" i="22"/>
  <c r="D53" i="20"/>
  <c r="I53" i="12"/>
  <c r="F53" i="14"/>
  <c r="F163" i="15"/>
  <c r="F163" i="14"/>
  <c r="E52" i="22"/>
  <c r="H53" i="11"/>
  <c r="D108" i="20"/>
  <c r="D102" i="16"/>
  <c r="F108" i="15"/>
  <c r="D325" i="21"/>
  <c r="D261" i="21"/>
  <c r="F102" i="17"/>
  <c r="D53" i="19"/>
  <c r="L50" i="26"/>
  <c r="N51" i="8"/>
  <c r="I96" i="13"/>
  <c r="L50" i="12"/>
  <c r="F272" i="15"/>
  <c r="F217" i="15"/>
  <c r="G215" i="15"/>
  <c r="G270" i="15"/>
  <c r="D271" i="14"/>
  <c r="D216" i="14"/>
  <c r="G52" i="26"/>
  <c r="C53" i="8"/>
  <c r="C51" i="22"/>
  <c r="D107" i="15"/>
  <c r="F52" i="11"/>
  <c r="D162" i="14"/>
  <c r="B258" i="21"/>
  <c r="C106" i="22"/>
  <c r="B52" i="21"/>
  <c r="B107" i="21" s="1"/>
  <c r="D162" i="15"/>
  <c r="B324" i="21"/>
  <c r="D52" i="14"/>
  <c r="D107" i="14"/>
  <c r="B52" i="19"/>
  <c r="B100" i="16"/>
  <c r="B100" i="13"/>
  <c r="B107" i="20"/>
  <c r="D52" i="15"/>
  <c r="D100" i="17"/>
  <c r="G52" i="12"/>
  <c r="C161" i="22"/>
  <c r="B52" i="20"/>
  <c r="M49" i="26"/>
  <c r="O50" i="8"/>
  <c r="J94" i="13"/>
  <c r="M49" i="12"/>
  <c r="S50" i="8"/>
  <c r="Q49" i="26"/>
  <c r="N94" i="13"/>
  <c r="Q49" i="12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G216" i="15" l="1"/>
  <c r="G271" i="15"/>
  <c r="Q53" i="8"/>
  <c r="O52" i="26"/>
  <c r="L100" i="13"/>
  <c r="O52" i="12"/>
  <c r="D217" i="14"/>
  <c r="D272" i="14"/>
  <c r="S51" i="8"/>
  <c r="Q50" i="26"/>
  <c r="Q50" i="12"/>
  <c r="N96" i="13"/>
  <c r="F218" i="14"/>
  <c r="F273" i="14"/>
  <c r="D272" i="15"/>
  <c r="D217" i="15"/>
  <c r="C54" i="8"/>
  <c r="G53" i="26"/>
  <c r="D53" i="15"/>
  <c r="B325" i="21"/>
  <c r="B102" i="13"/>
  <c r="B261" i="21"/>
  <c r="D53" i="14"/>
  <c r="B53" i="21"/>
  <c r="B108" i="21" s="1"/>
  <c r="D163" i="15"/>
  <c r="C162" i="22"/>
  <c r="D102" i="17"/>
  <c r="C107" i="22"/>
  <c r="D108" i="15"/>
  <c r="G53" i="12"/>
  <c r="F53" i="11"/>
  <c r="C52" i="22"/>
  <c r="B108" i="20"/>
  <c r="D108" i="14"/>
  <c r="B53" i="20"/>
  <c r="B53" i="19"/>
  <c r="B102" i="16"/>
  <c r="D163" i="14"/>
  <c r="G271" i="14"/>
  <c r="G216" i="14"/>
  <c r="I54" i="26"/>
  <c r="E55" i="8"/>
  <c r="F54" i="14"/>
  <c r="F164" i="14"/>
  <c r="I54" i="12"/>
  <c r="D326" i="21"/>
  <c r="D54" i="20"/>
  <c r="F104" i="17"/>
  <c r="D264" i="21"/>
  <c r="D54" i="19"/>
  <c r="F164" i="15"/>
  <c r="D104" i="13"/>
  <c r="F54" i="15"/>
  <c r="D54" i="21"/>
  <c r="D109" i="21" s="1"/>
  <c r="H54" i="11"/>
  <c r="E53" i="22"/>
  <c r="E108" i="22"/>
  <c r="F109" i="15"/>
  <c r="F109" i="14"/>
  <c r="E163" i="22"/>
  <c r="D109" i="20"/>
  <c r="D104" i="16"/>
  <c r="F273" i="15"/>
  <c r="F218" i="15"/>
  <c r="O51" i="8"/>
  <c r="M50" i="26"/>
  <c r="M50" i="12"/>
  <c r="J96" i="13"/>
  <c r="N52" i="8"/>
  <c r="L51" i="26"/>
  <c r="I98" i="13"/>
  <c r="L51" i="12"/>
  <c r="F53" i="8"/>
  <c r="J52" i="26"/>
  <c r="G52" i="14"/>
  <c r="E100" i="16"/>
  <c r="E324" i="21"/>
  <c r="G162" i="15"/>
  <c r="G52" i="15"/>
  <c r="F106" i="22"/>
  <c r="E258" i="21"/>
  <c r="E52" i="20"/>
  <c r="F51" i="22"/>
  <c r="G162" i="14"/>
  <c r="G100" i="17"/>
  <c r="F161" i="22"/>
  <c r="E107" i="20"/>
  <c r="G107" i="14"/>
  <c r="J52" i="12"/>
  <c r="G107" i="15"/>
  <c r="E52" i="19"/>
  <c r="I52" i="11"/>
  <c r="E52" i="21"/>
  <c r="E107" i="21" s="1"/>
  <c r="E100" i="13"/>
  <c r="O102" i="13"/>
  <c r="T54" i="8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F54" i="8" l="1"/>
  <c r="J53" i="26"/>
  <c r="E102" i="16"/>
  <c r="G163" i="14"/>
  <c r="E108" i="20"/>
  <c r="E261" i="21"/>
  <c r="G108" i="15"/>
  <c r="I53" i="11"/>
  <c r="J53" i="12"/>
  <c r="G53" i="15"/>
  <c r="G102" i="17"/>
  <c r="E53" i="21"/>
  <c r="E108" i="21" s="1"/>
  <c r="G53" i="14"/>
  <c r="E53" i="20"/>
  <c r="E325" i="21"/>
  <c r="F162" i="22"/>
  <c r="G163" i="15"/>
  <c r="E102" i="13"/>
  <c r="F107" i="22"/>
  <c r="F52" i="22"/>
  <c r="G108" i="14"/>
  <c r="E53" i="19"/>
  <c r="Q51" i="26"/>
  <c r="S52" i="8"/>
  <c r="Q51" i="12"/>
  <c r="N98" i="13"/>
  <c r="G272" i="15"/>
  <c r="G217" i="15"/>
  <c r="D273" i="14"/>
  <c r="D218" i="14"/>
  <c r="O52" i="8"/>
  <c r="M51" i="26"/>
  <c r="J98" i="13"/>
  <c r="M51" i="12"/>
  <c r="G54" i="26"/>
  <c r="C55" i="8"/>
  <c r="C108" i="22"/>
  <c r="B104" i="16"/>
  <c r="B109" i="20"/>
  <c r="C163" i="22"/>
  <c r="B104" i="13"/>
  <c r="D109" i="15"/>
  <c r="B54" i="21"/>
  <c r="B109" i="21" s="1"/>
  <c r="C53" i="22"/>
  <c r="B264" i="21"/>
  <c r="B54" i="20"/>
  <c r="D54" i="14"/>
  <c r="D109" i="14"/>
  <c r="B54" i="19"/>
  <c r="D164" i="15"/>
  <c r="G54" i="12"/>
  <c r="F54" i="11"/>
  <c r="D164" i="14"/>
  <c r="D54" i="15"/>
  <c r="B326" i="21"/>
  <c r="D104" i="17"/>
  <c r="F274" i="15"/>
  <c r="F219" i="15"/>
  <c r="T55" i="8"/>
  <c r="O104" i="13"/>
  <c r="L52" i="26"/>
  <c r="N53" i="8"/>
  <c r="I100" i="13"/>
  <c r="L52" i="12"/>
  <c r="G272" i="14"/>
  <c r="G217" i="14"/>
  <c r="F219" i="14"/>
  <c r="F274" i="14"/>
  <c r="D273" i="15"/>
  <c r="D218" i="15"/>
  <c r="O53" i="26"/>
  <c r="Q54" i="8"/>
  <c r="O53" i="12"/>
  <c r="L102" i="13"/>
  <c r="E56" i="8"/>
  <c r="I55" i="26"/>
  <c r="E109" i="22"/>
  <c r="D267" i="21"/>
  <c r="D55" i="20"/>
  <c r="D55" i="19"/>
  <c r="E164" i="22"/>
  <c r="F110" i="15"/>
  <c r="F110" i="14"/>
  <c r="D55" i="21"/>
  <c r="D110" i="21" s="1"/>
  <c r="F106" i="17"/>
  <c r="E54" i="22"/>
  <c r="D106" i="13"/>
  <c r="D327" i="21"/>
  <c r="D106" i="16"/>
  <c r="H55" i="11"/>
  <c r="F55" i="15"/>
  <c r="F165" i="15"/>
  <c r="D110" i="20"/>
  <c r="F165" i="14"/>
  <c r="I55" i="12"/>
  <c r="F55" i="14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S53" i="8" l="1"/>
  <c r="Q52" i="26"/>
  <c r="Q52" i="12"/>
  <c r="N100" i="13"/>
  <c r="D274" i="14"/>
  <c r="D219" i="14"/>
  <c r="N54" i="8"/>
  <c r="L53" i="26"/>
  <c r="L53" i="12"/>
  <c r="I102" i="13"/>
  <c r="D274" i="15"/>
  <c r="D219" i="15"/>
  <c r="F220" i="14"/>
  <c r="F275" i="14"/>
  <c r="M52" i="26"/>
  <c r="O53" i="8"/>
  <c r="M52" i="12"/>
  <c r="J100" i="13"/>
  <c r="G273" i="14"/>
  <c r="G218" i="14"/>
  <c r="C56" i="8"/>
  <c r="G55" i="26"/>
  <c r="D110" i="15"/>
  <c r="B106" i="13"/>
  <c r="D165" i="15"/>
  <c r="D55" i="15"/>
  <c r="F55" i="11"/>
  <c r="D106" i="17"/>
  <c r="D55" i="14"/>
  <c r="B55" i="20"/>
  <c r="B267" i="21"/>
  <c r="C54" i="22"/>
  <c r="B55" i="19"/>
  <c r="D110" i="14"/>
  <c r="C109" i="22"/>
  <c r="D165" i="14"/>
  <c r="B55" i="21"/>
  <c r="B110" i="21" s="1"/>
  <c r="C164" i="22"/>
  <c r="B106" i="16"/>
  <c r="G55" i="12"/>
  <c r="B327" i="21"/>
  <c r="B110" i="20"/>
  <c r="F275" i="15"/>
  <c r="F220" i="15"/>
  <c r="I56" i="26"/>
  <c r="E57" i="8"/>
  <c r="E55" i="22"/>
  <c r="D56" i="19"/>
  <c r="F111" i="15"/>
  <c r="E110" i="22"/>
  <c r="D56" i="20"/>
  <c r="D270" i="21"/>
  <c r="F56" i="15"/>
  <c r="D108" i="13"/>
  <c r="D111" i="20"/>
  <c r="H56" i="11"/>
  <c r="F166" i="14"/>
  <c r="D108" i="16"/>
  <c r="F108" i="17"/>
  <c r="F166" i="15"/>
  <c r="D56" i="21"/>
  <c r="D111" i="21" s="1"/>
  <c r="E165" i="22"/>
  <c r="I56" i="12"/>
  <c r="D328" i="21"/>
  <c r="F56" i="14"/>
  <c r="F111" i="14"/>
  <c r="T56" i="8"/>
  <c r="O106" i="13"/>
  <c r="G218" i="15"/>
  <c r="G273" i="15"/>
  <c r="Q55" i="8"/>
  <c r="O54" i="26"/>
  <c r="O54" i="12"/>
  <c r="L104" i="13"/>
  <c r="F55" i="8"/>
  <c r="J54" i="26"/>
  <c r="F108" i="22"/>
  <c r="E54" i="20"/>
  <c r="E54" i="21"/>
  <c r="E109" i="21" s="1"/>
  <c r="E54" i="19"/>
  <c r="F163" i="22"/>
  <c r="J54" i="12"/>
  <c r="E109" i="20"/>
  <c r="F53" i="22"/>
  <c r="G164" i="15"/>
  <c r="E104" i="16"/>
  <c r="E264" i="21"/>
  <c r="G54" i="14"/>
  <c r="G109" i="15"/>
  <c r="G109" i="14"/>
  <c r="E326" i="21"/>
  <c r="I54" i="11"/>
  <c r="G164" i="14"/>
  <c r="G104" i="17"/>
  <c r="G54" i="15"/>
  <c r="E104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N55" i="8" l="1"/>
  <c r="L54" i="26"/>
  <c r="I104" i="13"/>
  <c r="L54" i="12"/>
  <c r="Q56" i="8"/>
  <c r="O55" i="26"/>
  <c r="L106" i="13"/>
  <c r="O55" i="12"/>
  <c r="I57" i="26"/>
  <c r="F57" i="14"/>
  <c r="D329" i="21"/>
  <c r="H57" i="11"/>
  <c r="F112" i="15"/>
  <c r="D57" i="19"/>
  <c r="F110" i="17"/>
  <c r="F57" i="15"/>
  <c r="E56" i="22"/>
  <c r="I57" i="12"/>
  <c r="D57" i="21"/>
  <c r="D112" i="21" s="1"/>
  <c r="D110" i="13"/>
  <c r="D112" i="20"/>
  <c r="D110" i="16"/>
  <c r="D57" i="20"/>
  <c r="D273" i="21"/>
  <c r="E166" i="22"/>
  <c r="F167" i="15"/>
  <c r="F112" i="14"/>
  <c r="F167" i="14"/>
  <c r="E111" i="22"/>
  <c r="G274" i="14"/>
  <c r="G219" i="14"/>
  <c r="F276" i="15"/>
  <c r="F221" i="15"/>
  <c r="D275" i="14"/>
  <c r="D220" i="14"/>
  <c r="C57" i="8"/>
  <c r="G56" i="26"/>
  <c r="C165" i="22"/>
  <c r="G56" i="12"/>
  <c r="F56" i="11"/>
  <c r="D56" i="14"/>
  <c r="B56" i="20"/>
  <c r="B270" i="21"/>
  <c r="D166" i="14"/>
  <c r="D56" i="15"/>
  <c r="B56" i="19"/>
  <c r="D166" i="15"/>
  <c r="D108" i="17"/>
  <c r="D111" i="14"/>
  <c r="B56" i="21"/>
  <c r="B111" i="21" s="1"/>
  <c r="B328" i="21"/>
  <c r="C55" i="22"/>
  <c r="D111" i="15"/>
  <c r="B108" i="13"/>
  <c r="B111" i="20"/>
  <c r="C110" i="22"/>
  <c r="B108" i="16"/>
  <c r="J55" i="26"/>
  <c r="F56" i="8"/>
  <c r="E110" i="20"/>
  <c r="E106" i="13"/>
  <c r="G165" i="14"/>
  <c r="E327" i="21"/>
  <c r="E55" i="21"/>
  <c r="E110" i="21" s="1"/>
  <c r="F54" i="22"/>
  <c r="E55" i="19"/>
  <c r="E55" i="20"/>
  <c r="G106" i="17"/>
  <c r="G55" i="14"/>
  <c r="J55" i="12"/>
  <c r="E267" i="21"/>
  <c r="F109" i="22"/>
  <c r="I55" i="11"/>
  <c r="E106" i="16"/>
  <c r="G55" i="15"/>
  <c r="F164" i="22"/>
  <c r="G110" i="15"/>
  <c r="G110" i="14"/>
  <c r="G165" i="15"/>
  <c r="O108" i="13"/>
  <c r="T57" i="8"/>
  <c r="O110" i="13" s="1"/>
  <c r="D220" i="15"/>
  <c r="D275" i="15"/>
  <c r="O54" i="8"/>
  <c r="M53" i="26"/>
  <c r="J102" i="13"/>
  <c r="M53" i="12"/>
  <c r="G274" i="15"/>
  <c r="G219" i="15"/>
  <c r="F276" i="14"/>
  <c r="F221" i="14"/>
  <c r="Q53" i="26"/>
  <c r="S54" i="8"/>
  <c r="N102" i="13"/>
  <c r="Q53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D276" i="14" l="1"/>
  <c r="D221" i="14"/>
  <c r="N56" i="8"/>
  <c r="L55" i="26"/>
  <c r="L55" i="12"/>
  <c r="I106" i="13"/>
  <c r="F277" i="15"/>
  <c r="F222" i="15"/>
  <c r="D276" i="15"/>
  <c r="D221" i="15"/>
  <c r="Q57" i="8"/>
  <c r="O56" i="26"/>
  <c r="L108" i="13"/>
  <c r="O56" i="12"/>
  <c r="G57" i="26"/>
  <c r="C111" i="22"/>
  <c r="D112" i="14"/>
  <c r="D167" i="14"/>
  <c r="B57" i="20"/>
  <c r="G57" i="12"/>
  <c r="B57" i="19"/>
  <c r="D110" i="17"/>
  <c r="B112" i="20"/>
  <c r="F57" i="11"/>
  <c r="C166" i="22"/>
  <c r="D167" i="15"/>
  <c r="D57" i="15"/>
  <c r="B273" i="21"/>
  <c r="B329" i="21"/>
  <c r="B110" i="16"/>
  <c r="C56" i="22"/>
  <c r="B57" i="21"/>
  <c r="B112" i="21" s="1"/>
  <c r="D112" i="15"/>
  <c r="D57" i="14"/>
  <c r="B110" i="13"/>
  <c r="S55" i="8"/>
  <c r="Q54" i="26"/>
  <c r="N104" i="13"/>
  <c r="Q54" i="12"/>
  <c r="O55" i="8"/>
  <c r="M54" i="26"/>
  <c r="M54" i="12"/>
  <c r="J104" i="13"/>
  <c r="G220" i="15"/>
  <c r="G275" i="15"/>
  <c r="F57" i="8"/>
  <c r="J56" i="26"/>
  <c r="F165" i="22"/>
  <c r="G166" i="15"/>
  <c r="I56" i="11"/>
  <c r="G56" i="14"/>
  <c r="J56" i="12"/>
  <c r="F55" i="22"/>
  <c r="E270" i="21"/>
  <c r="G111" i="14"/>
  <c r="G108" i="17"/>
  <c r="E328" i="21"/>
  <c r="E111" i="20"/>
  <c r="G111" i="15"/>
  <c r="E56" i="21"/>
  <c r="E111" i="21" s="1"/>
  <c r="E56" i="19"/>
  <c r="G56" i="15"/>
  <c r="E56" i="20"/>
  <c r="G166" i="14"/>
  <c r="F110" i="22"/>
  <c r="E108" i="16"/>
  <c r="E108" i="13"/>
  <c r="G275" i="14"/>
  <c r="G220" i="14"/>
  <c r="F277" i="14"/>
  <c r="F222" i="14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G276" i="15" l="1"/>
  <c r="G221" i="15"/>
  <c r="S56" i="8"/>
  <c r="Q55" i="26"/>
  <c r="Q55" i="12"/>
  <c r="N106" i="13"/>
  <c r="G221" i="14"/>
  <c r="G276" i="14"/>
  <c r="D222" i="15"/>
  <c r="D277" i="15"/>
  <c r="O57" i="26"/>
  <c r="O57" i="12"/>
  <c r="L110" i="13"/>
  <c r="L56" i="26"/>
  <c r="N57" i="8"/>
  <c r="I108" i="13"/>
  <c r="L56" i="12"/>
  <c r="J57" i="26"/>
  <c r="G57" i="14"/>
  <c r="E57" i="19"/>
  <c r="E57" i="21"/>
  <c r="E112" i="21" s="1"/>
  <c r="F111" i="22"/>
  <c r="F56" i="22"/>
  <c r="E110" i="13"/>
  <c r="G110" i="17"/>
  <c r="G167" i="15"/>
  <c r="E329" i="21"/>
  <c r="F166" i="22"/>
  <c r="G112" i="14"/>
  <c r="E57" i="20"/>
  <c r="E112" i="20"/>
  <c r="J57" i="12"/>
  <c r="I57" i="11"/>
  <c r="G167" i="14"/>
  <c r="E110" i="16"/>
  <c r="G57" i="15"/>
  <c r="E273" i="21"/>
  <c r="G112" i="15"/>
  <c r="D277" i="14"/>
  <c r="D222" i="14"/>
  <c r="O56" i="8"/>
  <c r="M55" i="26"/>
  <c r="M55" i="12"/>
  <c r="J106" i="13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L57" i="26" l="1"/>
  <c r="L57" i="12"/>
  <c r="I110" i="13"/>
  <c r="G277" i="15"/>
  <c r="G222" i="15"/>
  <c r="G277" i="14"/>
  <c r="G222" i="14"/>
  <c r="S57" i="8"/>
  <c r="Q56" i="26"/>
  <c r="Q56" i="12"/>
  <c r="N108" i="13"/>
  <c r="O57" i="8"/>
  <c r="M56" i="26"/>
  <c r="M56" i="12"/>
  <c r="J108" i="13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Q57" i="26" l="1"/>
  <c r="Q57" i="12"/>
  <c r="N110" i="13"/>
  <c r="M57" i="26"/>
  <c r="M57" i="12"/>
  <c r="J110" i="13"/>
  <c r="E219" i="14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<sst xmlns="http://schemas.openxmlformats.org/spreadsheetml/2006/main" count="5753" uniqueCount="1411">
  <si>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</si>
  <si>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</si>
  <si>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</si>
  <si>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</si>
  <si>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</si>
  <si>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</si>
  <si>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</si>
  <si>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</si>
  <si>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</si>
  <si>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</si>
  <si>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</si>
  <si>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</si>
  <si>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</si>
  <si>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</si>
  <si>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</si>
  <si>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</si>
  <si>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</si>
  <si>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</si>
  <si>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</si>
  <si>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</si>
  <si>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</si>
  <si>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</si>
  <si>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</si>
  <si>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</si>
  <si>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</si>
  <si>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</si>
  <si>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</si>
  <si>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</si>
  <si>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</si>
  <si>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</si>
  <si>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</si>
  <si>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</si>
  <si>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</si>
  <si>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</si>
  <si>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</si>
  <si>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</si>
  <si>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</si>
  <si>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</si>
  <si>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</si>
  <si>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</si>
  <si>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</si>
  <si>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</si>
  <si>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</si>
  <si>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</si>
  <si>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</si>
  <si>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</si>
  <si>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</si>
  <si>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</si>
  <si>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</si>
  <si>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</si>
  <si>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</si>
  <si>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</si>
  <si>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</si>
  <si>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</si>
  <si>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</si>
  <si>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</si>
  <si>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</si>
  <si>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</si>
  <si>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</si>
  <si>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</si>
  <si>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</si>
  <si>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</si>
  <si>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</si>
  <si>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</si>
  <si>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</si>
  <si>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</si>
  <si>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</si>
  <si>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</si>
  <si>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</si>
  <si>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</si>
  <si>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</si>
  <si>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</si>
  <si>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</si>
  <si>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</si>
  <si>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</si>
  <si>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</si>
  <si>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</si>
  <si>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</si>
  <si>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</si>
  <si>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</si>
  <si>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</si>
  <si>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</si>
  <si>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</si>
  <si>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</si>
  <si>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</si>
  <si>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</si>
  <si>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</si>
  <si>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</si>
  <si>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</si>
  <si>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</si>
  <si>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</si>
  <si>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</si>
  <si>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</si>
  <si>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</si>
  <si>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</si>
  <si>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</si>
  <si>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</si>
  <si>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</si>
  <si>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</si>
  <si>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</si>
  <si>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</si>
  <si>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</si>
  <si>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</si>
  <si>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</si>
  <si>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</si>
  <si>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</si>
  <si>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</si>
  <si>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</si>
  <si>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</si>
  <si>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</si>
  <si>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</si>
  <si>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</si>
  <si>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</si>
  <si>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</si>
  <si>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</si>
  <si>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</si>
  <si>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</si>
  <si>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</si>
  <si>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</si>
  <si>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</si>
  <si>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</si>
  <si>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</si>
  <si>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</si>
  <si>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</si>
  <si>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</si>
  <si>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</si>
  <si>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</si>
  <si>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</si>
  <si>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</si>
  <si>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</si>
  <si>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</si>
  <si>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</si>
  <si>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</si>
  <si>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</si>
  <si>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</si>
  <si>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</si>
  <si>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</si>
  <si>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</si>
  <si>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</si>
  <si>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</si>
  <si>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</si>
  <si>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</si>
  <si>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</si>
  <si>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</si>
  <si>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</si>
  <si>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</si>
  <si>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</si>
  <si>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</si>
  <si>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</si>
  <si>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</si>
  <si>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</si>
  <si>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</si>
  <si>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</si>
  <si>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</si>
  <si>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</si>
  <si>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</si>
  <si>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</si>
  <si>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</si>
  <si>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</si>
  <si>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</si>
  <si>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</si>
  <si>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</si>
  <si>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</si>
  <si>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</si>
  <si>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</si>
  <si>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</si>
  <si>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</si>
  <si>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</si>
  <si>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</si>
  <si>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</si>
  <si>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</si>
  <si>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</si>
  <si>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</si>
  <si>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</si>
  <si>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</si>
  <si>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</si>
  <si>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</si>
  <si>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</si>
  <si>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</si>
  <si>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</si>
  <si>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</si>
  <si>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</si>
  <si>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</si>
  <si>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</si>
  <si>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</si>
  <si>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</si>
  <si>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</si>
  <si>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</si>
  <si>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</si>
  <si>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</si>
  <si>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</si>
  <si>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</si>
  <si>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</si>
  <si>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</si>
  <si>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</si>
  <si>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</si>
  <si>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</si>
  <si>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</si>
  <si>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</si>
  <si>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</si>
  <si>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</si>
  <si>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</si>
  <si>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</si>
  <si>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</si>
  <si>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</si>
  <si>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</si>
  <si>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</si>
  <si>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</si>
  <si>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</si>
  <si>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</si>
  <si>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</si>
  <si>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</si>
  <si>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</si>
  <si>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</si>
  <si>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</si>
  <si>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</si>
  <si>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</si>
  <si>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</si>
  <si>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</si>
  <si>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</si>
  <si>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</si>
  <si>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</si>
  <si>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</si>
  <si>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</si>
  <si>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</si>
  <si>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</si>
  <si>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</si>
  <si>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</si>
  <si>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</si>
  <si>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</si>
  <si>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</si>
  <si>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</si>
  <si>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</si>
  <si>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</si>
  <si>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</si>
  <si>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</si>
  <si>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</si>
  <si>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</si>
  <si>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</si>
  <si>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</si>
  <si>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</si>
  <si>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</si>
  <si>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</si>
  <si>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</si>
  <si>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</si>
  <si>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</si>
  <si>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</si>
  <si>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</si>
  <si>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</si>
  <si>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</si>
  <si>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</si>
  <si>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</si>
  <si>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</si>
  <si>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</si>
  <si>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</si>
  <si>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</si>
  <si>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</si>
  <si>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</si>
  <si>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</si>
  <si>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</si>
  <si>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</si>
  <si>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</si>
  <si>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</si>
  <si>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</si>
  <si>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</si>
  <si>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</si>
  <si>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</si>
  <si>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</si>
  <si>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</si>
  <si>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</si>
  <si>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</si>
  <si>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</si>
  <si>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</si>
  <si>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</si>
  <si>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</si>
  <si>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</si>
  <si>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</si>
  <si>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</si>
  <si>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</si>
  <si>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</si>
  <si>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</si>
  <si>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</si>
  <si>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</si>
  <si>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</si>
  <si>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</si>
  <si>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</si>
  <si>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</si>
  <si>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</si>
  <si>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</si>
  <si>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</si>
  <si>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</si>
  <si>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</si>
  <si>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</si>
  <si>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</si>
  <si>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</si>
  <si>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</si>
  <si>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</si>
  <si>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</si>
  <si>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</si>
  <si>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</si>
  <si>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</si>
  <si>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</si>
  <si>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</si>
  <si>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</si>
  <si>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</si>
  <si>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</si>
  <si>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</si>
  <si>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</si>
  <si>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</si>
  <si>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</si>
  <si>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</si>
  <si>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</si>
  <si>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</si>
  <si>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</si>
  <si>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</si>
  <si>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</si>
  <si>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</si>
  <si>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</si>
  <si>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</si>
  <si>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</si>
  <si>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</si>
  <si>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</si>
  <si>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</si>
  <si>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</si>
  <si>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</si>
  <si>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</si>
  <si>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</si>
  <si>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</si>
  <si>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</si>
  <si>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</si>
  <si>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</si>
  <si>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</si>
  <si>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</si>
  <si>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</si>
  <si>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</si>
  <si>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</si>
  <si>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</si>
  <si>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</si>
  <si>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</si>
  <si>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</si>
  <si>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</si>
  <si>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</si>
  <si>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</si>
  <si>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</si>
  <si>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</si>
  <si>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</si>
  <si>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</si>
  <si>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</si>
  <si>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</si>
  <si>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</si>
  <si>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</si>
  <si>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</si>
  <si>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</si>
  <si>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</si>
  <si>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</si>
  <si>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</si>
  <si>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</si>
  <si>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</si>
  <si>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</si>
  <si>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</si>
  <si>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</si>
  <si>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</si>
  <si>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</si>
  <si>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</si>
  <si>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</si>
  <si>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</si>
  <si>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</si>
  <si>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</si>
  <si>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</si>
  <si>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</si>
  <si>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</si>
  <si>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</si>
  <si>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</si>
  <si>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</si>
  <si>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</si>
  <si>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</si>
  <si>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</si>
  <si>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</si>
  <si>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</si>
  <si>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</si>
  <si>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</si>
  <si>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</si>
  <si>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</si>
  <si>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</si>
  <si>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</si>
  <si>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</si>
  <si>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</si>
  <si>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</si>
  <si>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</si>
  <si>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</si>
  <si>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</si>
  <si>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</si>
  <si>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</si>
  <si>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</si>
  <si>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</si>
  <si>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</si>
  <si>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</si>
  <si>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</si>
  <si>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</si>
  <si>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</si>
  <si>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</si>
  <si>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</si>
  <si>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</si>
  <si>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</si>
  <si>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</si>
  <si>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</si>
  <si>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</si>
  <si>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</si>
  <si>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</si>
  <si>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</si>
  <si>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</si>
  <si>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</si>
  <si>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</si>
  <si>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</si>
  <si>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</si>
  <si>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</si>
  <si>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</si>
  <si>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</si>
  <si>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</si>
  <si>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</si>
  <si>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</si>
  <si>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</si>
  <si>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</si>
  <si>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</si>
  <si>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</si>
  <si>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</si>
  <si>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</si>
  <si>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</si>
  <si>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</si>
  <si>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</si>
  <si>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</si>
  <si>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</si>
  <si>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</si>
  <si>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</si>
  <si>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</si>
  <si>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</si>
  <si>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</si>
  <si>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</si>
  <si>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</si>
  <si>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</si>
  <si>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</si>
  <si>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</si>
  <si>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</si>
  <si>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</si>
  <si>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</si>
  <si>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</si>
  <si>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</si>
  <si>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</si>
  <si>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</si>
  <si>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</si>
  <si>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</si>
  <si>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</si>
  <si>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</si>
  <si>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</si>
  <si>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</si>
  <si>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</si>
  <si>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</si>
  <si>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</si>
  <si>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</si>
  <si>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</si>
  <si>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</si>
  <si>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</si>
  <si>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</si>
  <si>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</si>
  <si>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</si>
  <si>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</si>
  <si>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</si>
  <si>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</si>
  <si>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</si>
  <si>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</si>
  <si>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</si>
  <si>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</si>
  <si>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</si>
  <si>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</si>
  <si>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</si>
  <si>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</si>
  <si>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</si>
  <si>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</si>
  <si>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</si>
  <si>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</si>
  <si>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</si>
  <si>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</si>
  <si>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</si>
  <si>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</si>
  <si>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</si>
  <si>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</si>
  <si>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</si>
  <si>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</si>
  <si>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</si>
  <si>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</si>
  <si>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</si>
  <si>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</si>
  <si>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</si>
  <si>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</si>
  <si>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</si>
  <si>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</si>
  <si>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</si>
  <si>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</si>
  <si>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</si>
  <si>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</si>
  <si>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</si>
  <si>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</si>
  <si>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</si>
  <si>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</si>
  <si>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</si>
  <si>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</si>
  <si>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</si>
  <si>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</si>
  <si>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</si>
  <si>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</si>
  <si>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</si>
  <si>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</si>
  <si>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</si>
  <si>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</si>
  <si>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</si>
  <si>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</si>
  <si>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</si>
  <si>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</si>
  <si>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</si>
  <si>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</si>
  <si>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</si>
  <si>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</si>
  <si>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</si>
  <si>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</si>
  <si>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</si>
  <si>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</si>
  <si>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</si>
  <si>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</si>
  <si>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</si>
  <si>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</si>
  <si>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</si>
  <si>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</si>
  <si>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</si>
  <si>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</si>
  <si>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</si>
  <si>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</si>
  <si>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</si>
  <si>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</si>
  <si>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</si>
  <si>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</si>
  <si>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</si>
  <si>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</si>
  <si>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</si>
  <si>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</si>
  <si>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</si>
  <si>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</si>
  <si>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</si>
  <si>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</si>
  <si>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</si>
  <si>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</si>
  <si>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</si>
  <si>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</si>
  <si>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</si>
  <si>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</si>
  <si>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</si>
  <si>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</si>
  <si>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</si>
  <si>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</si>
  <si>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</si>
  <si>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</si>
  <si>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</si>
  <si>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</si>
  <si>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</si>
  <si>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</si>
  <si>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</si>
  <si>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</si>
  <si>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</si>
  <si>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</si>
  <si>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</si>
  <si>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</si>
  <si>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</si>
  <si>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</si>
  <si>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</si>
  <si>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</si>
  <si>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</si>
  <si>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</si>
  <si>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</si>
  <si>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</si>
  <si>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</si>
  <si>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</si>
  <si>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</si>
  <si>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</si>
  <si>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</si>
  <si>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</si>
  <si>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</si>
  <si>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</si>
  <si>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</si>
  <si>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</si>
  <si>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</si>
  <si>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</si>
  <si>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</si>
  <si>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</si>
  <si>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</si>
  <si>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</si>
  <si>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</si>
  <si>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</si>
  <si>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</si>
  <si>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</si>
  <si>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</si>
  <si>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</si>
  <si>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</si>
  <si>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</si>
  <si>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</si>
  <si>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</si>
  <si>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</si>
  <si>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</si>
  <si>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</si>
  <si>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</si>
  <si>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</si>
  <si>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</si>
  <si>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</si>
  <si>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</si>
  <si>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</si>
  <si>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</si>
  <si>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</si>
  <si>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</si>
  <si>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</si>
  <si>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</si>
  <si>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</si>
  <si>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</si>
  <si>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</si>
  <si>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</si>
  <si>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</si>
  <si>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</si>
  <si>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</si>
  <si>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</si>
  <si>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</si>
  <si>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</si>
  <si>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</si>
  <si>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</si>
  <si>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</si>
  <si>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</si>
  <si>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</si>
  <si>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</si>
  <si>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</si>
  <si>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</si>
  <si>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</si>
  <si>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</si>
  <si>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</si>
  <si>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</si>
  <si>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</si>
  <si>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</si>
  <si>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</si>
  <si>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</si>
  <si>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</si>
  <si>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</si>
  <si>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</si>
  <si>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</si>
  <si>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</si>
  <si>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</si>
  <si>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</si>
  <si>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</si>
  <si>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</si>
  <si>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</si>
  <si>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</si>
  <si>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</si>
  <si>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</si>
  <si>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</si>
  <si>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</si>
  <si>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</si>
  <si>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</si>
  <si>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</si>
  <si>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</si>
  <si>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</si>
  <si>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</si>
  <si>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</si>
  <si>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</si>
  <si>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</si>
  <si>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</si>
  <si>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</si>
  <si>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</si>
  <si>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</si>
  <si>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</si>
  <si>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</si>
  <si>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</si>
  <si>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</si>
  <si>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</si>
  <si>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</si>
  <si>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</si>
  <si>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</si>
  <si>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</si>
  <si>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</si>
  <si>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</si>
  <si>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</si>
  <si>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</si>
  <si>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</si>
  <si>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</si>
  <si>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</si>
  <si>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</si>
  <si>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</si>
  <si>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</si>
  <si>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</si>
  <si>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</si>
  <si>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</si>
  <si>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</si>
  <si>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</si>
  <si>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</si>
  <si>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</si>
  <si>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</si>
  <si>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</si>
  <si>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</si>
  <si>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</si>
  <si>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</si>
  <si>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</si>
  <si>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</si>
  <si>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</si>
  <si>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</si>
  <si>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</si>
  <si>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</si>
  <si>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</si>
  <si>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</si>
  <si>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</si>
  <si>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</si>
  <si>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</si>
  <si>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</si>
  <si>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</si>
  <si>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</si>
  <si>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</si>
  <si>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</si>
  <si>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</si>
  <si>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</si>
  <si>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</si>
  <si>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</si>
  <si>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</si>
  <si>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</si>
  <si>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</si>
  <si>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</si>
  <si>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</si>
  <si>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</si>
  <si>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</si>
  <si>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</si>
  <si>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</si>
  <si>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</si>
  <si>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</si>
  <si>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</si>
  <si>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</si>
  <si>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</si>
  <si>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</si>
  <si>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</si>
  <si>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</si>
  <si>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</si>
  <si>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</si>
  <si>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</si>
  <si>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</si>
  <si>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</si>
  <si>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</si>
  <si>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</si>
  <si>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</si>
  <si>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</si>
  <si>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</si>
  <si>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</si>
  <si>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</si>
  <si>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</si>
  <si>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</si>
  <si>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</si>
  <si>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</si>
  <si>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</si>
  <si>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</si>
  <si>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</si>
  <si>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</si>
  <si>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</si>
  <si>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</si>
  <si>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</si>
  <si>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</si>
  <si>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</si>
  <si>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</si>
  <si>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</si>
  <si>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</si>
  <si>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</si>
  <si>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</si>
  <si>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</si>
  <si>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</si>
  <si>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</si>
  <si>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</si>
  <si>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</si>
  <si>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</si>
  <si>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</si>
  <si>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</si>
  <si>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</si>
  <si>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</si>
  <si>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</si>
  <si>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</si>
  <si>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</si>
  <si>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</si>
  <si>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</si>
  <si>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</si>
  <si>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</si>
  <si>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</si>
  <si>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</si>
  <si>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</si>
  <si>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</si>
  <si>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</si>
  <si>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</si>
  <si>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</si>
  <si>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</si>
  <si>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</si>
  <si>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</si>
  <si>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</si>
  <si>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</si>
  <si>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</si>
  <si>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</si>
  <si>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</si>
  <si>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</si>
  <si>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</si>
  <si>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</si>
  <si>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</si>
  <si>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</si>
  <si>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</si>
  <si>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</si>
  <si>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</si>
  <si>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</si>
  <si>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</si>
  <si>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</si>
  <si>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</si>
  <si>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</si>
  <si>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</si>
  <si>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</si>
  <si>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</si>
  <si>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</si>
  <si>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</si>
  <si>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</si>
  <si>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</si>
  <si>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</si>
  <si>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</si>
  <si>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</si>
  <si>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</si>
  <si>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</si>
  <si>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</si>
  <si>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</si>
  <si>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</si>
  <si>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</si>
  <si>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</si>
  <si>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</si>
  <si>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</si>
  <si>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</si>
  <si>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</si>
  <si>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</si>
  <si>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</si>
  <si>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</si>
  <si>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</si>
  <si>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</si>
  <si>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</si>
  <si>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</si>
  <si>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</si>
  <si>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</si>
  <si>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</si>
  <si>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</si>
  <si>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</si>
  <si>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</si>
  <si>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</si>
  <si>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</si>
  <si>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</si>
  <si>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</si>
  <si>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</si>
  <si>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</si>
  <si>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</si>
  <si>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</si>
  <si>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</si>
  <si>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</si>
  <si>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</si>
  <si>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</si>
  <si>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</si>
  <si>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</si>
  <si>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</si>
  <si>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</si>
  <si>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</si>
  <si>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</si>
  <si>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</si>
  <si>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</si>
  <si>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</si>
  <si>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</si>
  <si>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</si>
  <si>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</si>
  <si>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</si>
  <si>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</si>
  <si>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</si>
  <si>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</si>
  <si>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</si>
  <si>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</si>
  <si>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</si>
  <si>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</si>
  <si>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</si>
  <si>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</si>
  <si>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</si>
  <si>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</si>
  <si>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</si>
  <si>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</si>
  <si>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</si>
  <si>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</si>
  <si>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</si>
  <si>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</si>
  <si>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</si>
  <si>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</si>
  <si>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</si>
  <si>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</si>
  <si>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</si>
  <si>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</si>
  <si>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</si>
  <si>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</si>
  <si>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</si>
  <si>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</si>
  <si>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</si>
  <si>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</si>
  <si>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</si>
  <si>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</si>
  <si>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</si>
  <si>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</si>
  <si>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</si>
  <si>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</si>
  <si>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</si>
  <si>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</si>
  <si>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</si>
  <si>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</si>
  <si>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</si>
  <si>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</si>
  <si>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</si>
  <si>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</si>
  <si>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</si>
  <si>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</si>
  <si>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</si>
  <si>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</si>
  <si>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</si>
  <si>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</si>
  <si>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</si>
  <si>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</si>
  <si>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</si>
  <si>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</si>
  <si>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</si>
  <si>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</si>
  <si>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</si>
  <si>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</si>
  <si>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</si>
  <si>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</si>
  <si>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</si>
  <si>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</si>
  <si>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</si>
  <si>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</si>
  <si>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</si>
  <si>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</si>
  <si>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</si>
  <si>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</si>
  <si>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</si>
  <si>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</si>
  <si>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</si>
  <si>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</si>
  <si>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</si>
  <si>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</si>
  <si>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</si>
  <si>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</si>
  <si>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</si>
  <si>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</si>
  <si>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</si>
  <si>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</si>
  <si>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</si>
  <si>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</si>
  <si>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</si>
  <si>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</si>
  <si>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</si>
  <si>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</si>
  <si>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</si>
  <si>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</si>
  <si>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</si>
  <si>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</si>
  <si>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</si>
  <si>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</si>
  <si>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</si>
  <si>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</si>
  <si>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</si>
  <si>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</si>
  <si>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</si>
  <si>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</si>
  <si>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</si>
  <si>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</si>
  <si>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</si>
  <si>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</si>
  <si>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</si>
  <si>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</si>
  <si>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</si>
  <si>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</si>
  <si>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</si>
  <si>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</si>
  <si>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</si>
  <si>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</si>
  <si>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</si>
  <si>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</si>
  <si>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</si>
  <si>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</si>
  <si>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</si>
  <si>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</si>
  <si>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</si>
  <si>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</si>
  <si>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</si>
  <si>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</si>
  <si>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</si>
  <si>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</si>
  <si>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</si>
  <si>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</si>
  <si>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</si>
  <si>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</si>
  <si>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</si>
  <si>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</si>
  <si>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</si>
  <si>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</si>
  <si>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</si>
  <si>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</si>
  <si>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</si>
  <si>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</si>
  <si>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</si>
  <si>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</si>
  <si>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</si>
  <si>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</si>
  <si>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</si>
  <si>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</si>
  <si>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</si>
  <si>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</si>
  <si>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</si>
  <si>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</si>
  <si>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</si>
  <si>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</si>
  <si>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</si>
  <si>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</si>
  <si>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</si>
  <si>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</si>
  <si>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</si>
  <si>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</si>
  <si>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</si>
  <si>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</si>
  <si>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</si>
  <si>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</si>
  <si>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</si>
  <si>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</si>
  <si>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</si>
  <si>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</si>
  <si>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</si>
  <si>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</si>
  <si>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</si>
  <si>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</si>
  <si>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</si>
  <si>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</si>
  <si>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</si>
  <si>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</si>
  <si>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</si>
  <si>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</si>
  <si>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</si>
  <si>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</si>
  <si>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</si>
  <si>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</si>
  <si>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</si>
  <si>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</si>
  <si>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</si>
  <si>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</si>
  <si>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</si>
  <si>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</si>
  <si>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</si>
  <si>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</si>
  <si>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</si>
  <si>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</si>
  <si>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</si>
  <si>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</si>
  <si>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</si>
  <si>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</si>
  <si>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</si>
  <si>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</si>
  <si>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</si>
  <si>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</si>
  <si>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</si>
  <si>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</si>
  <si>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</si>
  <si>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</si>
  <si>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</si>
  <si>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</si>
  <si>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</si>
  <si>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</si>
  <si>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</si>
  <si>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</si>
  <si>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</si>
  <si>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</si>
  <si>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</si>
  <si>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</si>
  <si>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</si>
  <si>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</si>
  <si>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</si>
  <si>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</si>
  <si>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</si>
  <si>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</si>
  <si>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</si>
  <si>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</si>
  <si>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</si>
  <si>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</si>
  <si>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</si>
  <si>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</si>
  <si>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</si>
  <si>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</si>
  <si>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</si>
  <si>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</si>
  <si>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</si>
  <si>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</si>
  <si>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</si>
  <si>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</si>
  <si>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</si>
  <si>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</si>
  <si>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</si>
  <si>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</si>
  <si>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</si>
  <si>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</si>
  <si>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</si>
  <si>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</si>
  <si>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</si>
  <si>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</si>
  <si>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</si>
  <si>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</si>
  <si>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</si>
  <si>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</si>
  <si>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</si>
  <si>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</si>
  <si>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</si>
  <si>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</si>
  <si>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</si>
  <si>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</si>
  <si>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</si>
  <si>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</si>
  <si>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</si>
  <si>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</si>
  <si>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</si>
  <si>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</si>
  <si>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</si>
  <si>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</si>
  <si>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</si>
  <si>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</si>
  <si>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</si>
  <si>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</si>
  <si>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</si>
  <si>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</si>
  <si>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</si>
  <si>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</si>
  <si>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</si>
  <si>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</si>
  <si>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</si>
  <si>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</si>
  <si>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</si>
  <si>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</si>
  <si>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</si>
  <si>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</si>
  <si>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</si>
  <si>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</si>
  <si>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</si>
  <si>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</si>
  <si>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</si>
  <si>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</si>
  <si>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</si>
  <si>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</si>
  <si>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</si>
  <si>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</si>
  <si>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</si>
  <si>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</si>
  <si>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</si>
  <si>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</si>
  <si>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</si>
  <si>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</si>
  <si>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</si>
  <si>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</si>
  <si>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</si>
  <si>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</si>
  <si>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</si>
  <si>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</si>
  <si>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</si>
  <si>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</si>
  <si>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</si>
  <si>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</si>
  <si>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</si>
  <si>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</si>
  <si>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</si>
  <si>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</si>
  <si>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</si>
  <si>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</si>
  <si>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</si>
  <si>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</si>
  <si>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</si>
  <si>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</si>
  <si>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</si>
  <si>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</si>
  <si>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</si>
  <si>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</si>
  <si>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</si>
  <si>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</si>
  <si>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</si>
  <si>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</si>
  <si>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</si>
  <si>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</si>
  <si>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</si>
  <si>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</si>
  <si>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</si>
  <si>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</si>
  <si>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</si>
  <si>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</si>
  <si>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</si>
  <si>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</si>
  <si>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</si>
  <si>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</si>
  <si>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</si>
  <si>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</si>
  <si>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</si>
  <si>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</si>
  <si>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</si>
  <si>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</si>
  <si>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</si>
  <si>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</si>
  <si>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</si>
  <si>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</si>
  <si>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</si>
  <si>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</si>
  <si>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</si>
  <si>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</si>
  <si>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</si>
  <si>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</si>
  <si>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</si>
  <si>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</si>
  <si>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</si>
  <si>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</si>
  <si>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</si>
  <si>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</si>
  <si>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</si>
  <si>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</si>
  <si>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</si>
  <si>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</si>
  <si>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</si>
  <si>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</si>
  <si>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</si>
  <si>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</si>
  <si>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</si>
  <si>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</si>
  <si>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</si>
  <si>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</si>
  <si>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</si>
  <si>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</si>
  <si>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</si>
  <si>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</si>
  <si>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</si>
  <si>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</si>
  <si>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</si>
  <si>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</si>
  <si>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</si>
  <si>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</si>
  <si>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</si>
  <si>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</si>
  <si>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</si>
  <si>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</si>
  <si>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</si>
  <si>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</si>
  <si>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</si>
  <si>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</si>
  <si>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</si>
  <si>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</si>
  <si>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</si>
  <si>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</si>
  <si>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</si>
  <si>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</si>
  <si>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</si>
  <si>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</si>
  <si>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</si>
  <si>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</si>
  <si>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</si>
  <si>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</si>
  <si>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</si>
  <si>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</si>
  <si>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</si>
  <si>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</si>
  <si>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</si>
  <si>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</si>
  <si>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</si>
  <si>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</si>
  <si>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</si>
  <si>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</si>
  <si>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</si>
  <si>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</si>
  <si>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</si>
  <si>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</si>
  <si>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</si>
  <si>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</si>
  <si>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</si>
  <si>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</si>
  <si>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</si>
  <si>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</si>
  <si>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</si>
  <si>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</si>
  <si>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</si>
  <si>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</si>
  <si>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</si>
  <si>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</si>
  <si>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</si>
  <si>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</si>
  <si>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</si>
  <si>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</si>
  <si>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</si>
  <si>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</si>
  <si>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</si>
  <si>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</si>
  <si>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</si>
  <si>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</si>
  <si>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</si>
  <si>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</si>
  <si>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</si>
  <si>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</si>
  <si>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</si>
  <si>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</si>
  <si>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</si>
  <si>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</si>
  <si>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</si>
  <si>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</si>
  <si>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</si>
  <si>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</si>
  <si>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</si>
  <si>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</si>
  <si>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</si>
  <si>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</si>
  <si>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</si>
  <si>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</si>
  <si>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</si>
  <si>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</si>
  <si>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</si>
  <si>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</si>
  <si>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</si>
  <si>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</si>
  <si>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</si>
  <si>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</si>
  <si>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</si>
  <si>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</si>
  <si>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</si>
  <si>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</si>
  <si>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</si>
  <si>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</si>
  <si>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</si>
  <si>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</si>
  <si>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</si>
  <si>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</si>
  <si>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</si>
  <si>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</si>
  <si>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</si>
  <si>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</si>
  <si>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</si>
  <si>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</si>
  <si>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</si>
  <si>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</si>
  <si>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</si>
  <si>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</si>
  <si>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</si>
  <si>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</si>
  <si>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</si>
  <si>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</si>
  <si>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</si>
  <si>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</si>
  <si>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</si>
  <si>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</si>
  <si>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</si>
  <si>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</si>
  <si>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</si>
  <si>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</si>
  <si>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</si>
  <si>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F01D2D6C118C</t>
  </si>
  <si>
    <t>F01D2D6C25D4</t>
  </si>
  <si>
    <t>F01D2D6C17C4</t>
  </si>
  <si>
    <t>F01D2D2FAC64</t>
  </si>
  <si>
    <t>F01D2D6C1A94</t>
  </si>
  <si>
    <t>F01D2D6C1340</t>
  </si>
  <si>
    <t>F01D2D6C0808</t>
  </si>
  <si>
    <t>F01D2D6C1484</t>
  </si>
  <si>
    <t>F01D2D6C173C</t>
  </si>
  <si>
    <t>F01D2D2F6D98</t>
  </si>
  <si>
    <t>F01D2D6C1504</t>
  </si>
  <si>
    <t>F01D2D6C1450</t>
  </si>
  <si>
    <t>F01D2D6C16B0</t>
  </si>
  <si>
    <t>F01D2D6C1448</t>
  </si>
  <si>
    <t>F01D2D6C1500</t>
  </si>
  <si>
    <t>F01D2D6C125C</t>
  </si>
  <si>
    <t>F01D2D2FE960</t>
  </si>
  <si>
    <t>488B0A87D1C0</t>
  </si>
  <si>
    <t>488B0A87DAAC</t>
  </si>
  <si>
    <t>F01D2D2F84E8</t>
  </si>
  <si>
    <t>FGL2521L9JJ</t>
  </si>
  <si>
    <t>A488731B8A20</t>
  </si>
  <si>
    <t>FGL2521L9HC</t>
  </si>
  <si>
    <t>A488731B88D0</t>
  </si>
  <si>
    <t>FGL2521L9PY</t>
  </si>
  <si>
    <t>A488731B65E0</t>
  </si>
  <si>
    <t>FGL2521L9J9</t>
  </si>
  <si>
    <t>A488731B8AE0</t>
  </si>
  <si>
    <t>FGL2521L9JD</t>
  </si>
  <si>
    <t>A488731B6D08</t>
  </si>
  <si>
    <t>FGL2521L9KL</t>
  </si>
  <si>
    <t>A488731B88F8</t>
  </si>
  <si>
    <t>FCW2510PP5M</t>
  </si>
  <si>
    <t>FCW2510PPA2</t>
  </si>
  <si>
    <t>FCW2510PP7K</t>
  </si>
  <si>
    <t>FCW2510PNL2</t>
  </si>
  <si>
    <t>FCW2510PP4H</t>
  </si>
  <si>
    <t>FCW2510PNTS</t>
  </si>
  <si>
    <t>FCW2510PP4X</t>
  </si>
  <si>
    <t>FCW2510PP5D</t>
  </si>
  <si>
    <t>FCW2510PP1S</t>
  </si>
  <si>
    <t>FCW2510PP7F</t>
  </si>
  <si>
    <t>FCW2510PNT0</t>
  </si>
  <si>
    <t>FCW2510PNWZ</t>
  </si>
  <si>
    <t>FCW2510PNTJ</t>
  </si>
  <si>
    <t>FCW2510PNWW</t>
  </si>
  <si>
    <t>FCW2510PNU5</t>
  </si>
  <si>
    <t>FCW2510PNRV</t>
  </si>
  <si>
    <t>FCW2510PJ0A</t>
  </si>
  <si>
    <t>FCW2510PNRN</t>
  </si>
  <si>
    <t>FCW2510PL1K</t>
  </si>
  <si>
    <t>FCW2510PGVP</t>
  </si>
  <si>
    <t>ter len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</si>
</sst>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59" t="s">
        <v>1339</v>
      </c>
      <c r="B1" s="59"/>
    </row>
    <row r="2" spans="1:2">
      <c r="B2" s="53"/>
    </row>
    <row r="3" spans="1:2">
      <c r="B3" s="53"/>
    </row>
    <row r="4" spans="1:2">
      <c r="B4" s="53"/>
    </row>
    <row r="5" spans="1:2">
      <c r="A5" s="59" t="s">
        <v>1336</v>
      </c>
      <c r="B5" s="59"/>
    </row>
    <row r="6" spans="1:2">
      <c r="A6" t="s">
        <v>1337</v>
      </c>
    </row>
    <row r="7" spans="1:2">
      <c r="B7" t="s">
        <v>1338</v>
      </c>
    </row>
    <row r="9" spans="1:2">
      <c r="A9" s="59" t="s">
        <v>1332</v>
      </c>
      <c r="B9" s="59"/>
    </row>
    <row r="10" spans="1:2">
      <c r="A10" s="60" t="s">
        <v>1333</v>
      </c>
      <c r="B10" s="60"/>
    </row>
    <row r="11" spans="1:2">
      <c r="B11" t="s">
        <v>1334</v>
      </c>
    </row>
    <row r="14" spans="1:2">
      <c r="A14" s="59" t="s">
        <v>1328</v>
      </c>
      <c r="B14" s="59"/>
    </row>
    <row r="15" spans="1:2">
      <c r="A15" s="60" t="s">
        <v>1329</v>
      </c>
      <c r="B15" s="60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59" t="s">
        <v>1301</v>
      </c>
      <c r="B19" s="59"/>
    </row>
    <row r="20" spans="1:2">
      <c r="A20" s="60" t="s">
        <v>1302</v>
      </c>
      <c r="B20" s="60"/>
    </row>
    <row r="21" spans="1:2">
      <c r="A21" s="47"/>
      <c r="B21" s="47" t="s">
        <v>1303</v>
      </c>
    </row>
    <row r="22" spans="1:2">
      <c r="A22" s="60" t="s">
        <v>1321</v>
      </c>
      <c r="B22" s="60"/>
    </row>
    <row r="23" spans="1:2">
      <c r="B23" t="s">
        <v>1322</v>
      </c>
    </row>
    <row r="25" spans="1:2">
      <c r="A25" s="59" t="s">
        <v>1283</v>
      </c>
      <c r="B25" s="59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1" t="s">
        <v>1235</v>
      </c>
      <c r="B31" s="61"/>
    </row>
    <row r="32" spans="1:2">
      <c r="A32" s="60" t="s">
        <v>1236</v>
      </c>
      <c r="B32" s="60"/>
    </row>
    <row r="33" spans="1:2">
      <c r="A33" s="60" t="s">
        <v>1240</v>
      </c>
      <c r="B33" s="60"/>
    </row>
    <row r="34" spans="1:2">
      <c r="A34" s="60" t="s">
        <v>1238</v>
      </c>
      <c r="B34" s="60"/>
    </row>
    <row r="35" spans="1:2">
      <c r="A35" s="60" t="s">
        <v>1239</v>
      </c>
      <c r="B35" s="60"/>
    </row>
    <row r="36" spans="1:2">
      <c r="A36" s="60" t="s">
        <v>1241</v>
      </c>
      <c r="B36" s="60"/>
    </row>
    <row r="37" spans="1:2">
      <c r="A37" s="31" t="s">
        <v>1251</v>
      </c>
      <c r="B37" s="31"/>
    </row>
    <row r="38" spans="1:2">
      <c r="A38" s="60" t="s">
        <v>1253</v>
      </c>
      <c r="B38" s="60"/>
    </row>
    <row r="39" spans="1:2">
      <c r="A39" s="60" t="s">
        <v>1254</v>
      </c>
      <c r="B39" s="60"/>
    </row>
    <row r="40" spans="1:2">
      <c r="A40" s="60" t="s">
        <v>1278</v>
      </c>
      <c r="B40" s="60"/>
    </row>
    <row r="41" spans="1:2">
      <c r="A41" s="60" t="s">
        <v>1279</v>
      </c>
      <c r="B41" s="60"/>
    </row>
    <row r="42" spans="1:2">
      <c r="A42" s="60" t="s">
        <v>1280</v>
      </c>
      <c r="B42" s="60"/>
    </row>
    <row r="43" spans="1:2">
      <c r="A43" s="60" t="s">
        <v>1281</v>
      </c>
      <c r="B43" s="60"/>
    </row>
    <row r="44" spans="1:2">
      <c r="A44" s="60" t="s">
        <v>1282</v>
      </c>
      <c r="B44" s="60"/>
    </row>
    <row r="46" spans="1:2">
      <c r="A46" s="59" t="s">
        <v>1233</v>
      </c>
      <c r="B46" s="59"/>
    </row>
    <row r="47" spans="1:2">
      <c r="A47" s="60" t="s">
        <v>1234</v>
      </c>
      <c r="B47" s="60"/>
    </row>
    <row r="49" spans="1:2">
      <c r="A49" s="59" t="s">
        <v>1230</v>
      </c>
      <c r="B49" s="59"/>
    </row>
    <row r="50" spans="1:2">
      <c r="A50" s="60" t="s">
        <v>1231</v>
      </c>
      <c r="B50" s="60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59" t="s">
        <v>1223</v>
      </c>
      <c r="B53" s="59"/>
    </row>
    <row r="54" spans="1:2">
      <c r="A54" s="60" t="s">
        <v>1229</v>
      </c>
      <c r="B54" s="60"/>
    </row>
    <row r="55" spans="1:2">
      <c r="B55" t="s">
        <v>1225</v>
      </c>
    </row>
    <row r="58" spans="1:2">
      <c r="A58" s="59" t="s">
        <v>1224</v>
      </c>
      <c r="B58" s="59"/>
    </row>
    <row r="59" spans="1:2">
      <c r="A59" s="60" t="s">
        <v>1226</v>
      </c>
      <c r="B59" s="60"/>
    </row>
    <row r="60" spans="1:2">
      <c r="A60" s="60" t="s">
        <v>1227</v>
      </c>
      <c r="B60" s="60"/>
    </row>
    <row r="61" spans="1:2">
      <c r="A61" s="60" t="s">
        <v>1228</v>
      </c>
      <c r="B61" s="60"/>
    </row>
    <row r="62" spans="1:2">
      <c r="A62" s="25"/>
      <c r="B62" s="25"/>
    </row>
    <row r="64" spans="1:2">
      <c r="A64" s="59" t="s">
        <v>1163</v>
      </c>
      <c r="B64" s="59"/>
    </row>
    <row r="65" spans="1:2">
      <c r="A65" s="60" t="s">
        <v>1219</v>
      </c>
      <c r="B65" s="60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0" t="s">
        <v>1165</v>
      </c>
      <c r="B69" s="60"/>
    </row>
    <row r="70" spans="1:2">
      <c r="A70" s="60" t="s">
        <v>1166</v>
      </c>
      <c r="B70" s="60"/>
    </row>
    <row r="71" spans="1:2">
      <c r="A71" s="60" t="s">
        <v>1165</v>
      </c>
      <c r="B71" s="60"/>
    </row>
    <row r="72" spans="1:2">
      <c r="A72" s="60" t="s">
        <v>1216</v>
      </c>
      <c r="B72" s="60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9" t="s">
        <v>1126</v>
      </c>
      <c r="B1" s="59"/>
      <c r="C1" s="59"/>
      <c r="D1" s="59"/>
      <c r="E1" s="59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076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076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076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076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076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076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076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076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076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076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076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076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076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076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076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076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076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076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076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076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076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076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076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076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076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076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076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076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076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076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076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076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076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076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076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076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076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076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076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076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076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076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076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076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076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076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076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076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076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076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076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076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076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076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9" t="s">
        <v>1121</v>
      </c>
      <c r="B1" s="59"/>
      <c r="C1" s="59"/>
      <c r="D1" s="59"/>
      <c r="E1" s="59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076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076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076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076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076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076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076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076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076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076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076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076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076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076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076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076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076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076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076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076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076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076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076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076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076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076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076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076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076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076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076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076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076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076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076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076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076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076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076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076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076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076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076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076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076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076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076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076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076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076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076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076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076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076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3" t="s">
        <v>1122</v>
      </c>
      <c r="B112" s="83"/>
      <c r="C112" s="83"/>
      <c r="D112" s="83"/>
      <c r="E112" s="83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59" t="s">
        <v>1115</v>
      </c>
      <c r="B1" s="59"/>
      <c r="C1" s="59"/>
      <c r="D1" s="59"/>
      <c r="E1" s="59"/>
      <c r="F1" s="59"/>
      <c r="G1" s="59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076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076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076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076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076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076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076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076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076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076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076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076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076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076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076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076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076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076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076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076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076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076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076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076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076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076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076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076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076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076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076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076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076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076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076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076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076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076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076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076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076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076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076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076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076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076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076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076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076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076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076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076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076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076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076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076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076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076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076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076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076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076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076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076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076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076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076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076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076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076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076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076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076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076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076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076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076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076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076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076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076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076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076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076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076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076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076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076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076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076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076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076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076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076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076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076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076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076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076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076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076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076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076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076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076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076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076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076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076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076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076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076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076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076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076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076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076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076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076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076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076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076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076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076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076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076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076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076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076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076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076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076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076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076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076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076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076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076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076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076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076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076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076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076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076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076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076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076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076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076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076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076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076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076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076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076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076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076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076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076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076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076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076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076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076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076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076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076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076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076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076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076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076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076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076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076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076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076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076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076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076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076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076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076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076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076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076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076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076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076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076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076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076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076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076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076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076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076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076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076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076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076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076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076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076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076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076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076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076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076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076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076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076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076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076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076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076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076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076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076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076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076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076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076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076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076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076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076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076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076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076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076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076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076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076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076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076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076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076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076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076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076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076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076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076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076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076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076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076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076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076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076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076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076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076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076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076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076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076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076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076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076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076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076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076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076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076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076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076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076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076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076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076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076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076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076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076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076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076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076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076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076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076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076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076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076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076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076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076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076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076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076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076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076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076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076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076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076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076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076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076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076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076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076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076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076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076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076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076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076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076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076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076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076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076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076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076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076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076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076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076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076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076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076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59" t="s">
        <v>1120</v>
      </c>
      <c r="B1" s="59"/>
      <c r="C1" s="59"/>
      <c r="D1" s="59"/>
      <c r="E1" s="59"/>
      <c r="F1" s="59"/>
      <c r="G1" s="59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076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076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076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076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076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076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076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076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076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076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076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076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076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076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076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076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076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076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076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076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076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076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076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076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076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076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076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076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076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076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076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076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076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076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076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076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076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076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076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076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076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076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076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076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076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076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076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076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076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076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076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076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076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076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076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076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076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076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076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076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076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076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076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076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076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076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076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076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076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076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076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076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076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076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076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076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076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076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076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076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076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076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076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076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076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076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076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076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076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076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076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076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076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076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076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076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076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076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076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076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076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076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076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076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076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076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076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076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076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076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076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076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076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076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076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076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076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076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076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076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076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076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076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076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076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076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076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076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076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076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076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076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076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076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076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076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076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076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076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076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076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076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076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076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076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076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076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076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076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076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076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076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076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076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076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076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076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076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076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076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076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076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076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076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076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076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076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076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076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076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076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076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076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076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076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076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076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076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076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076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076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076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076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076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076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076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076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076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076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076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076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076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076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076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076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076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076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076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076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076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076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076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076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076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076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076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076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076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076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076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076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076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076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076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076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076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076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076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076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076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076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076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076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076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076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076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076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076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076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076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076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076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076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076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076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076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076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076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076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076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076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076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076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076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076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076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076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076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076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076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076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076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076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076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076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076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076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076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076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076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076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076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076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076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076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076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076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076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076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076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076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076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076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076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076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076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076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076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076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076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076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076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076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076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076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076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076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076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076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076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076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076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076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076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076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076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076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076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076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076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076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076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076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076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076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076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076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076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076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076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076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076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076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076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076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076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076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076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076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076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076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076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076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076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19" workbookViewId="0">
      <selection activeCell="A24" sqref="A24:AA25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59" t="s">
        <v>1113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12"/>
    </row>
    <row r="2" spans="1:28">
      <c r="AB2" s="12"/>
    </row>
    <row r="3" spans="1:28">
      <c r="A3" t="s">
        <v>1410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076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153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153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076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153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153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076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153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153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076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153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153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076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153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153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076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153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153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076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153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153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076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153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153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076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153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153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076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153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153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076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153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153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076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153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153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076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153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153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076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153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153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076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153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153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076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153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153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076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153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153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076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153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153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076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153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153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076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153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153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076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153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153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076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153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153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076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153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153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076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153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153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076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153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153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076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153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153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076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153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153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076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153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153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076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153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153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076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153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153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076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153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153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076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153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153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076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153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153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076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153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153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076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153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153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076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153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153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076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153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153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076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153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153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076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153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153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076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153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153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076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153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153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076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153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153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076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153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153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076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153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153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076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153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153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076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153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153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076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153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153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076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153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153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076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153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153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076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153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153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076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153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153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076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153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153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076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153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153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076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153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153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59" t="s">
        <v>1124</v>
      </c>
      <c r="B1" s="59"/>
      <c r="C1" s="59"/>
      <c r="D1" s="59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F01D2D6C118C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F01D2D6C25D4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F01D2D6C17C4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F01D2D2FAC64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F01D2D6C1A94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F01D2D6C1340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F01D2D6C0808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F01D2D6C1484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F01D2D6C173C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F01D2D2F6D98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F01D2D6C1504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F01D2D6C1450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F01D2D6C16B0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F01D2D6C1448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F01D2D6C1500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F01D2D6C125C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A488731B8A20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A488731B88D0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A488731B65E0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A488731B8AE0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A488731B6D08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A488731B88F8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F01D2D2FE960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488B0A87D1C0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488B0A87DAAC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F01D2D2F84E8</v>
      </c>
      <c r="E29" s="12"/>
    </row>
    <row r="30" spans="1:5">
      <c r="A30" t="s">
        <v>1340</v>
      </c>
      <c r="B30" t="s">
        <v>1085</v>
      </c>
      <c r="C30" t="s">
        <v>1125</v>
      </c>
      <c r="D30">
        <f>'AP-Liste'!K30</f>
        <v>0</v>
      </c>
      <c r="E30" s="12"/>
    </row>
    <row r="31" spans="1:5">
      <c r="A31" t="s">
        <v>1340</v>
      </c>
      <c r="B31" t="s">
        <v>1085</v>
      </c>
      <c r="C31" t="s">
        <v>1125</v>
      </c>
      <c r="D31">
        <f>'AP-Liste'!K31</f>
        <v>0</v>
      </c>
      <c r="E31" s="12"/>
    </row>
    <row r="32" spans="1:5">
      <c r="A32" t="s">
        <v>1340</v>
      </c>
      <c r="B32" t="s">
        <v>1085</v>
      </c>
      <c r="C32" t="s">
        <v>1125</v>
      </c>
      <c r="D32">
        <f>'AP-Liste'!K32</f>
        <v>0</v>
      </c>
      <c r="E32" s="12"/>
    </row>
    <row r="33" spans="1:5">
      <c r="A33" t="s">
        <v>1340</v>
      </c>
      <c r="B33" t="s">
        <v>1085</v>
      </c>
      <c r="C33" t="s">
        <v>1125</v>
      </c>
      <c r="D33">
        <f>'AP-Liste'!K33</f>
        <v>0</v>
      </c>
      <c r="E33" s="12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2" t="s">
        <v>1148</v>
      </c>
      <c r="B1" s="82"/>
      <c r="C1" s="82"/>
      <c r="D1" s="82"/>
      <c r="E1" s="82"/>
      <c r="F1" s="82"/>
      <c r="G1" s="82"/>
    </row>
    <row r="2" spans="1:7">
      <c r="G2" s="82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076</v>
      </c>
      <c r="E3" s="18" t="str">
        <f>'AP-Liste'!E4</f>
        <v>ncap</v>
      </c>
      <c r="F3" s="18">
        <f>'AP-Liste'!F4</f>
        <v>20001</v>
      </c>
      <c r="G3" s="82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076</v>
      </c>
      <c r="E4" s="18" t="str">
        <f>'AP-Liste'!E5</f>
        <v>ncap</v>
      </c>
      <c r="F4" s="18">
        <f>'AP-Liste'!F5</f>
        <v>20002</v>
      </c>
      <c r="G4" s="82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076</v>
      </c>
      <c r="E5" s="18" t="str">
        <f>'AP-Liste'!E6</f>
        <v>ncap</v>
      </c>
      <c r="F5" s="18">
        <f>'AP-Liste'!F6</f>
        <v>20003</v>
      </c>
      <c r="G5" s="82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076</v>
      </c>
      <c r="E6" s="18" t="str">
        <f>'AP-Liste'!E7</f>
        <v>ncap</v>
      </c>
      <c r="F6" s="18">
        <f>'AP-Liste'!F7</f>
        <v>20004</v>
      </c>
      <c r="G6" s="82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076</v>
      </c>
      <c r="E7" s="18" t="str">
        <f>'AP-Liste'!E8</f>
        <v>ncap</v>
      </c>
      <c r="F7" s="18">
        <f>'AP-Liste'!F8</f>
        <v>20005</v>
      </c>
      <c r="G7" s="82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076</v>
      </c>
      <c r="E8" s="18" t="str">
        <f>'AP-Liste'!E9</f>
        <v>ncap</v>
      </c>
      <c r="F8" s="18">
        <f>'AP-Liste'!F9</f>
        <v>20006</v>
      </c>
      <c r="G8" s="82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076</v>
      </c>
      <c r="E9" s="18" t="str">
        <f>'AP-Liste'!E10</f>
        <v>ncap</v>
      </c>
      <c r="F9" s="18">
        <f>'AP-Liste'!F10</f>
        <v>20007</v>
      </c>
      <c r="G9" s="82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076</v>
      </c>
      <c r="E10" s="18" t="str">
        <f>'AP-Liste'!E11</f>
        <v>ncap</v>
      </c>
      <c r="F10" s="18">
        <f>'AP-Liste'!F11</f>
        <v>20008</v>
      </c>
      <c r="G10" s="82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076</v>
      </c>
      <c r="E11" s="18" t="str">
        <f>'AP-Liste'!E12</f>
        <v>ncap</v>
      </c>
      <c r="F11" s="18">
        <f>'AP-Liste'!F12</f>
        <v>20009</v>
      </c>
      <c r="G11" s="82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076</v>
      </c>
      <c r="E12" s="18" t="str">
        <f>'AP-Liste'!E13</f>
        <v>ncap</v>
      </c>
      <c r="F12" s="18">
        <f>'AP-Liste'!F13</f>
        <v>20010</v>
      </c>
      <c r="G12" s="82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076</v>
      </c>
      <c r="E13" s="18" t="str">
        <f>'AP-Liste'!E14</f>
        <v>ncap</v>
      </c>
      <c r="F13" s="18">
        <f>'AP-Liste'!F14</f>
        <v>20011</v>
      </c>
      <c r="G13" s="82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076</v>
      </c>
      <c r="E14" s="18" t="str">
        <f>'AP-Liste'!E15</f>
        <v>ncap</v>
      </c>
      <c r="F14" s="18">
        <f>'AP-Liste'!F15</f>
        <v>20012</v>
      </c>
      <c r="G14" s="82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076</v>
      </c>
      <c r="E15" s="18" t="str">
        <f>'AP-Liste'!E16</f>
        <v>ncap</v>
      </c>
      <c r="F15" s="18">
        <f>'AP-Liste'!F16</f>
        <v>20013</v>
      </c>
      <c r="G15" s="82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076</v>
      </c>
      <c r="E16" s="18" t="str">
        <f>'AP-Liste'!E17</f>
        <v>ncap</v>
      </c>
      <c r="F16" s="18">
        <f>'AP-Liste'!F17</f>
        <v>20014</v>
      </c>
      <c r="G16" s="82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076</v>
      </c>
      <c r="E17" s="18" t="str">
        <f>'AP-Liste'!E18</f>
        <v>ncap</v>
      </c>
      <c r="F17" s="18">
        <f>'AP-Liste'!F18</f>
        <v>20015</v>
      </c>
      <c r="G17" s="82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076</v>
      </c>
      <c r="E18" s="18" t="str">
        <f>'AP-Liste'!E19</f>
        <v>ncap</v>
      </c>
      <c r="F18" s="18">
        <f>'AP-Liste'!F19</f>
        <v>20016</v>
      </c>
      <c r="G18" s="82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076</v>
      </c>
      <c r="E19" s="18" t="str">
        <f>'AP-Liste'!E20</f>
        <v>ncap</v>
      </c>
      <c r="F19" s="18">
        <f>'AP-Liste'!F20</f>
        <v>20017</v>
      </c>
      <c r="G19" s="82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076</v>
      </c>
      <c r="E20" s="18" t="str">
        <f>'AP-Liste'!E21</f>
        <v>ncap</v>
      </c>
      <c r="F20" s="18">
        <f>'AP-Liste'!F21</f>
        <v>20018</v>
      </c>
      <c r="G20" s="82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076</v>
      </c>
      <c r="E21" s="18" t="str">
        <f>'AP-Liste'!E22</f>
        <v>ncap</v>
      </c>
      <c r="F21" s="18">
        <f>'AP-Liste'!F22</f>
        <v>20019</v>
      </c>
      <c r="G21" s="82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076</v>
      </c>
      <c r="E22" s="18" t="str">
        <f>'AP-Liste'!E23</f>
        <v>ncap</v>
      </c>
      <c r="F22" s="18">
        <f>'AP-Liste'!F23</f>
        <v>20020</v>
      </c>
      <c r="G22" s="82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076</v>
      </c>
      <c r="E23" s="18" t="str">
        <f>'AP-Liste'!E24</f>
        <v>ncap</v>
      </c>
      <c r="F23" s="18">
        <f>'AP-Liste'!F24</f>
        <v>20021</v>
      </c>
      <c r="G23" s="82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076</v>
      </c>
      <c r="E24" s="18" t="str">
        <f>'AP-Liste'!E25</f>
        <v>ncap</v>
      </c>
      <c r="F24" s="18">
        <f>'AP-Liste'!F25</f>
        <v>20022</v>
      </c>
      <c r="G24" s="82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076</v>
      </c>
      <c r="E25" s="18" t="str">
        <f>'AP-Liste'!E26</f>
        <v>ncap</v>
      </c>
      <c r="F25" s="18">
        <f>'AP-Liste'!F26</f>
        <v>20023</v>
      </c>
      <c r="G25" s="82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076</v>
      </c>
      <c r="E26" s="18" t="str">
        <f>'AP-Liste'!E27</f>
        <v>ncap</v>
      </c>
      <c r="F26" s="18">
        <f>'AP-Liste'!F27</f>
        <v>20024</v>
      </c>
      <c r="G26" s="82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076</v>
      </c>
      <c r="E27" s="18" t="str">
        <f>'AP-Liste'!E28</f>
        <v>ncap</v>
      </c>
      <c r="F27" s="18">
        <f>'AP-Liste'!F28</f>
        <v>20025</v>
      </c>
      <c r="G27" s="82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076</v>
      </c>
      <c r="E28" s="18" t="str">
        <f>'AP-Liste'!E29</f>
        <v>ncap</v>
      </c>
      <c r="F28" s="18">
        <f>'AP-Liste'!F29</f>
        <v>20026</v>
      </c>
      <c r="G28" s="82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076</v>
      </c>
      <c r="E29" s="18" t="str">
        <f>'AP-Liste'!E30</f>
        <v>ncap</v>
      </c>
      <c r="F29" s="18">
        <f>'AP-Liste'!F30</f>
        <v>20027</v>
      </c>
      <c r="G29" s="82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076</v>
      </c>
      <c r="E30" s="18" t="str">
        <f>'AP-Liste'!E31</f>
        <v>ncap</v>
      </c>
      <c r="F30" s="18">
        <f>'AP-Liste'!F31</f>
        <v>20028</v>
      </c>
      <c r="G30" s="82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076</v>
      </c>
      <c r="E31" s="18" t="str">
        <f>'AP-Liste'!E32</f>
        <v>ncap</v>
      </c>
      <c r="F31" s="18">
        <f>'AP-Liste'!F32</f>
        <v>20029</v>
      </c>
      <c r="G31" s="82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076</v>
      </c>
      <c r="E32" s="18" t="str">
        <f>'AP-Liste'!E33</f>
        <v>ncap</v>
      </c>
      <c r="F32" s="18">
        <f>'AP-Liste'!F33</f>
        <v>20030</v>
      </c>
      <c r="G32" s="82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076</v>
      </c>
      <c r="E33" s="18" t="str">
        <f>'AP-Liste'!E34</f>
        <v>ncap</v>
      </c>
      <c r="F33" s="18">
        <f>'AP-Liste'!F34</f>
        <v>20031</v>
      </c>
      <c r="G33" s="82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076</v>
      </c>
      <c r="E34" s="18" t="str">
        <f>'AP-Liste'!E35</f>
        <v>ncap</v>
      </c>
      <c r="F34" s="18">
        <f>'AP-Liste'!F35</f>
        <v>20032</v>
      </c>
      <c r="G34" s="82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076</v>
      </c>
      <c r="E35" s="18" t="str">
        <f>'AP-Liste'!E36</f>
        <v>ncap</v>
      </c>
      <c r="F35" s="18">
        <f>'AP-Liste'!F36</f>
        <v>20033</v>
      </c>
      <c r="G35" s="82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076</v>
      </c>
      <c r="E36" s="18" t="str">
        <f>'AP-Liste'!E37</f>
        <v>ncap</v>
      </c>
      <c r="F36" s="18">
        <f>'AP-Liste'!F37</f>
        <v>20034</v>
      </c>
      <c r="G36" s="82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076</v>
      </c>
      <c r="E37" s="18" t="str">
        <f>'AP-Liste'!E38</f>
        <v>ncap</v>
      </c>
      <c r="F37" s="18">
        <f>'AP-Liste'!F38</f>
        <v>20035</v>
      </c>
      <c r="G37" s="82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076</v>
      </c>
      <c r="E38" s="18" t="str">
        <f>'AP-Liste'!E39</f>
        <v>ncap</v>
      </c>
      <c r="F38" s="18">
        <f>'AP-Liste'!F39</f>
        <v>20036</v>
      </c>
      <c r="G38" s="82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076</v>
      </c>
      <c r="E39" s="18" t="str">
        <f>'AP-Liste'!E40</f>
        <v>ncap</v>
      </c>
      <c r="F39" s="18">
        <f>'AP-Liste'!F40</f>
        <v>20037</v>
      </c>
      <c r="G39" s="82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076</v>
      </c>
      <c r="E40" s="18" t="str">
        <f>'AP-Liste'!E41</f>
        <v>ncap</v>
      </c>
      <c r="F40" s="18">
        <f>'AP-Liste'!F41</f>
        <v>20038</v>
      </c>
      <c r="G40" s="82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076</v>
      </c>
      <c r="E41" s="18" t="str">
        <f>'AP-Liste'!E42</f>
        <v>ncap</v>
      </c>
      <c r="F41" s="18">
        <f>'AP-Liste'!F42</f>
        <v>20039</v>
      </c>
      <c r="G41" s="82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076</v>
      </c>
      <c r="E42" s="18" t="str">
        <f>'AP-Liste'!E43</f>
        <v>ncap</v>
      </c>
      <c r="F42" s="18">
        <f>'AP-Liste'!F43</f>
        <v>20040</v>
      </c>
      <c r="G42" s="82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076</v>
      </c>
      <c r="E43" s="18" t="str">
        <f>'AP-Liste'!E44</f>
        <v>ncap</v>
      </c>
      <c r="F43" s="18">
        <f>'AP-Liste'!F44</f>
        <v>20041</v>
      </c>
      <c r="G43" s="82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076</v>
      </c>
      <c r="E44" s="18" t="str">
        <f>'AP-Liste'!E45</f>
        <v>ncap</v>
      </c>
      <c r="F44" s="18">
        <f>'AP-Liste'!F45</f>
        <v>20042</v>
      </c>
      <c r="G44" s="82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076</v>
      </c>
      <c r="E45" s="18" t="str">
        <f>'AP-Liste'!E46</f>
        <v>ncap</v>
      </c>
      <c r="F45" s="18">
        <f>'AP-Liste'!F46</f>
        <v>20043</v>
      </c>
      <c r="G45" s="82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076</v>
      </c>
      <c r="E46" s="18" t="str">
        <f>'AP-Liste'!E47</f>
        <v>ncap</v>
      </c>
      <c r="F46" s="18">
        <f>'AP-Liste'!F47</f>
        <v>20044</v>
      </c>
      <c r="G46" s="82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076</v>
      </c>
      <c r="E47" s="18" t="str">
        <f>'AP-Liste'!E48</f>
        <v>ncap</v>
      </c>
      <c r="F47" s="18">
        <f>'AP-Liste'!F48</f>
        <v>20045</v>
      </c>
      <c r="G47" s="82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076</v>
      </c>
      <c r="E48" s="18" t="str">
        <f>'AP-Liste'!E49</f>
        <v>ncap</v>
      </c>
      <c r="F48" s="18">
        <f>'AP-Liste'!F49</f>
        <v>20046</v>
      </c>
      <c r="G48" s="82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076</v>
      </c>
      <c r="E49" s="18" t="str">
        <f>'AP-Liste'!E50</f>
        <v>ncap</v>
      </c>
      <c r="F49" s="18">
        <f>'AP-Liste'!F50</f>
        <v>20047</v>
      </c>
      <c r="G49" s="82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076</v>
      </c>
      <c r="E50" s="18" t="str">
        <f>'AP-Liste'!E51</f>
        <v>ncap</v>
      </c>
      <c r="F50" s="18">
        <f>'AP-Liste'!F51</f>
        <v>20048</v>
      </c>
      <c r="G50" s="82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076</v>
      </c>
      <c r="E51" s="18" t="str">
        <f>'AP-Liste'!E52</f>
        <v>ncap</v>
      </c>
      <c r="F51" s="18">
        <f>'AP-Liste'!F52</f>
        <v>20049</v>
      </c>
      <c r="G51" s="82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076</v>
      </c>
      <c r="E52" s="18" t="str">
        <f>'AP-Liste'!E53</f>
        <v>ncap</v>
      </c>
      <c r="F52" s="18">
        <f>'AP-Liste'!F53</f>
        <v>20050</v>
      </c>
      <c r="G52" s="82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076</v>
      </c>
      <c r="E53" s="18" t="str">
        <f>'AP-Liste'!E54</f>
        <v>ncap</v>
      </c>
      <c r="F53" s="18">
        <f>'AP-Liste'!F54</f>
        <v>20051</v>
      </c>
      <c r="G53" s="82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076</v>
      </c>
      <c r="E54" s="18" t="str">
        <f>'AP-Liste'!E55</f>
        <v>ncap</v>
      </c>
      <c r="F54" s="18">
        <f>'AP-Liste'!F55</f>
        <v>20052</v>
      </c>
      <c r="G54" s="82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076</v>
      </c>
      <c r="E55" s="18" t="str">
        <f>'AP-Liste'!E56</f>
        <v>ncap</v>
      </c>
      <c r="F55" s="18">
        <f>'AP-Liste'!F56</f>
        <v>20053</v>
      </c>
      <c r="G55" s="82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076</v>
      </c>
      <c r="E56" s="18" t="str">
        <f>'AP-Liste'!E57</f>
        <v>ncap</v>
      </c>
      <c r="F56" s="18">
        <f>'AP-Liste'!F57</f>
        <v>20054</v>
      </c>
      <c r="G56" s="82"/>
    </row>
    <row r="57" spans="1:7">
      <c r="G57" s="82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076</v>
      </c>
      <c r="E58" s="18" t="str">
        <f>'AP-Liste'!E4</f>
        <v>ncap</v>
      </c>
      <c r="F58" s="18">
        <f>'AP-Liste'!F4</f>
        <v>20001</v>
      </c>
      <c r="G58" s="82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076</v>
      </c>
      <c r="E59" s="18" t="str">
        <f>'AP-Liste'!E5</f>
        <v>ncap</v>
      </c>
      <c r="F59" s="18">
        <f>'AP-Liste'!F5</f>
        <v>20002</v>
      </c>
      <c r="G59" s="82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076</v>
      </c>
      <c r="E60" s="18" t="str">
        <f>'AP-Liste'!E6</f>
        <v>ncap</v>
      </c>
      <c r="F60" s="18">
        <f>'AP-Liste'!F6</f>
        <v>20003</v>
      </c>
      <c r="G60" s="82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076</v>
      </c>
      <c r="E61" s="18" t="str">
        <f>'AP-Liste'!E7</f>
        <v>ncap</v>
      </c>
      <c r="F61" s="18">
        <f>'AP-Liste'!F7</f>
        <v>20004</v>
      </c>
      <c r="G61" s="82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076</v>
      </c>
      <c r="E62" s="18" t="str">
        <f>'AP-Liste'!E8</f>
        <v>ncap</v>
      </c>
      <c r="F62" s="18">
        <f>'AP-Liste'!F8</f>
        <v>20005</v>
      </c>
      <c r="G62" s="82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076</v>
      </c>
      <c r="E63" s="18" t="str">
        <f>'AP-Liste'!E9</f>
        <v>ncap</v>
      </c>
      <c r="F63" s="18">
        <f>'AP-Liste'!F9</f>
        <v>20006</v>
      </c>
      <c r="G63" s="82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076</v>
      </c>
      <c r="E64" s="18" t="str">
        <f>'AP-Liste'!E10</f>
        <v>ncap</v>
      </c>
      <c r="F64" s="18">
        <f>'AP-Liste'!F10</f>
        <v>20007</v>
      </c>
      <c r="G64" s="82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076</v>
      </c>
      <c r="E65" s="18" t="str">
        <f>'AP-Liste'!E11</f>
        <v>ncap</v>
      </c>
      <c r="F65" s="18">
        <f>'AP-Liste'!F11</f>
        <v>20008</v>
      </c>
      <c r="G65" s="82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076</v>
      </c>
      <c r="E66" s="18" t="str">
        <f>'AP-Liste'!E12</f>
        <v>ncap</v>
      </c>
      <c r="F66" s="18">
        <f>'AP-Liste'!F12</f>
        <v>20009</v>
      </c>
      <c r="G66" s="82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076</v>
      </c>
      <c r="E67" s="18" t="str">
        <f>'AP-Liste'!E13</f>
        <v>ncap</v>
      </c>
      <c r="F67" s="18">
        <f>'AP-Liste'!F13</f>
        <v>20010</v>
      </c>
      <c r="G67" s="82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076</v>
      </c>
      <c r="E68" s="18" t="str">
        <f>'AP-Liste'!E14</f>
        <v>ncap</v>
      </c>
      <c r="F68" s="18">
        <f>'AP-Liste'!F14</f>
        <v>20011</v>
      </c>
      <c r="G68" s="82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076</v>
      </c>
      <c r="E69" s="18" t="str">
        <f>'AP-Liste'!E15</f>
        <v>ncap</v>
      </c>
      <c r="F69" s="18">
        <f>'AP-Liste'!F15</f>
        <v>20012</v>
      </c>
      <c r="G69" s="82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076</v>
      </c>
      <c r="E70" s="18" t="str">
        <f>'AP-Liste'!E16</f>
        <v>ncap</v>
      </c>
      <c r="F70" s="18">
        <f>'AP-Liste'!F16</f>
        <v>20013</v>
      </c>
      <c r="G70" s="82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076</v>
      </c>
      <c r="E71" s="18" t="str">
        <f>'AP-Liste'!E17</f>
        <v>ncap</v>
      </c>
      <c r="F71" s="18">
        <f>'AP-Liste'!F17</f>
        <v>20014</v>
      </c>
      <c r="G71" s="82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076</v>
      </c>
      <c r="E72" s="18" t="str">
        <f>'AP-Liste'!E18</f>
        <v>ncap</v>
      </c>
      <c r="F72" s="18">
        <f>'AP-Liste'!F18</f>
        <v>20015</v>
      </c>
      <c r="G72" s="82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076</v>
      </c>
      <c r="E73" s="18" t="str">
        <f>'AP-Liste'!E19</f>
        <v>ncap</v>
      </c>
      <c r="F73" s="18">
        <f>'AP-Liste'!F19</f>
        <v>20016</v>
      </c>
      <c r="G73" s="82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076</v>
      </c>
      <c r="E74" s="18" t="str">
        <f>'AP-Liste'!E20</f>
        <v>ncap</v>
      </c>
      <c r="F74" s="18">
        <f>'AP-Liste'!F20</f>
        <v>20017</v>
      </c>
      <c r="G74" s="82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076</v>
      </c>
      <c r="E75" s="18" t="str">
        <f>'AP-Liste'!E21</f>
        <v>ncap</v>
      </c>
      <c r="F75" s="18">
        <f>'AP-Liste'!F21</f>
        <v>20018</v>
      </c>
      <c r="G75" s="82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076</v>
      </c>
      <c r="E76" s="18" t="str">
        <f>'AP-Liste'!E22</f>
        <v>ncap</v>
      </c>
      <c r="F76" s="18">
        <f>'AP-Liste'!F22</f>
        <v>20019</v>
      </c>
      <c r="G76" s="82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076</v>
      </c>
      <c r="E77" s="18" t="str">
        <f>'AP-Liste'!E23</f>
        <v>ncap</v>
      </c>
      <c r="F77" s="18">
        <f>'AP-Liste'!F23</f>
        <v>20020</v>
      </c>
      <c r="G77" s="82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076</v>
      </c>
      <c r="E78" s="18" t="str">
        <f>'AP-Liste'!E24</f>
        <v>ncap</v>
      </c>
      <c r="F78" s="18">
        <f>'AP-Liste'!F24</f>
        <v>20021</v>
      </c>
      <c r="G78" s="82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076</v>
      </c>
      <c r="E79" s="18" t="str">
        <f>'AP-Liste'!E25</f>
        <v>ncap</v>
      </c>
      <c r="F79" s="18">
        <f>'AP-Liste'!F25</f>
        <v>20022</v>
      </c>
      <c r="G79" s="82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076</v>
      </c>
      <c r="E80" s="18" t="str">
        <f>'AP-Liste'!E26</f>
        <v>ncap</v>
      </c>
      <c r="F80" s="18">
        <f>'AP-Liste'!F26</f>
        <v>20023</v>
      </c>
      <c r="G80" s="82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076</v>
      </c>
      <c r="E81" s="18" t="str">
        <f>'AP-Liste'!E27</f>
        <v>ncap</v>
      </c>
      <c r="F81" s="18">
        <f>'AP-Liste'!F27</f>
        <v>20024</v>
      </c>
      <c r="G81" s="82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076</v>
      </c>
      <c r="E82" s="18" t="str">
        <f>'AP-Liste'!E28</f>
        <v>ncap</v>
      </c>
      <c r="F82" s="18">
        <f>'AP-Liste'!F28</f>
        <v>20025</v>
      </c>
      <c r="G82" s="82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076</v>
      </c>
      <c r="E83" s="18" t="str">
        <f>'AP-Liste'!E29</f>
        <v>ncap</v>
      </c>
      <c r="F83" s="18">
        <f>'AP-Liste'!F29</f>
        <v>20026</v>
      </c>
      <c r="G83" s="82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076</v>
      </c>
      <c r="E84" s="18" t="str">
        <f>'AP-Liste'!E30</f>
        <v>ncap</v>
      </c>
      <c r="F84" s="18">
        <f>'AP-Liste'!F30</f>
        <v>20027</v>
      </c>
      <c r="G84" s="82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076</v>
      </c>
      <c r="E85" s="18" t="str">
        <f>'AP-Liste'!E31</f>
        <v>ncap</v>
      </c>
      <c r="F85" s="18">
        <f>'AP-Liste'!F31</f>
        <v>20028</v>
      </c>
      <c r="G85" s="82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076</v>
      </c>
      <c r="E86" s="18" t="str">
        <f>'AP-Liste'!E32</f>
        <v>ncap</v>
      </c>
      <c r="F86" s="18">
        <f>'AP-Liste'!F32</f>
        <v>20029</v>
      </c>
      <c r="G86" s="82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076</v>
      </c>
      <c r="E87" s="18" t="str">
        <f>'AP-Liste'!E33</f>
        <v>ncap</v>
      </c>
      <c r="F87" s="18">
        <f>'AP-Liste'!F33</f>
        <v>20030</v>
      </c>
      <c r="G87" s="82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076</v>
      </c>
      <c r="E88" s="18" t="str">
        <f>'AP-Liste'!E34</f>
        <v>ncap</v>
      </c>
      <c r="F88" s="18">
        <f>'AP-Liste'!F34</f>
        <v>20031</v>
      </c>
      <c r="G88" s="82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076</v>
      </c>
      <c r="E89" s="18" t="str">
        <f>'AP-Liste'!E35</f>
        <v>ncap</v>
      </c>
      <c r="F89" s="18">
        <f>'AP-Liste'!F35</f>
        <v>20032</v>
      </c>
      <c r="G89" s="82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076</v>
      </c>
      <c r="E90" s="18" t="str">
        <f>'AP-Liste'!E36</f>
        <v>ncap</v>
      </c>
      <c r="F90" s="18">
        <f>'AP-Liste'!F36</f>
        <v>20033</v>
      </c>
      <c r="G90" s="82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076</v>
      </c>
      <c r="E91" s="18" t="str">
        <f>'AP-Liste'!E37</f>
        <v>ncap</v>
      </c>
      <c r="F91" s="18">
        <f>'AP-Liste'!F37</f>
        <v>20034</v>
      </c>
      <c r="G91" s="82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076</v>
      </c>
      <c r="E92" s="18" t="str">
        <f>'AP-Liste'!E38</f>
        <v>ncap</v>
      </c>
      <c r="F92" s="18">
        <f>'AP-Liste'!F38</f>
        <v>20035</v>
      </c>
      <c r="G92" s="82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076</v>
      </c>
      <c r="E93" s="18" t="str">
        <f>'AP-Liste'!E39</f>
        <v>ncap</v>
      </c>
      <c r="F93" s="18">
        <f>'AP-Liste'!F39</f>
        <v>20036</v>
      </c>
      <c r="G93" s="82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076</v>
      </c>
      <c r="E94" s="18" t="str">
        <f>'AP-Liste'!E40</f>
        <v>ncap</v>
      </c>
      <c r="F94" s="18">
        <f>'AP-Liste'!F40</f>
        <v>20037</v>
      </c>
      <c r="G94" s="82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076</v>
      </c>
      <c r="E95" s="18" t="str">
        <f>'AP-Liste'!E41</f>
        <v>ncap</v>
      </c>
      <c r="F95" s="18">
        <f>'AP-Liste'!F41</f>
        <v>20038</v>
      </c>
      <c r="G95" s="82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076</v>
      </c>
      <c r="E96" s="18" t="str">
        <f>'AP-Liste'!E42</f>
        <v>ncap</v>
      </c>
      <c r="F96" s="18">
        <f>'AP-Liste'!F42</f>
        <v>20039</v>
      </c>
      <c r="G96" s="82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076</v>
      </c>
      <c r="E97" s="18" t="str">
        <f>'AP-Liste'!E43</f>
        <v>ncap</v>
      </c>
      <c r="F97" s="18">
        <f>'AP-Liste'!F43</f>
        <v>20040</v>
      </c>
      <c r="G97" s="82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076</v>
      </c>
      <c r="E98" s="18" t="str">
        <f>'AP-Liste'!E44</f>
        <v>ncap</v>
      </c>
      <c r="F98" s="18">
        <f>'AP-Liste'!F44</f>
        <v>20041</v>
      </c>
      <c r="G98" s="82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076</v>
      </c>
      <c r="E99" s="18" t="str">
        <f>'AP-Liste'!E45</f>
        <v>ncap</v>
      </c>
      <c r="F99" s="18">
        <f>'AP-Liste'!F45</f>
        <v>20042</v>
      </c>
      <c r="G99" s="82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076</v>
      </c>
      <c r="E100" s="18" t="str">
        <f>'AP-Liste'!E46</f>
        <v>ncap</v>
      </c>
      <c r="F100" s="18">
        <f>'AP-Liste'!F46</f>
        <v>20043</v>
      </c>
      <c r="G100" s="82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076</v>
      </c>
      <c r="E101" s="18" t="str">
        <f>'AP-Liste'!E47</f>
        <v>ncap</v>
      </c>
      <c r="F101" s="18">
        <f>'AP-Liste'!F47</f>
        <v>20044</v>
      </c>
      <c r="G101" s="82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076</v>
      </c>
      <c r="E102" s="18" t="str">
        <f>'AP-Liste'!E48</f>
        <v>ncap</v>
      </c>
      <c r="F102" s="18">
        <f>'AP-Liste'!F48</f>
        <v>20045</v>
      </c>
      <c r="G102" s="82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076</v>
      </c>
      <c r="E103" s="18" t="str">
        <f>'AP-Liste'!E49</f>
        <v>ncap</v>
      </c>
      <c r="F103" s="18">
        <f>'AP-Liste'!F49</f>
        <v>20046</v>
      </c>
      <c r="G103" s="82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076</v>
      </c>
      <c r="E104" s="18" t="str">
        <f>'AP-Liste'!E50</f>
        <v>ncap</v>
      </c>
      <c r="F104" s="18">
        <f>'AP-Liste'!F50</f>
        <v>20047</v>
      </c>
      <c r="G104" s="82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076</v>
      </c>
      <c r="E105" s="18" t="str">
        <f>'AP-Liste'!E51</f>
        <v>ncap</v>
      </c>
      <c r="F105" s="18">
        <f>'AP-Liste'!F51</f>
        <v>20048</v>
      </c>
      <c r="G105" s="82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076</v>
      </c>
      <c r="E106" s="18" t="str">
        <f>'AP-Liste'!E52</f>
        <v>ncap</v>
      </c>
      <c r="F106" s="18">
        <f>'AP-Liste'!F52</f>
        <v>20049</v>
      </c>
      <c r="G106" s="82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076</v>
      </c>
      <c r="E107" s="18" t="str">
        <f>'AP-Liste'!E53</f>
        <v>ncap</v>
      </c>
      <c r="F107" s="18">
        <f>'AP-Liste'!F53</f>
        <v>20050</v>
      </c>
      <c r="G107" s="82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076</v>
      </c>
      <c r="E108" s="18" t="str">
        <f>'AP-Liste'!E54</f>
        <v>ncap</v>
      </c>
      <c r="F108" s="18">
        <f>'AP-Liste'!F54</f>
        <v>20051</v>
      </c>
      <c r="G108" s="82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076</v>
      </c>
      <c r="E109" s="18" t="str">
        <f>'AP-Liste'!E55</f>
        <v>ncap</v>
      </c>
      <c r="F109" s="18">
        <f>'AP-Liste'!F55</f>
        <v>20052</v>
      </c>
      <c r="G109" s="82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076</v>
      </c>
      <c r="E110" s="18" t="str">
        <f>'AP-Liste'!E56</f>
        <v>ncap</v>
      </c>
      <c r="F110" s="18">
        <f>'AP-Liste'!F56</f>
        <v>20053</v>
      </c>
      <c r="G110" s="82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076</v>
      </c>
      <c r="E111" s="18" t="str">
        <f>'AP-Liste'!E57</f>
        <v>ncap</v>
      </c>
      <c r="F111" s="18">
        <f>'AP-Liste'!F57</f>
        <v>20054</v>
      </c>
      <c r="G111" s="82"/>
    </row>
    <row r="112" spans="1:7">
      <c r="A112" s="23"/>
      <c r="B112" s="23"/>
      <c r="G112" s="82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076</v>
      </c>
      <c r="E113" s="18" t="str">
        <f>'AP-Liste'!E4</f>
        <v>ncap</v>
      </c>
      <c r="F113" s="18">
        <f>'AP-Liste'!F4</f>
        <v>20001</v>
      </c>
      <c r="G113" s="82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076</v>
      </c>
      <c r="E114" s="18" t="str">
        <f>'AP-Liste'!E5</f>
        <v>ncap</v>
      </c>
      <c r="F114" s="18">
        <f>'AP-Liste'!F5</f>
        <v>20002</v>
      </c>
      <c r="G114" s="82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076</v>
      </c>
      <c r="E115" s="18" t="str">
        <f>'AP-Liste'!E6</f>
        <v>ncap</v>
      </c>
      <c r="F115" s="18">
        <f>'AP-Liste'!F6</f>
        <v>20003</v>
      </c>
      <c r="G115" s="82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076</v>
      </c>
      <c r="E116" s="18" t="str">
        <f>'AP-Liste'!E7</f>
        <v>ncap</v>
      </c>
      <c r="F116" s="18">
        <f>'AP-Liste'!F7</f>
        <v>20004</v>
      </c>
      <c r="G116" s="82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076</v>
      </c>
      <c r="E117" s="18" t="str">
        <f>'AP-Liste'!E8</f>
        <v>ncap</v>
      </c>
      <c r="F117" s="18">
        <f>'AP-Liste'!F8</f>
        <v>20005</v>
      </c>
      <c r="G117" s="82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076</v>
      </c>
      <c r="E118" s="18" t="str">
        <f>'AP-Liste'!E9</f>
        <v>ncap</v>
      </c>
      <c r="F118" s="18">
        <f>'AP-Liste'!F9</f>
        <v>20006</v>
      </c>
      <c r="G118" s="82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076</v>
      </c>
      <c r="E119" s="18" t="str">
        <f>'AP-Liste'!E10</f>
        <v>ncap</v>
      </c>
      <c r="F119" s="18">
        <f>'AP-Liste'!F10</f>
        <v>20007</v>
      </c>
      <c r="G119" s="82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076</v>
      </c>
      <c r="E120" s="18" t="str">
        <f>'AP-Liste'!E11</f>
        <v>ncap</v>
      </c>
      <c r="F120" s="18">
        <f>'AP-Liste'!F11</f>
        <v>20008</v>
      </c>
      <c r="G120" s="82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076</v>
      </c>
      <c r="E121" s="18" t="str">
        <f>'AP-Liste'!E12</f>
        <v>ncap</v>
      </c>
      <c r="F121" s="18">
        <f>'AP-Liste'!F12</f>
        <v>20009</v>
      </c>
      <c r="G121" s="82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076</v>
      </c>
      <c r="E122" s="18" t="str">
        <f>'AP-Liste'!E13</f>
        <v>ncap</v>
      </c>
      <c r="F122" s="18">
        <f>'AP-Liste'!F13</f>
        <v>20010</v>
      </c>
      <c r="G122" s="82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076</v>
      </c>
      <c r="E123" s="18" t="str">
        <f>'AP-Liste'!E14</f>
        <v>ncap</v>
      </c>
      <c r="F123" s="18">
        <f>'AP-Liste'!F14</f>
        <v>20011</v>
      </c>
      <c r="G123" s="82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076</v>
      </c>
      <c r="E124" s="18" t="str">
        <f>'AP-Liste'!E15</f>
        <v>ncap</v>
      </c>
      <c r="F124" s="18">
        <f>'AP-Liste'!F15</f>
        <v>20012</v>
      </c>
      <c r="G124" s="82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076</v>
      </c>
      <c r="E125" s="18" t="str">
        <f>'AP-Liste'!E16</f>
        <v>ncap</v>
      </c>
      <c r="F125" s="18">
        <f>'AP-Liste'!F16</f>
        <v>20013</v>
      </c>
      <c r="G125" s="82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076</v>
      </c>
      <c r="E126" s="18" t="str">
        <f>'AP-Liste'!E17</f>
        <v>ncap</v>
      </c>
      <c r="F126" s="18">
        <f>'AP-Liste'!F17</f>
        <v>20014</v>
      </c>
      <c r="G126" s="82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076</v>
      </c>
      <c r="E127" s="18" t="str">
        <f>'AP-Liste'!E18</f>
        <v>ncap</v>
      </c>
      <c r="F127" s="18">
        <f>'AP-Liste'!F18</f>
        <v>20015</v>
      </c>
      <c r="G127" s="82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076</v>
      </c>
      <c r="E128" s="18" t="str">
        <f>'AP-Liste'!E19</f>
        <v>ncap</v>
      </c>
      <c r="F128" s="18">
        <f>'AP-Liste'!F19</f>
        <v>20016</v>
      </c>
      <c r="G128" s="82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076</v>
      </c>
      <c r="E129" s="18" t="str">
        <f>'AP-Liste'!E20</f>
        <v>ncap</v>
      </c>
      <c r="F129" s="18">
        <f>'AP-Liste'!F20</f>
        <v>20017</v>
      </c>
      <c r="G129" s="82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076</v>
      </c>
      <c r="E130" s="18" t="str">
        <f>'AP-Liste'!E21</f>
        <v>ncap</v>
      </c>
      <c r="F130" s="18">
        <f>'AP-Liste'!F21</f>
        <v>20018</v>
      </c>
      <c r="G130" s="82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076</v>
      </c>
      <c r="E131" s="18" t="str">
        <f>'AP-Liste'!E22</f>
        <v>ncap</v>
      </c>
      <c r="F131" s="18">
        <f>'AP-Liste'!F22</f>
        <v>20019</v>
      </c>
      <c r="G131" s="82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076</v>
      </c>
      <c r="E132" s="18" t="str">
        <f>'AP-Liste'!E23</f>
        <v>ncap</v>
      </c>
      <c r="F132" s="18">
        <f>'AP-Liste'!F23</f>
        <v>20020</v>
      </c>
      <c r="G132" s="82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076</v>
      </c>
      <c r="E133" s="18" t="str">
        <f>'AP-Liste'!E24</f>
        <v>ncap</v>
      </c>
      <c r="F133" s="18">
        <f>'AP-Liste'!F24</f>
        <v>20021</v>
      </c>
      <c r="G133" s="82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076</v>
      </c>
      <c r="E134" s="18" t="str">
        <f>'AP-Liste'!E25</f>
        <v>ncap</v>
      </c>
      <c r="F134" s="18">
        <f>'AP-Liste'!F25</f>
        <v>20022</v>
      </c>
      <c r="G134" s="82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076</v>
      </c>
      <c r="E135" s="18" t="str">
        <f>'AP-Liste'!E26</f>
        <v>ncap</v>
      </c>
      <c r="F135" s="18">
        <f>'AP-Liste'!F26</f>
        <v>20023</v>
      </c>
      <c r="G135" s="82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076</v>
      </c>
      <c r="E136" s="18" t="str">
        <f>'AP-Liste'!E27</f>
        <v>ncap</v>
      </c>
      <c r="F136" s="18">
        <f>'AP-Liste'!F27</f>
        <v>20024</v>
      </c>
      <c r="G136" s="82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076</v>
      </c>
      <c r="E137" s="18" t="str">
        <f>'AP-Liste'!E28</f>
        <v>ncap</v>
      </c>
      <c r="F137" s="18">
        <f>'AP-Liste'!F28</f>
        <v>20025</v>
      </c>
      <c r="G137" s="82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076</v>
      </c>
      <c r="E138" s="18" t="str">
        <f>'AP-Liste'!E29</f>
        <v>ncap</v>
      </c>
      <c r="F138" s="18">
        <f>'AP-Liste'!F29</f>
        <v>20026</v>
      </c>
      <c r="G138" s="82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076</v>
      </c>
      <c r="E139" s="18" t="str">
        <f>'AP-Liste'!E30</f>
        <v>ncap</v>
      </c>
      <c r="F139" s="18">
        <f>'AP-Liste'!F30</f>
        <v>20027</v>
      </c>
      <c r="G139" s="82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076</v>
      </c>
      <c r="E140" s="18" t="str">
        <f>'AP-Liste'!E31</f>
        <v>ncap</v>
      </c>
      <c r="F140" s="18">
        <f>'AP-Liste'!F31</f>
        <v>20028</v>
      </c>
      <c r="G140" s="82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076</v>
      </c>
      <c r="E141" s="18" t="str">
        <f>'AP-Liste'!E32</f>
        <v>ncap</v>
      </c>
      <c r="F141" s="18">
        <f>'AP-Liste'!F32</f>
        <v>20029</v>
      </c>
      <c r="G141" s="82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076</v>
      </c>
      <c r="E142" s="18" t="str">
        <f>'AP-Liste'!E33</f>
        <v>ncap</v>
      </c>
      <c r="F142" s="18">
        <f>'AP-Liste'!F33</f>
        <v>20030</v>
      </c>
      <c r="G142" s="82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076</v>
      </c>
      <c r="E143" s="18" t="str">
        <f>'AP-Liste'!E34</f>
        <v>ncap</v>
      </c>
      <c r="F143" s="18">
        <f>'AP-Liste'!F34</f>
        <v>20031</v>
      </c>
      <c r="G143" s="82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076</v>
      </c>
      <c r="E144" s="18" t="str">
        <f>'AP-Liste'!E35</f>
        <v>ncap</v>
      </c>
      <c r="F144" s="18">
        <f>'AP-Liste'!F35</f>
        <v>20032</v>
      </c>
      <c r="G144" s="82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076</v>
      </c>
      <c r="E145" s="18" t="str">
        <f>'AP-Liste'!E36</f>
        <v>ncap</v>
      </c>
      <c r="F145" s="18">
        <f>'AP-Liste'!F36</f>
        <v>20033</v>
      </c>
      <c r="G145" s="82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076</v>
      </c>
      <c r="E146" s="18" t="str">
        <f>'AP-Liste'!E37</f>
        <v>ncap</v>
      </c>
      <c r="F146" s="18">
        <f>'AP-Liste'!F37</f>
        <v>20034</v>
      </c>
      <c r="G146" s="82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076</v>
      </c>
      <c r="E147" s="18" t="str">
        <f>'AP-Liste'!E38</f>
        <v>ncap</v>
      </c>
      <c r="F147" s="18">
        <f>'AP-Liste'!F38</f>
        <v>20035</v>
      </c>
      <c r="G147" s="82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076</v>
      </c>
      <c r="E148" s="18" t="str">
        <f>'AP-Liste'!E39</f>
        <v>ncap</v>
      </c>
      <c r="F148" s="18">
        <f>'AP-Liste'!F39</f>
        <v>20036</v>
      </c>
      <c r="G148" s="82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076</v>
      </c>
      <c r="E149" s="18" t="str">
        <f>'AP-Liste'!E40</f>
        <v>ncap</v>
      </c>
      <c r="F149" s="18">
        <f>'AP-Liste'!F40</f>
        <v>20037</v>
      </c>
      <c r="G149" s="82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076</v>
      </c>
      <c r="E150" s="18" t="str">
        <f>'AP-Liste'!E41</f>
        <v>ncap</v>
      </c>
      <c r="F150" s="18">
        <f>'AP-Liste'!F41</f>
        <v>20038</v>
      </c>
      <c r="G150" s="82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076</v>
      </c>
      <c r="E151" s="18" t="str">
        <f>'AP-Liste'!E42</f>
        <v>ncap</v>
      </c>
      <c r="F151" s="18">
        <f>'AP-Liste'!F42</f>
        <v>20039</v>
      </c>
      <c r="G151" s="82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076</v>
      </c>
      <c r="E152" s="18" t="str">
        <f>'AP-Liste'!E43</f>
        <v>ncap</v>
      </c>
      <c r="F152" s="18">
        <f>'AP-Liste'!F43</f>
        <v>20040</v>
      </c>
      <c r="G152" s="82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076</v>
      </c>
      <c r="E153" s="18" t="str">
        <f>'AP-Liste'!E44</f>
        <v>ncap</v>
      </c>
      <c r="F153" s="18">
        <f>'AP-Liste'!F44</f>
        <v>20041</v>
      </c>
      <c r="G153" s="82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076</v>
      </c>
      <c r="E154" s="18" t="str">
        <f>'AP-Liste'!E45</f>
        <v>ncap</v>
      </c>
      <c r="F154" s="18">
        <f>'AP-Liste'!F45</f>
        <v>20042</v>
      </c>
      <c r="G154" s="82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076</v>
      </c>
      <c r="E155" s="18" t="str">
        <f>'AP-Liste'!E46</f>
        <v>ncap</v>
      </c>
      <c r="F155" s="18">
        <f>'AP-Liste'!F46</f>
        <v>20043</v>
      </c>
      <c r="G155" s="82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076</v>
      </c>
      <c r="E156" s="18" t="str">
        <f>'AP-Liste'!E47</f>
        <v>ncap</v>
      </c>
      <c r="F156" s="18">
        <f>'AP-Liste'!F47</f>
        <v>20044</v>
      </c>
      <c r="G156" s="82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076</v>
      </c>
      <c r="E157" s="18" t="str">
        <f>'AP-Liste'!E48</f>
        <v>ncap</v>
      </c>
      <c r="F157" s="18">
        <f>'AP-Liste'!F48</f>
        <v>20045</v>
      </c>
      <c r="G157" s="82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076</v>
      </c>
      <c r="E158" s="18" t="str">
        <f>'AP-Liste'!E49</f>
        <v>ncap</v>
      </c>
      <c r="F158" s="18">
        <f>'AP-Liste'!F49</f>
        <v>20046</v>
      </c>
      <c r="G158" s="82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076</v>
      </c>
      <c r="E159" s="18" t="str">
        <f>'AP-Liste'!E50</f>
        <v>ncap</v>
      </c>
      <c r="F159" s="18">
        <f>'AP-Liste'!F50</f>
        <v>20047</v>
      </c>
      <c r="G159" s="82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076</v>
      </c>
      <c r="E160" s="18" t="str">
        <f>'AP-Liste'!E51</f>
        <v>ncap</v>
      </c>
      <c r="F160" s="18">
        <f>'AP-Liste'!F51</f>
        <v>20048</v>
      </c>
      <c r="G160" s="82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076</v>
      </c>
      <c r="E161" s="18" t="str">
        <f>'AP-Liste'!E52</f>
        <v>ncap</v>
      </c>
      <c r="F161" s="18">
        <f>'AP-Liste'!F52</f>
        <v>20049</v>
      </c>
      <c r="G161" s="82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076</v>
      </c>
      <c r="E162" s="18" t="str">
        <f>'AP-Liste'!E53</f>
        <v>ncap</v>
      </c>
      <c r="F162" s="18">
        <f>'AP-Liste'!F53</f>
        <v>20050</v>
      </c>
      <c r="G162" s="82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076</v>
      </c>
      <c r="E163" s="18" t="str">
        <f>'AP-Liste'!E54</f>
        <v>ncap</v>
      </c>
      <c r="F163" s="18">
        <f>'AP-Liste'!F54</f>
        <v>20051</v>
      </c>
      <c r="G163" s="82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076</v>
      </c>
      <c r="E164" s="18" t="str">
        <f>'AP-Liste'!E55</f>
        <v>ncap</v>
      </c>
      <c r="F164" s="18">
        <f>'AP-Liste'!F55</f>
        <v>20052</v>
      </c>
      <c r="G164" s="82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076</v>
      </c>
      <c r="E165" s="18" t="str">
        <f>'AP-Liste'!E56</f>
        <v>ncap</v>
      </c>
      <c r="F165" s="18">
        <f>'AP-Liste'!F56</f>
        <v>20053</v>
      </c>
      <c r="G165" s="82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076</v>
      </c>
      <c r="E166" s="18" t="str">
        <f>'AP-Liste'!E57</f>
        <v>ncap</v>
      </c>
      <c r="F166" s="18">
        <f>'AP-Liste'!F57</f>
        <v>20054</v>
      </c>
      <c r="G166" s="82"/>
    </row>
    <row r="167" spans="1:7">
      <c r="A167" s="82"/>
      <c r="B167" s="82"/>
      <c r="C167" s="82"/>
      <c r="D167" s="82"/>
      <c r="E167" s="82"/>
      <c r="F167" s="82"/>
      <c r="G167" s="82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workbookViewId="0">
      <selection activeCell="A3" sqref="A3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2" t="s">
        <v>1353</v>
      </c>
      <c r="B1" s="82"/>
      <c r="C1" s="82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f01d.2d6c.118c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f01d.2d6c.25d4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f01d.2d6c.17c4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indoor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f01d.2d2f.ac64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indoor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f01d.2d6c.1a94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f01d.2d6c.1340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f01d.2d6c.0808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f01d.2d6c.1484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f01d.2d6c.173c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f01d.2d2f.6d98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f01d.2d6c.1504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f01d.2d6c.1450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f01d.2d6c.16b0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f01d.2d6c.1448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f01d.2d6c.1500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f01d.2d6c.125c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a488.731b.8a20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outdoor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a488.731b.88d0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outdoor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a488.731b.65e0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outdoor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a488.731b.8ae0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outdoor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a488.731b.6d08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outdoor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a488.731b.88f8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outdoor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f01d.2d2f.e960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488b.0a87.d1c0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488b.0a87.daac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f01d.2d2f.84e8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..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>
        <f>'AP-Liste'!AA30</f>
        <v>0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..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>
        <f>'AP-Liste'!AA31</f>
        <v>0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..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>
        <f>'AP-Liste'!AA32</f>
        <v>0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..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>
        <f>'AP-Liste'!AA33</f>
        <v>0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..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>
        <f>'AP-Liste'!AA34</f>
        <v>0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..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>
        <f>'AP-Liste'!AA35</f>
        <v>0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..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>
        <f>'AP-Liste'!AA36</f>
        <v>0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..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>
        <f>'AP-Liste'!AA37</f>
        <v>0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..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>
        <f>'AP-Liste'!AA38</f>
        <v>0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..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>
        <f>'AP-Liste'!AA39</f>
        <v>0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9" t="s">
        <v>1128</v>
      </c>
      <c r="B1" s="59"/>
      <c r="C1" s="59"/>
      <c r="D1" s="59"/>
      <c r="E1" s="59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076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076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076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076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076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076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076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076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076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076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076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076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076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076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076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076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076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076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076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076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076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076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076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076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076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076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076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076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076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076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076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076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076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076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076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076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076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076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076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076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076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076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076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076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076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076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076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076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076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076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076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076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076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076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076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076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076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076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076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076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076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076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076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076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076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076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076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076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076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076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076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076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076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076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076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076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076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076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076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076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076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076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076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076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076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076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076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076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076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076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076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076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076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076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076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076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076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076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076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076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076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076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076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076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076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076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076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076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1" t="s">
        <v>1011</v>
      </c>
      <c r="B1" s="61" t="s">
        <v>1012</v>
      </c>
      <c r="C1" s="61"/>
      <c r="D1" s="62" t="s">
        <v>1015</v>
      </c>
      <c r="E1" s="61" t="s">
        <v>1070</v>
      </c>
      <c r="F1" s="61"/>
      <c r="G1" s="61"/>
      <c r="H1" s="61"/>
      <c r="I1" s="61"/>
      <c r="J1" s="61"/>
      <c r="K1" s="61"/>
      <c r="L1" s="61"/>
      <c r="M1" s="61" t="s">
        <v>1045</v>
      </c>
      <c r="N1" s="61" t="s">
        <v>1267</v>
      </c>
    </row>
    <row r="2" spans="1:14">
      <c r="A2" s="61"/>
      <c r="B2" s="9" t="s">
        <v>1013</v>
      </c>
      <c r="C2" s="9" t="s">
        <v>1014</v>
      </c>
      <c r="D2" s="62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1"/>
      <c r="N2" s="61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59" t="s">
        <v>1123</v>
      </c>
      <c r="B1" s="59"/>
      <c r="C1" s="59"/>
      <c r="D1" s="59"/>
      <c r="E1" s="59"/>
      <c r="F1" s="59"/>
      <c r="G1" s="59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076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076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076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076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076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076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076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076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076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076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076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076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076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076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076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076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076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076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076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076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076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076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076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076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076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076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076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076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076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076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076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076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076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076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076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076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076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076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076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076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076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076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076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076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076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076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076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076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076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076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076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076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076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076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4" t="s">
        <v>1122</v>
      </c>
      <c r="B112" s="84"/>
      <c r="C112" s="84"/>
      <c r="D112" s="84"/>
      <c r="E112" s="84"/>
      <c r="F112" s="84"/>
      <c r="G112" s="84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153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59" t="s">
        <v>1111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076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076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153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076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076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153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076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076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153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076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076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153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076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076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153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076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076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153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076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076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153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076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076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153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076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076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153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076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076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153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076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076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153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076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076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153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076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076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153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076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076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153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076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076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153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076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076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153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076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076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153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076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076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153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076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076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153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076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076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153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076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076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153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076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076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153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076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076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153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076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076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153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076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076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153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076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076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153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076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076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153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076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076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153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076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076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153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076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076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153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076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076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153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076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076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153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076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076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153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076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076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153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076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076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153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076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076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153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076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076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153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076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076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153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076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076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153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076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076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153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076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076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153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076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076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153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076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076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153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076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076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153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076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076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153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076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076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153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076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076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153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076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076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153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076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076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153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076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076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153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076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076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153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076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076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153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076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076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153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076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076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153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076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153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153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9" t="s">
        <v>1131</v>
      </c>
      <c r="B1" s="59"/>
      <c r="C1" s="59"/>
      <c r="D1" s="59"/>
      <c r="E1" s="59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076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076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076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076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076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076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076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076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076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076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076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076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076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076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076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076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076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076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076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076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076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076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076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076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076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076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076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076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076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076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076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076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076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076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076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076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076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076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076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076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076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076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076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076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076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076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076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076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076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076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076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076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076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076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076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076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076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076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076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076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076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076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076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076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076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076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076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076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076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076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076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076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076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076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076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076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076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076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076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076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076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076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076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076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076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076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076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076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076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076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076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076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076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076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076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076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076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076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076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076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076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076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076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076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076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076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076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076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076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076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076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076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076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076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076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076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076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076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076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076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076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076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076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076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076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076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076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076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076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076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076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076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076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076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076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076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076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076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076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076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076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076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076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076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076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076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076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076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076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076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076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076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076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076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076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076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076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076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076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076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076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076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076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076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076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076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076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076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076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076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076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076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076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076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076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076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076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076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076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076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076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076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076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076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076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076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076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076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076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076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076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076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076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076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076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076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076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076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076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076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076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076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076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076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076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076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076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076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076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076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076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076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076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076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076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076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R10" sqref="R10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70" t="s">
        <v>1135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4" spans="1:19">
      <c r="A4" s="1" t="s">
        <v>1016</v>
      </c>
      <c r="B4" s="46" t="s">
        <v>75</v>
      </c>
      <c r="F4" s="59" t="s">
        <v>1054</v>
      </c>
      <c r="G4" s="59"/>
      <c r="H4" s="59"/>
      <c r="J4" s="76" t="s">
        <v>1341</v>
      </c>
      <c r="K4" s="76"/>
      <c r="L4" s="76"/>
      <c r="M4" s="76"/>
      <c r="N4" s="76"/>
      <c r="P4" s="74" t="s">
        <v>1035</v>
      </c>
      <c r="Q4" s="74"/>
      <c r="R4" s="74"/>
      <c r="S4" s="74"/>
    </row>
    <row r="5" spans="1:19">
      <c r="P5" s="75" t="s">
        <v>1036</v>
      </c>
      <c r="Q5" s="75"/>
      <c r="R5" s="75"/>
      <c r="S5" s="75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3" t="s">
        <v>1018</v>
      </c>
      <c r="G6" s="63"/>
      <c r="H6" s="63"/>
      <c r="I6" s="63"/>
      <c r="J6" s="63"/>
      <c r="K6" s="63"/>
      <c r="L6" s="63"/>
      <c r="M6" s="63"/>
      <c r="N6" s="63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153</v>
      </c>
      <c r="K8" s="3" t="s">
        <v>1010</v>
      </c>
      <c r="L8" s="3">
        <v>0</v>
      </c>
      <c r="M8" s="65" t="s">
        <v>1017</v>
      </c>
      <c r="N8" s="66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153</v>
      </c>
      <c r="K9" s="3" t="s">
        <v>1010</v>
      </c>
      <c r="L9" s="3">
        <v>0</v>
      </c>
      <c r="M9" s="65" t="s">
        <v>1017</v>
      </c>
      <c r="N9" s="66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153</v>
      </c>
      <c r="K10" s="3" t="s">
        <v>1010</v>
      </c>
      <c r="L10" s="3">
        <v>0</v>
      </c>
      <c r="M10" s="65" t="s">
        <v>1017</v>
      </c>
      <c r="N10" s="66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153</v>
      </c>
      <c r="K11" s="3" t="s">
        <v>1010</v>
      </c>
      <c r="L11" s="3">
        <v>0</v>
      </c>
      <c r="M11" s="65" t="s">
        <v>1017</v>
      </c>
      <c r="N11" s="66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4" t="s">
        <v>1022</v>
      </c>
      <c r="G12" s="65"/>
      <c r="H12" s="65"/>
      <c r="I12" s="65"/>
      <c r="J12" s="65"/>
      <c r="K12" s="65"/>
      <c r="L12" s="65"/>
      <c r="M12" s="65"/>
      <c r="N12" s="66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153</v>
      </c>
      <c r="K13" s="3" t="s">
        <v>1010</v>
      </c>
      <c r="L13" s="3">
        <v>0</v>
      </c>
      <c r="M13" s="65" t="s">
        <v>1017</v>
      </c>
      <c r="N13" s="66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153</v>
      </c>
      <c r="K14" s="3" t="s">
        <v>1010</v>
      </c>
      <c r="L14" s="3">
        <v>0</v>
      </c>
      <c r="M14" s="65" t="s">
        <v>1017</v>
      </c>
      <c r="N14" s="66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153</v>
      </c>
      <c r="K15" s="3" t="s">
        <v>1010</v>
      </c>
      <c r="L15" s="3">
        <v>0</v>
      </c>
      <c r="M15" s="65" t="s">
        <v>1017</v>
      </c>
      <c r="N15" s="66"/>
    </row>
    <row r="17" spans="1:19" ht="15" customHeight="1">
      <c r="A17" s="70" t="s">
        <v>1034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</row>
    <row r="18" spans="1:19" ht="1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9" t="s">
        <v>1019</v>
      </c>
      <c r="B19" s="69"/>
      <c r="C19" s="69"/>
      <c r="D19" s="69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153</v>
      </c>
      <c r="K19" s="3" t="str">
        <f t="shared" si="2"/>
        <v>.</v>
      </c>
      <c r="L19" s="65">
        <v>1</v>
      </c>
      <c r="M19" s="65"/>
      <c r="N19" s="66"/>
      <c r="P19" s="2"/>
      <c r="Q19" s="3"/>
      <c r="R19" s="3"/>
      <c r="S19" s="5"/>
    </row>
    <row r="20" spans="1:19">
      <c r="A20" s="69" t="s">
        <v>1023</v>
      </c>
      <c r="B20" s="69"/>
      <c r="C20" s="69"/>
      <c r="D20" s="69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153</v>
      </c>
      <c r="K20" s="36" t="str">
        <f t="shared" si="3"/>
        <v>.</v>
      </c>
      <c r="L20" s="67">
        <v>199</v>
      </c>
      <c r="M20" s="67"/>
      <c r="N20" s="68"/>
      <c r="P20" s="2" t="s">
        <v>1028</v>
      </c>
      <c r="Q20" s="3" t="str">
        <f>B4</f>
        <v>076</v>
      </c>
      <c r="R20" s="3" t="s">
        <v>1030</v>
      </c>
      <c r="S20" s="5">
        <v>20001</v>
      </c>
    </row>
    <row r="21" spans="1:19" s="30" customFormat="1">
      <c r="A21" s="71" t="s">
        <v>1237</v>
      </c>
      <c r="B21" s="72"/>
      <c r="C21" s="72"/>
      <c r="D21" s="73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153</v>
      </c>
      <c r="K21" s="32" t="str">
        <f t="shared" si="4"/>
        <v>.</v>
      </c>
      <c r="L21" s="65">
        <v>195</v>
      </c>
      <c r="M21" s="65"/>
      <c r="N21" s="66"/>
      <c r="P21" s="34" t="str">
        <f>P22</f>
        <v>de0</v>
      </c>
      <c r="Q21" s="32" t="str">
        <f>Q22</f>
        <v>076</v>
      </c>
      <c r="R21" s="32" t="str">
        <f>R22</f>
        <v>swlc</v>
      </c>
      <c r="S21" s="33">
        <v>20002</v>
      </c>
    </row>
    <row r="22" spans="1:19">
      <c r="A22" s="71" t="s">
        <v>1024</v>
      </c>
      <c r="B22" s="72"/>
      <c r="C22" s="72"/>
      <c r="D22" s="73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153</v>
      </c>
      <c r="K22" s="38" t="str">
        <f t="shared" si="5"/>
        <v>.</v>
      </c>
      <c r="L22" s="65">
        <v>200</v>
      </c>
      <c r="M22" s="65"/>
      <c r="N22" s="66"/>
      <c r="P22" s="2" t="str">
        <f>P20</f>
        <v>de0</v>
      </c>
      <c r="Q22" s="3" t="str">
        <f>Q20</f>
        <v>076</v>
      </c>
      <c r="R22" s="3" t="s">
        <v>1031</v>
      </c>
      <c r="S22" s="5">
        <v>20001</v>
      </c>
    </row>
    <row r="23" spans="1:19">
      <c r="A23" s="69" t="s">
        <v>1025</v>
      </c>
      <c r="B23" s="69"/>
      <c r="C23" s="69"/>
      <c r="D23" s="69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153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076</v>
      </c>
      <c r="R23" s="3" t="s">
        <v>1029</v>
      </c>
      <c r="S23" s="5">
        <v>20001</v>
      </c>
    </row>
    <row r="24" spans="1:19">
      <c r="A24" s="69" t="s">
        <v>1026</v>
      </c>
      <c r="B24" s="69"/>
      <c r="C24" s="69"/>
      <c r="D24" s="69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153</v>
      </c>
      <c r="K24" s="3" t="str">
        <f t="shared" si="7"/>
        <v>.</v>
      </c>
      <c r="L24" s="65">
        <v>10</v>
      </c>
      <c r="M24" s="65"/>
      <c r="N24" s="66"/>
      <c r="P24" s="2" t="str">
        <f t="shared" ref="P24:P25" si="8">P23</f>
        <v>de0</v>
      </c>
      <c r="Q24" s="3" t="str">
        <f t="shared" ref="Q24:Q25" si="9">Q23</f>
        <v>076</v>
      </c>
      <c r="R24" s="3" t="s">
        <v>1032</v>
      </c>
      <c r="S24" s="5">
        <v>20001</v>
      </c>
    </row>
    <row r="25" spans="1:19">
      <c r="A25" s="69" t="s">
        <v>1027</v>
      </c>
      <c r="B25" s="69"/>
      <c r="C25" s="69"/>
      <c r="D25" s="69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153</v>
      </c>
      <c r="K25" s="3" t="str">
        <f t="shared" si="10"/>
        <v>.</v>
      </c>
      <c r="L25" s="65">
        <v>100</v>
      </c>
      <c r="M25" s="65"/>
      <c r="N25" s="66"/>
      <c r="P25" s="2" t="str">
        <f t="shared" si="8"/>
        <v>de0</v>
      </c>
      <c r="Q25" s="3" t="str">
        <f t="shared" si="9"/>
        <v>076</v>
      </c>
      <c r="R25" s="3" t="s">
        <v>1033</v>
      </c>
      <c r="S25" s="5">
        <v>20001</v>
      </c>
    </row>
    <row r="27" spans="1:19">
      <c r="A27" s="70" t="s">
        <v>1259</v>
      </c>
      <c r="B27" s="70"/>
      <c r="C27" s="70"/>
      <c r="D27" s="70"/>
      <c r="E27" s="70"/>
      <c r="F27" s="70"/>
      <c r="G27" s="70"/>
      <c r="H27" s="70"/>
      <c r="I27" s="70"/>
      <c r="J27" s="7"/>
      <c r="K27" s="7"/>
      <c r="L27" s="7"/>
      <c r="M27" s="7"/>
      <c r="N27" s="7"/>
    </row>
    <row r="28" spans="1:19">
      <c r="A28" s="70"/>
      <c r="B28" s="70"/>
      <c r="C28" s="70"/>
      <c r="D28" s="70"/>
      <c r="E28" s="70"/>
      <c r="F28" s="70"/>
      <c r="G28" s="70"/>
      <c r="H28" s="70"/>
      <c r="I28" s="70"/>
    </row>
    <row r="29" spans="1:19">
      <c r="A29" s="77" t="s">
        <v>1258</v>
      </c>
      <c r="B29" s="77"/>
      <c r="C29" s="77" t="s">
        <v>1277</v>
      </c>
      <c r="D29" s="77"/>
      <c r="E29" s="77"/>
      <c r="F29" s="77"/>
      <c r="G29" s="77"/>
      <c r="H29" s="77"/>
      <c r="I29" s="77"/>
    </row>
    <row r="30" spans="1:19">
      <c r="A30" s="40" t="s">
        <v>1260</v>
      </c>
      <c r="B30" s="45" t="s">
        <v>1269</v>
      </c>
      <c r="C30" s="69" t="s">
        <v>1270</v>
      </c>
      <c r="D30" s="69"/>
      <c r="E30" s="69"/>
      <c r="F30" s="69"/>
      <c r="G30" s="69"/>
      <c r="H30" s="69"/>
      <c r="I30" s="69"/>
    </row>
    <row r="31" spans="1:19">
      <c r="A31" s="40" t="s">
        <v>1261</v>
      </c>
      <c r="B31" s="45" t="s">
        <v>1268</v>
      </c>
      <c r="C31" s="69" t="s">
        <v>1271</v>
      </c>
      <c r="D31" s="69"/>
      <c r="E31" s="69"/>
      <c r="F31" s="69"/>
      <c r="G31" s="69"/>
      <c r="H31" s="69"/>
      <c r="I31" s="69"/>
    </row>
    <row r="32" spans="1:19">
      <c r="A32" s="40" t="s">
        <v>1262</v>
      </c>
      <c r="B32" s="45" t="s">
        <v>1269</v>
      </c>
      <c r="C32" s="69" t="s">
        <v>1272</v>
      </c>
      <c r="D32" s="69"/>
      <c r="E32" s="69"/>
      <c r="F32" s="69"/>
      <c r="G32" s="69"/>
      <c r="H32" s="69"/>
      <c r="I32" s="69"/>
    </row>
    <row r="33" spans="1:9">
      <c r="A33" s="40" t="s">
        <v>1263</v>
      </c>
      <c r="B33" s="44" t="s">
        <v>1269</v>
      </c>
      <c r="C33" s="69" t="s">
        <v>1273</v>
      </c>
      <c r="D33" s="69"/>
      <c r="E33" s="69"/>
      <c r="F33" s="69"/>
      <c r="G33" s="69"/>
      <c r="H33" s="69"/>
      <c r="I33" s="69"/>
    </row>
    <row r="34" spans="1:9">
      <c r="A34" s="40" t="s">
        <v>1264</v>
      </c>
      <c r="B34" s="45" t="s">
        <v>1269</v>
      </c>
      <c r="C34" s="69" t="s">
        <v>1274</v>
      </c>
      <c r="D34" s="69"/>
      <c r="E34" s="69"/>
      <c r="F34" s="69"/>
      <c r="G34" s="69"/>
      <c r="H34" s="69"/>
      <c r="I34" s="69"/>
    </row>
    <row r="35" spans="1:9">
      <c r="A35" s="40" t="s">
        <v>1265</v>
      </c>
      <c r="B35" s="45" t="s">
        <v>1269</v>
      </c>
      <c r="C35" s="69" t="s">
        <v>1275</v>
      </c>
      <c r="D35" s="69"/>
      <c r="E35" s="69"/>
      <c r="F35" s="69"/>
      <c r="G35" s="69"/>
      <c r="H35" s="69"/>
      <c r="I35" s="69"/>
    </row>
    <row r="36" spans="1:9">
      <c r="A36" s="40" t="s">
        <v>1266</v>
      </c>
      <c r="B36" s="45" t="s">
        <v>1268</v>
      </c>
      <c r="C36" s="69" t="s">
        <v>1276</v>
      </c>
      <c r="D36" s="69"/>
      <c r="E36" s="69"/>
      <c r="F36" s="69"/>
      <c r="G36" s="69"/>
      <c r="H36" s="69"/>
      <c r="I36" s="69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85" zoomScaleNormal="85" workbookViewId="0">
      <selection activeCell="A14" sqref="A14:AE15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7.42578125" style="9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5.5703125" style="9" customWidth="1"/>
    <col min="17" max="17" width="1.5703125" style="9" customWidth="1"/>
    <col min="18" max="18" width="5.5703125" style="9" customWidth="1"/>
    <col min="19" max="19" width="1.5703125" style="9" customWidth="1"/>
    <col min="20" max="20" width="6.42578125" style="9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78" t="s">
        <v>1046</v>
      </c>
      <c r="B1" s="80"/>
      <c r="C1" s="78" t="s">
        <v>1047</v>
      </c>
      <c r="D1" s="78"/>
      <c r="E1" s="78"/>
      <c r="F1" s="78"/>
      <c r="G1" s="80"/>
      <c r="H1" s="78" t="s">
        <v>1037</v>
      </c>
      <c r="I1" s="78" t="s">
        <v>1048</v>
      </c>
      <c r="J1" s="80"/>
      <c r="K1" s="78" t="s">
        <v>1049</v>
      </c>
      <c r="L1" s="78"/>
      <c r="M1" s="80"/>
      <c r="N1" s="78" t="s">
        <v>1052</v>
      </c>
      <c r="O1" s="78"/>
      <c r="P1" s="78"/>
      <c r="Q1" s="78"/>
      <c r="R1" s="78"/>
      <c r="S1" s="78"/>
      <c r="T1" s="78"/>
      <c r="U1" s="80"/>
      <c r="V1" s="78" t="s">
        <v>1053</v>
      </c>
      <c r="W1" s="19" t="s">
        <v>1055</v>
      </c>
      <c r="X1" s="55" t="str">
        <f>Daten!B4</f>
        <v>076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9" t="s">
        <v>1081</v>
      </c>
      <c r="AH1" s="79"/>
      <c r="AI1" s="79"/>
      <c r="AJ1" s="14"/>
      <c r="AK1" s="79" t="s">
        <v>1116</v>
      </c>
      <c r="AL1" s="79"/>
    </row>
    <row r="2" spans="1:38" s="11" customFormat="1" ht="30">
      <c r="A2" s="78"/>
      <c r="B2" s="81"/>
      <c r="C2" s="78"/>
      <c r="D2" s="78"/>
      <c r="E2" s="78"/>
      <c r="F2" s="78"/>
      <c r="G2" s="81"/>
      <c r="H2" s="78"/>
      <c r="I2" s="78"/>
      <c r="J2" s="81"/>
      <c r="K2" s="19" t="s">
        <v>1050</v>
      </c>
      <c r="L2" s="19" t="s">
        <v>1051</v>
      </c>
      <c r="M2" s="81"/>
      <c r="N2" s="78"/>
      <c r="O2" s="78"/>
      <c r="P2" s="78"/>
      <c r="Q2" s="78"/>
      <c r="R2" s="78"/>
      <c r="S2" s="78"/>
      <c r="T2" s="78"/>
      <c r="U2" s="81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78"/>
      <c r="AE2" s="78"/>
      <c r="AG2" s="79"/>
      <c r="AH2" s="79"/>
      <c r="AI2" s="79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85">
        <v>1</v>
      </c>
      <c r="B4" s="85"/>
      <c r="C4" s="85" t="str">
        <f>Daten!P23</f>
        <v>de0</v>
      </c>
      <c r="D4" s="85" t="str">
        <f>Daten!Q23</f>
        <v>076</v>
      </c>
      <c r="E4" s="85" t="str">
        <f>Daten!R23</f>
        <v>ncap</v>
      </c>
      <c r="F4" s="85">
        <f>Daten!S23</f>
        <v>20001</v>
      </c>
      <c r="G4" s="85"/>
      <c r="H4" s="85" t="s">
        <v>1357</v>
      </c>
      <c r="I4" s="85" t="s">
        <v>1390</v>
      </c>
      <c r="J4" s="85"/>
      <c r="K4" s="85" t="s">
        <v>1358</v>
      </c>
      <c r="L4" s="85"/>
      <c r="M4" s="85"/>
      <c r="N4" s="85">
        <f>Daten!F23</f>
        <v>10</v>
      </c>
      <c r="O4" s="85" t="str">
        <f>Daten!G23</f>
        <v>.</v>
      </c>
      <c r="P4" s="85">
        <f>Daten!H23</f>
        <v>251</v>
      </c>
      <c r="Q4" s="85" t="str">
        <f>Daten!I23</f>
        <v>.</v>
      </c>
      <c r="R4" s="85">
        <f>Daten!J23</f>
        <v>153</v>
      </c>
      <c r="S4" s="85" t="str">
        <f>Daten!K23</f>
        <v>.</v>
      </c>
      <c r="T4" s="85">
        <f>Daten!L23</f>
        <v>201</v>
      </c>
      <c r="U4" s="85"/>
      <c r="V4" s="85" t="str">
        <f>Daten!J4</f>
        <v>8.5.140.0</v>
      </c>
      <c r="W4" s="85">
        <v>1</v>
      </c>
      <c r="X4" s="85" t="s">
        <v>1042</v>
      </c>
      <c r="Y4" s="85"/>
      <c r="Z4" s="85" t="s">
        <v>1042</v>
      </c>
      <c r="AA4" s="85" t="s">
        <v>1068</v>
      </c>
      <c r="AB4" s="85"/>
      <c r="AC4" s="85"/>
      <c r="AD4" s="85"/>
      <c r="AE4" s="85"/>
      <c r="AG4" s="16" t="str">
        <f>UPPER(MID(K4,1,2)&amp;":"&amp;MID(K4,3,2)&amp;":"&amp;MID(K4,5,2)&amp;":"&amp;MID(K4,7,2)&amp;":"&amp;MID(K4,9,2)&amp;":"&amp;MID(K4,11,2))</f>
        <v>F0:1D:2D:6C:11:8C</v>
      </c>
      <c r="AH4" s="16" t="str">
        <f>UPPER(MID(K4,1,4)&amp;"."&amp;MID(K4,5,4)&amp;"."&amp;MID(K4,9,4))</f>
        <v>F01D.2D6C.118C</v>
      </c>
      <c r="AI4" s="16" t="str">
        <f>LOWER(AH4)</f>
        <v>f01d.2d6c.118c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85">
        <v>2</v>
      </c>
      <c r="B5" s="85"/>
      <c r="C5" s="85" t="str">
        <f>C4</f>
        <v>de0</v>
      </c>
      <c r="D5" s="85" t="str">
        <f t="shared" ref="D5:E5" si="0">D4</f>
        <v>076</v>
      </c>
      <c r="E5" s="85" t="str">
        <f t="shared" si="0"/>
        <v>ncap</v>
      </c>
      <c r="F5" s="85">
        <f>F4+1</f>
        <v>20002</v>
      </c>
      <c r="G5" s="85"/>
      <c r="H5" s="85" t="s">
        <v>1357</v>
      </c>
      <c r="I5" s="85" t="s">
        <v>1391</v>
      </c>
      <c r="J5" s="85"/>
      <c r="K5" s="85" t="s">
        <v>1359</v>
      </c>
      <c r="L5" s="85"/>
      <c r="M5" s="85"/>
      <c r="N5" s="85">
        <f>N4</f>
        <v>10</v>
      </c>
      <c r="O5" s="85" t="str">
        <f>O4</f>
        <v>.</v>
      </c>
      <c r="P5" s="85">
        <f>P4</f>
        <v>251</v>
      </c>
      <c r="Q5" s="85" t="str">
        <f t="shared" ref="Q5:S5" si="1">Q4</f>
        <v>.</v>
      </c>
      <c r="R5" s="85">
        <f t="shared" si="1"/>
        <v>153</v>
      </c>
      <c r="S5" s="85" t="str">
        <f t="shared" si="1"/>
        <v>.</v>
      </c>
      <c r="T5" s="85">
        <f>T4+1</f>
        <v>202</v>
      </c>
      <c r="U5" s="85"/>
      <c r="V5" s="85" t="str">
        <f>V4</f>
        <v>8.5.140.0</v>
      </c>
      <c r="W5" s="85">
        <v>2</v>
      </c>
      <c r="X5" s="85" t="s">
        <v>1042</v>
      </c>
      <c r="Y5" s="85"/>
      <c r="Z5" s="85" t="s">
        <v>1042</v>
      </c>
      <c r="AA5" s="85" t="s">
        <v>1068</v>
      </c>
      <c r="AB5" s="85"/>
      <c r="AC5" s="85"/>
      <c r="AD5" s="85"/>
      <c r="AE5" s="85"/>
      <c r="AG5" s="16" t="str">
        <f t="shared" ref="AG5:AG57" si="2">UPPER(MID(K5,1,2)&amp;":"&amp;MID(K5,3,2)&amp;":"&amp;MID(K5,5,2)&amp;":"&amp;MID(K5,7,2)&amp;":"&amp;MID(K5,9,2)&amp;":"&amp;MID(K5,11,2))</f>
        <v>F0:1D:2D:6C:25:D4</v>
      </c>
      <c r="AH5" s="16" t="str">
        <f t="shared" ref="AH5:AH57" si="3">UPPER(MID(K5,1,4)&amp;"."&amp;MID(K5,5,4)&amp;"."&amp;MID(K5,9,4))</f>
        <v>F01D.2D6C.25D4</v>
      </c>
      <c r="AI5" s="16" t="str">
        <f t="shared" ref="AI5:AI57" si="4">LOWER(AH5)</f>
        <v>f01d.2d6c.25d4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85">
        <v>3</v>
      </c>
      <c r="B6" s="85"/>
      <c r="C6" s="85" t="str">
        <f t="shared" ref="C6:C57" si="7">C5</f>
        <v>de0</v>
      </c>
      <c r="D6" s="85" t="str">
        <f t="shared" ref="D6:D57" si="8">D5</f>
        <v>076</v>
      </c>
      <c r="E6" s="85" t="str">
        <f t="shared" ref="E6:E57" si="9">E5</f>
        <v>ncap</v>
      </c>
      <c r="F6" s="85">
        <f t="shared" ref="F6:F57" si="10">F5+1</f>
        <v>20003</v>
      </c>
      <c r="G6" s="85"/>
      <c r="H6" s="85" t="s">
        <v>1357</v>
      </c>
      <c r="I6" s="85" t="s">
        <v>1392</v>
      </c>
      <c r="J6" s="85"/>
      <c r="K6" s="85" t="s">
        <v>1360</v>
      </c>
      <c r="L6" s="85"/>
      <c r="M6" s="85"/>
      <c r="N6" s="85">
        <f t="shared" ref="N6:N57" si="11">N5</f>
        <v>10</v>
      </c>
      <c r="O6" s="85" t="str">
        <f t="shared" ref="O6:O57" si="12">O5</f>
        <v>.</v>
      </c>
      <c r="P6" s="85">
        <f t="shared" ref="P6:P57" si="13">P5</f>
        <v>251</v>
      </c>
      <c r="Q6" s="85" t="str">
        <f t="shared" ref="Q6:Q57" si="14">Q5</f>
        <v>.</v>
      </c>
      <c r="R6" s="85">
        <f t="shared" ref="R6:R57" si="15">R5</f>
        <v>153</v>
      </c>
      <c r="S6" s="85" t="str">
        <f t="shared" ref="S6:S57" si="16">S5</f>
        <v>.</v>
      </c>
      <c r="T6" s="85">
        <f t="shared" ref="T6:T57" si="17">T5+1</f>
        <v>203</v>
      </c>
      <c r="U6" s="85"/>
      <c r="V6" s="85" t="str">
        <f t="shared" ref="V6:V57" si="18">V5</f>
        <v>8.5.140.0</v>
      </c>
      <c r="W6" s="85">
        <v>3</v>
      </c>
      <c r="X6" s="85" t="s">
        <v>1042</v>
      </c>
      <c r="Y6" s="85"/>
      <c r="Z6" s="85" t="s">
        <v>1042</v>
      </c>
      <c r="AA6" s="85" t="s">
        <v>1068</v>
      </c>
      <c r="AB6" s="85"/>
      <c r="AC6" s="85"/>
      <c r="AD6" s="85"/>
      <c r="AE6" s="85"/>
      <c r="AG6" s="16" t="str">
        <f t="shared" si="2"/>
        <v>F0:1D:2D:6C:17:C4</v>
      </c>
      <c r="AH6" s="16" t="str">
        <f t="shared" si="3"/>
        <v>F01D.2D6C.17C4</v>
      </c>
      <c r="AI6" s="16" t="str">
        <f t="shared" si="4"/>
        <v>f01d.2d6c.17c4</v>
      </c>
      <c r="AJ6" s="16"/>
      <c r="AK6" s="16">
        <f t="shared" si="5"/>
        <v>0</v>
      </c>
      <c r="AL6" s="16">
        <f t="shared" si="6"/>
        <v>0</v>
      </c>
    </row>
    <row r="7" spans="1:38">
      <c r="A7" s="85">
        <v>4</v>
      </c>
      <c r="B7" s="85"/>
      <c r="C7" s="85" t="str">
        <f t="shared" si="7"/>
        <v>de0</v>
      </c>
      <c r="D7" s="85" t="str">
        <f t="shared" si="8"/>
        <v>076</v>
      </c>
      <c r="E7" s="85" t="str">
        <f t="shared" si="9"/>
        <v>ncap</v>
      </c>
      <c r="F7" s="85">
        <f t="shared" si="10"/>
        <v>20004</v>
      </c>
      <c r="G7" s="85"/>
      <c r="H7" s="85" t="s">
        <v>1357</v>
      </c>
      <c r="I7" s="85" t="s">
        <v>1393</v>
      </c>
      <c r="J7" s="85"/>
      <c r="K7" s="85" t="s">
        <v>1361</v>
      </c>
      <c r="L7" s="85"/>
      <c r="M7" s="85"/>
      <c r="N7" s="85">
        <f t="shared" si="11"/>
        <v>10</v>
      </c>
      <c r="O7" s="85" t="str">
        <f t="shared" si="12"/>
        <v>.</v>
      </c>
      <c r="P7" s="85">
        <f t="shared" si="13"/>
        <v>251</v>
      </c>
      <c r="Q7" s="85" t="str">
        <f t="shared" si="14"/>
        <v>.</v>
      </c>
      <c r="R7" s="85">
        <f t="shared" si="15"/>
        <v>153</v>
      </c>
      <c r="S7" s="85" t="str">
        <f t="shared" si="16"/>
        <v>.</v>
      </c>
      <c r="T7" s="85">
        <f t="shared" si="17"/>
        <v>204</v>
      </c>
      <c r="U7" s="85"/>
      <c r="V7" s="85" t="str">
        <f t="shared" si="18"/>
        <v>8.5.140.0</v>
      </c>
      <c r="W7" s="85">
        <v>4</v>
      </c>
      <c r="X7" s="85" t="s">
        <v>1042</v>
      </c>
      <c r="Y7" s="85"/>
      <c r="Z7" s="85" t="s">
        <v>1042</v>
      </c>
      <c r="AA7" s="85" t="s">
        <v>1068</v>
      </c>
      <c r="AB7" s="85"/>
      <c r="AC7" s="85"/>
      <c r="AD7" s="85"/>
      <c r="AE7" s="85"/>
      <c r="AG7" s="16" t="str">
        <f t="shared" si="2"/>
        <v>F0:1D:2D:2F:AC:64</v>
      </c>
      <c r="AH7" s="16" t="str">
        <f t="shared" si="3"/>
        <v>F01D.2D2F.AC64</v>
      </c>
      <c r="AI7" s="16" t="str">
        <f t="shared" si="4"/>
        <v>f01d.2d2f.ac64</v>
      </c>
      <c r="AJ7" s="16"/>
      <c r="AK7" s="16">
        <f t="shared" si="5"/>
        <v>0</v>
      </c>
      <c r="AL7" s="16">
        <f t="shared" si="6"/>
        <v>0</v>
      </c>
    </row>
    <row r="8" spans="1:38">
      <c r="A8" s="85">
        <v>5</v>
      </c>
      <c r="B8" s="85"/>
      <c r="C8" s="85" t="str">
        <f t="shared" si="7"/>
        <v>de0</v>
      </c>
      <c r="D8" s="85" t="str">
        <f t="shared" si="8"/>
        <v>076</v>
      </c>
      <c r="E8" s="85" t="str">
        <f t="shared" si="9"/>
        <v>ncap</v>
      </c>
      <c r="F8" s="85">
        <f t="shared" si="10"/>
        <v>20005</v>
      </c>
      <c r="G8" s="85"/>
      <c r="H8" s="85" t="s">
        <v>1357</v>
      </c>
      <c r="I8" s="85" t="s">
        <v>1394</v>
      </c>
      <c r="J8" s="85"/>
      <c r="K8" s="85" t="s">
        <v>1362</v>
      </c>
      <c r="L8" s="85"/>
      <c r="M8" s="85"/>
      <c r="N8" s="85">
        <f t="shared" si="11"/>
        <v>10</v>
      </c>
      <c r="O8" s="85" t="str">
        <f t="shared" si="12"/>
        <v>.</v>
      </c>
      <c r="P8" s="85">
        <f t="shared" si="13"/>
        <v>251</v>
      </c>
      <c r="Q8" s="85" t="str">
        <f t="shared" si="14"/>
        <v>.</v>
      </c>
      <c r="R8" s="85">
        <f t="shared" si="15"/>
        <v>153</v>
      </c>
      <c r="S8" s="85" t="str">
        <f t="shared" si="16"/>
        <v>.</v>
      </c>
      <c r="T8" s="85">
        <f t="shared" si="17"/>
        <v>205</v>
      </c>
      <c r="U8" s="85"/>
      <c r="V8" s="85" t="str">
        <f t="shared" si="18"/>
        <v>8.5.140.0</v>
      </c>
      <c r="W8" s="85">
        <v>5</v>
      </c>
      <c r="X8" s="85" t="s">
        <v>1042</v>
      </c>
      <c r="Y8" s="85"/>
      <c r="Z8" s="85" t="s">
        <v>1042</v>
      </c>
      <c r="AA8" s="85" t="s">
        <v>1068</v>
      </c>
      <c r="AB8" s="85"/>
      <c r="AC8" s="85"/>
      <c r="AD8" s="85"/>
      <c r="AE8" s="85"/>
      <c r="AG8" s="16" t="str">
        <f t="shared" si="2"/>
        <v>F0:1D:2D:6C:1A:94</v>
      </c>
      <c r="AH8" s="16" t="str">
        <f t="shared" si="3"/>
        <v>F01D.2D6C.1A94</v>
      </c>
      <c r="AI8" s="16" t="str">
        <f t="shared" si="4"/>
        <v>f01d.2d6c.1a94</v>
      </c>
      <c r="AJ8" s="16"/>
      <c r="AK8" s="16">
        <f t="shared" si="5"/>
        <v>0</v>
      </c>
      <c r="AL8" s="16">
        <f t="shared" si="6"/>
        <v>0</v>
      </c>
    </row>
    <row r="9" spans="1:38">
      <c r="A9" s="85">
        <v>6</v>
      </c>
      <c r="B9" s="85"/>
      <c r="C9" s="85" t="str">
        <f t="shared" si="7"/>
        <v>de0</v>
      </c>
      <c r="D9" s="85" t="str">
        <f t="shared" si="8"/>
        <v>076</v>
      </c>
      <c r="E9" s="85" t="str">
        <f t="shared" si="9"/>
        <v>ncap</v>
      </c>
      <c r="F9" s="85">
        <f t="shared" si="10"/>
        <v>20006</v>
      </c>
      <c r="G9" s="85"/>
      <c r="H9" s="85" t="s">
        <v>1357</v>
      </c>
      <c r="I9" s="85" t="s">
        <v>1395</v>
      </c>
      <c r="J9" s="85"/>
      <c r="K9" s="85" t="s">
        <v>1363</v>
      </c>
      <c r="L9" s="85"/>
      <c r="M9" s="85"/>
      <c r="N9" s="85">
        <f t="shared" si="11"/>
        <v>10</v>
      </c>
      <c r="O9" s="85" t="str">
        <f t="shared" si="12"/>
        <v>.</v>
      </c>
      <c r="P9" s="85">
        <f t="shared" si="13"/>
        <v>251</v>
      </c>
      <c r="Q9" s="85" t="str">
        <f t="shared" si="14"/>
        <v>.</v>
      </c>
      <c r="R9" s="85">
        <f t="shared" si="15"/>
        <v>153</v>
      </c>
      <c r="S9" s="85" t="str">
        <f t="shared" si="16"/>
        <v>.</v>
      </c>
      <c r="T9" s="85">
        <f t="shared" si="17"/>
        <v>206</v>
      </c>
      <c r="U9" s="85"/>
      <c r="V9" s="85" t="str">
        <f t="shared" si="18"/>
        <v>8.5.140.0</v>
      </c>
      <c r="W9" s="85">
        <v>6</v>
      </c>
      <c r="X9" s="85" t="s">
        <v>1042</v>
      </c>
      <c r="Y9" s="85"/>
      <c r="Z9" s="85" t="s">
        <v>1042</v>
      </c>
      <c r="AA9" s="85" t="s">
        <v>1068</v>
      </c>
      <c r="AB9" s="85"/>
      <c r="AC9" s="85"/>
      <c r="AD9" s="85"/>
      <c r="AE9" s="85"/>
      <c r="AG9" s="16" t="str">
        <f t="shared" si="2"/>
        <v>F0:1D:2D:6C:13:40</v>
      </c>
      <c r="AH9" s="16" t="str">
        <f t="shared" si="3"/>
        <v>F01D.2D6C.1340</v>
      </c>
      <c r="AI9" s="16" t="str">
        <f t="shared" si="4"/>
        <v>f01d.2d6c.1340</v>
      </c>
      <c r="AJ9" s="16"/>
      <c r="AK9" s="16">
        <f t="shared" si="5"/>
        <v>0</v>
      </c>
      <c r="AL9" s="16">
        <f t="shared" si="6"/>
        <v>0</v>
      </c>
    </row>
    <row r="10" spans="1:38">
      <c r="A10" s="85">
        <v>7</v>
      </c>
      <c r="B10" s="85"/>
      <c r="C10" s="85" t="str">
        <f t="shared" si="7"/>
        <v>de0</v>
      </c>
      <c r="D10" s="85" t="str">
        <f t="shared" si="8"/>
        <v>076</v>
      </c>
      <c r="E10" s="85" t="str">
        <f t="shared" si="9"/>
        <v>ncap</v>
      </c>
      <c r="F10" s="85">
        <f t="shared" si="10"/>
        <v>20007</v>
      </c>
      <c r="G10" s="85"/>
      <c r="H10" s="85" t="s">
        <v>1357</v>
      </c>
      <c r="I10" s="85" t="s">
        <v>1396</v>
      </c>
      <c r="J10" s="85"/>
      <c r="K10" s="85" t="s">
        <v>1364</v>
      </c>
      <c r="L10" s="85"/>
      <c r="M10" s="85"/>
      <c r="N10" s="85">
        <f t="shared" si="11"/>
        <v>10</v>
      </c>
      <c r="O10" s="85" t="str">
        <f t="shared" si="12"/>
        <v>.</v>
      </c>
      <c r="P10" s="85">
        <f t="shared" si="13"/>
        <v>251</v>
      </c>
      <c r="Q10" s="85" t="str">
        <f t="shared" si="14"/>
        <v>.</v>
      </c>
      <c r="R10" s="85">
        <f t="shared" si="15"/>
        <v>153</v>
      </c>
      <c r="S10" s="85" t="str">
        <f t="shared" si="16"/>
        <v>.</v>
      </c>
      <c r="T10" s="85">
        <f t="shared" si="17"/>
        <v>207</v>
      </c>
      <c r="U10" s="85"/>
      <c r="V10" s="85" t="str">
        <f t="shared" si="18"/>
        <v>8.5.140.0</v>
      </c>
      <c r="W10" s="85">
        <v>7</v>
      </c>
      <c r="X10" s="85" t="s">
        <v>1042</v>
      </c>
      <c r="Y10" s="85"/>
      <c r="Z10" s="85" t="s">
        <v>1042</v>
      </c>
      <c r="AA10" s="85" t="s">
        <v>1068</v>
      </c>
      <c r="AB10" s="85"/>
      <c r="AC10" s="85"/>
      <c r="AD10" s="85"/>
      <c r="AE10" s="85"/>
      <c r="AG10" s="16" t="str">
        <f t="shared" si="2"/>
        <v>F0:1D:2D:6C:08:08</v>
      </c>
      <c r="AH10" s="16" t="str">
        <f t="shared" si="3"/>
        <v>F01D.2D6C.0808</v>
      </c>
      <c r="AI10" s="16" t="str">
        <f t="shared" si="4"/>
        <v>f01d.2d6c.0808</v>
      </c>
      <c r="AJ10" s="16"/>
      <c r="AK10" s="16">
        <f t="shared" si="5"/>
        <v>0</v>
      </c>
      <c r="AL10" s="16">
        <f t="shared" si="6"/>
        <v>0</v>
      </c>
    </row>
    <row r="11" spans="1:38">
      <c r="A11" s="85">
        <v>8</v>
      </c>
      <c r="B11" s="85"/>
      <c r="C11" s="85" t="str">
        <f t="shared" si="7"/>
        <v>de0</v>
      </c>
      <c r="D11" s="85" t="str">
        <f t="shared" si="8"/>
        <v>076</v>
      </c>
      <c r="E11" s="85" t="str">
        <f t="shared" si="9"/>
        <v>ncap</v>
      </c>
      <c r="F11" s="85">
        <f t="shared" si="10"/>
        <v>20008</v>
      </c>
      <c r="G11" s="85"/>
      <c r="H11" s="85" t="s">
        <v>1357</v>
      </c>
      <c r="I11" s="85" t="s">
        <v>1397</v>
      </c>
      <c r="J11" s="85"/>
      <c r="K11" s="85" t="s">
        <v>1365</v>
      </c>
      <c r="L11" s="85"/>
      <c r="M11" s="85"/>
      <c r="N11" s="85">
        <f t="shared" si="11"/>
        <v>10</v>
      </c>
      <c r="O11" s="85" t="str">
        <f t="shared" si="12"/>
        <v>.</v>
      </c>
      <c r="P11" s="85">
        <f t="shared" si="13"/>
        <v>251</v>
      </c>
      <c r="Q11" s="85" t="str">
        <f t="shared" si="14"/>
        <v>.</v>
      </c>
      <c r="R11" s="85">
        <f t="shared" si="15"/>
        <v>153</v>
      </c>
      <c r="S11" s="85" t="str">
        <f t="shared" si="16"/>
        <v>.</v>
      </c>
      <c r="T11" s="85">
        <f t="shared" si="17"/>
        <v>208</v>
      </c>
      <c r="U11" s="85"/>
      <c r="V11" s="85" t="str">
        <f t="shared" si="18"/>
        <v>8.5.140.0</v>
      </c>
      <c r="W11" s="85">
        <v>8</v>
      </c>
      <c r="X11" s="85" t="s">
        <v>1042</v>
      </c>
      <c r="Y11" s="85"/>
      <c r="Z11" s="85" t="s">
        <v>1042</v>
      </c>
      <c r="AA11" s="85" t="s">
        <v>1068</v>
      </c>
      <c r="AB11" s="85"/>
      <c r="AC11" s="85"/>
      <c r="AD11" s="85"/>
      <c r="AE11" s="85"/>
      <c r="AG11" s="16" t="str">
        <f t="shared" si="2"/>
        <v>F0:1D:2D:6C:14:84</v>
      </c>
      <c r="AH11" s="16" t="str">
        <f t="shared" si="3"/>
        <v>F01D.2D6C.1484</v>
      </c>
      <c r="AI11" s="16" t="str">
        <f t="shared" si="4"/>
        <v>f01d.2d6c.1484</v>
      </c>
      <c r="AJ11" s="16"/>
      <c r="AK11" s="16">
        <f t="shared" si="5"/>
        <v>0</v>
      </c>
      <c r="AL11" s="16">
        <f t="shared" si="6"/>
        <v>0</v>
      </c>
    </row>
    <row r="12" spans="1:38">
      <c r="A12" s="85">
        <v>9</v>
      </c>
      <c r="B12" s="85"/>
      <c r="C12" s="85" t="str">
        <f t="shared" si="7"/>
        <v>de0</v>
      </c>
      <c r="D12" s="85" t="str">
        <f t="shared" si="8"/>
        <v>076</v>
      </c>
      <c r="E12" s="85" t="str">
        <f t="shared" si="9"/>
        <v>ncap</v>
      </c>
      <c r="F12" s="85">
        <f t="shared" si="10"/>
        <v>20009</v>
      </c>
      <c r="G12" s="85"/>
      <c r="H12" s="85" t="s">
        <v>1357</v>
      </c>
      <c r="I12" s="85" t="s">
        <v>1398</v>
      </c>
      <c r="J12" s="85"/>
      <c r="K12" s="85" t="s">
        <v>1366</v>
      </c>
      <c r="L12" s="85"/>
      <c r="M12" s="85"/>
      <c r="N12" s="85">
        <f t="shared" si="11"/>
        <v>10</v>
      </c>
      <c r="O12" s="85" t="str">
        <f t="shared" si="12"/>
        <v>.</v>
      </c>
      <c r="P12" s="85">
        <f t="shared" si="13"/>
        <v>251</v>
      </c>
      <c r="Q12" s="85" t="str">
        <f t="shared" si="14"/>
        <v>.</v>
      </c>
      <c r="R12" s="85">
        <f t="shared" si="15"/>
        <v>153</v>
      </c>
      <c r="S12" s="85" t="str">
        <f t="shared" si="16"/>
        <v>.</v>
      </c>
      <c r="T12" s="85">
        <f t="shared" si="17"/>
        <v>209</v>
      </c>
      <c r="U12" s="85"/>
      <c r="V12" s="85" t="str">
        <f t="shared" si="18"/>
        <v>8.5.140.0</v>
      </c>
      <c r="W12" s="85">
        <v>9</v>
      </c>
      <c r="X12" s="85" t="s">
        <v>1042</v>
      </c>
      <c r="Y12" s="85"/>
      <c r="Z12" s="85" t="s">
        <v>1042</v>
      </c>
      <c r="AA12" s="85" t="s">
        <v>1068</v>
      </c>
      <c r="AB12" s="85"/>
      <c r="AC12" s="85"/>
      <c r="AD12" s="85"/>
      <c r="AE12" s="85"/>
      <c r="AG12" s="16" t="str">
        <f t="shared" si="2"/>
        <v>F0:1D:2D:6C:17:3C</v>
      </c>
      <c r="AH12" s="16" t="str">
        <f t="shared" si="3"/>
        <v>F01D.2D6C.173C</v>
      </c>
      <c r="AI12" s="16" t="str">
        <f t="shared" si="4"/>
        <v>f01d.2d6c.173c</v>
      </c>
      <c r="AJ12" s="16"/>
      <c r="AK12" s="16">
        <f t="shared" si="5"/>
        <v>0</v>
      </c>
      <c r="AL12" s="16">
        <f t="shared" si="6"/>
        <v>0</v>
      </c>
    </row>
    <row r="13" spans="1:38">
      <c r="A13" s="85">
        <v>10</v>
      </c>
      <c r="B13" s="85"/>
      <c r="C13" s="85" t="str">
        <f t="shared" si="7"/>
        <v>de0</v>
      </c>
      <c r="D13" s="85" t="str">
        <f t="shared" si="8"/>
        <v>076</v>
      </c>
      <c r="E13" s="85" t="str">
        <f t="shared" si="9"/>
        <v>ncap</v>
      </c>
      <c r="F13" s="85">
        <f t="shared" si="10"/>
        <v>20010</v>
      </c>
      <c r="G13" s="85"/>
      <c r="H13" s="85" t="s">
        <v>1357</v>
      </c>
      <c r="I13" s="85" t="s">
        <v>1399</v>
      </c>
      <c r="J13" s="85"/>
      <c r="K13" s="85" t="s">
        <v>1367</v>
      </c>
      <c r="L13" s="85"/>
      <c r="M13" s="85"/>
      <c r="N13" s="85">
        <f t="shared" si="11"/>
        <v>10</v>
      </c>
      <c r="O13" s="85" t="str">
        <f t="shared" si="12"/>
        <v>.</v>
      </c>
      <c r="P13" s="85">
        <f t="shared" si="13"/>
        <v>251</v>
      </c>
      <c r="Q13" s="85" t="str">
        <f t="shared" si="14"/>
        <v>.</v>
      </c>
      <c r="R13" s="85">
        <f t="shared" si="15"/>
        <v>153</v>
      </c>
      <c r="S13" s="85" t="str">
        <f t="shared" si="16"/>
        <v>.</v>
      </c>
      <c r="T13" s="85">
        <f t="shared" si="17"/>
        <v>210</v>
      </c>
      <c r="U13" s="85"/>
      <c r="V13" s="85" t="str">
        <f t="shared" si="18"/>
        <v>8.5.140.0</v>
      </c>
      <c r="W13" s="85">
        <v>10</v>
      </c>
      <c r="X13" s="85" t="s">
        <v>1042</v>
      </c>
      <c r="Y13" s="85"/>
      <c r="Z13" s="85" t="s">
        <v>1042</v>
      </c>
      <c r="AA13" s="85" t="s">
        <v>1068</v>
      </c>
      <c r="AB13" s="85"/>
      <c r="AC13" s="85"/>
      <c r="AD13" s="85"/>
      <c r="AE13" s="85"/>
      <c r="AG13" s="16" t="str">
        <f t="shared" si="2"/>
        <v>F0:1D:2D:2F:6D:98</v>
      </c>
      <c r="AH13" s="16" t="str">
        <f t="shared" si="3"/>
        <v>F01D.2D2F.6D98</v>
      </c>
      <c r="AI13" s="16" t="str">
        <f t="shared" si="4"/>
        <v>f01d.2d2f.6d98</v>
      </c>
      <c r="AJ13" s="16"/>
      <c r="AK13" s="16">
        <f t="shared" si="5"/>
        <v>0</v>
      </c>
      <c r="AL13" s="16">
        <f t="shared" si="6"/>
        <v>0</v>
      </c>
    </row>
    <row r="14" spans="1:38">
      <c r="A14" s="85">
        <v>11</v>
      </c>
      <c r="B14" s="85"/>
      <c r="C14" s="85" t="str">
        <f t="shared" si="7"/>
        <v>de0</v>
      </c>
      <c r="D14" s="85" t="str">
        <f t="shared" si="8"/>
        <v>076</v>
      </c>
      <c r="E14" s="85" t="str">
        <f t="shared" si="9"/>
        <v>ncap</v>
      </c>
      <c r="F14" s="85">
        <f t="shared" si="10"/>
        <v>20011</v>
      </c>
      <c r="G14" s="85"/>
      <c r="H14" s="85" t="s">
        <v>1357</v>
      </c>
      <c r="I14" s="85" t="s">
        <v>1400</v>
      </c>
      <c r="J14" s="85"/>
      <c r="K14" s="85" t="s">
        <v>1368</v>
      </c>
      <c r="L14" s="85"/>
      <c r="M14" s="85"/>
      <c r="N14" s="85">
        <f t="shared" si="11"/>
        <v>10</v>
      </c>
      <c r="O14" s="85" t="str">
        <f t="shared" si="12"/>
        <v>.</v>
      </c>
      <c r="P14" s="85">
        <f t="shared" si="13"/>
        <v>251</v>
      </c>
      <c r="Q14" s="85" t="str">
        <f t="shared" si="14"/>
        <v>.</v>
      </c>
      <c r="R14" s="85">
        <f t="shared" si="15"/>
        <v>153</v>
      </c>
      <c r="S14" s="85" t="str">
        <f t="shared" si="16"/>
        <v>.</v>
      </c>
      <c r="T14" s="85">
        <f t="shared" si="17"/>
        <v>211</v>
      </c>
      <c r="U14" s="85"/>
      <c r="V14" s="85" t="str">
        <f t="shared" si="18"/>
        <v>8.5.140.0</v>
      </c>
      <c r="W14" s="85">
        <v>11</v>
      </c>
      <c r="X14" s="85" t="s">
        <v>1042</v>
      </c>
      <c r="Y14" s="85"/>
      <c r="Z14" s="85" t="s">
        <v>1042</v>
      </c>
      <c r="AA14" s="85" t="s">
        <v>1068</v>
      </c>
      <c r="AB14" s="85"/>
      <c r="AC14" s="85"/>
      <c r="AD14" s="85"/>
      <c r="AE14" s="85"/>
      <c r="AG14" s="16" t="str">
        <f t="shared" si="2"/>
        <v>F0:1D:2D:6C:15:04</v>
      </c>
      <c r="AH14" s="16" t="str">
        <f t="shared" si="3"/>
        <v>F01D.2D6C.1504</v>
      </c>
      <c r="AI14" s="16" t="str">
        <f t="shared" si="4"/>
        <v>f01d.2d6c.1504</v>
      </c>
      <c r="AJ14" s="16"/>
      <c r="AK14" s="16">
        <f t="shared" si="5"/>
        <v>0</v>
      </c>
      <c r="AL14" s="16">
        <f t="shared" si="6"/>
        <v>0</v>
      </c>
    </row>
    <row r="15" spans="1:38">
      <c r="A15" s="85">
        <v>12</v>
      </c>
      <c r="B15" s="85"/>
      <c r="C15" s="85" t="str">
        <f t="shared" si="7"/>
        <v>de0</v>
      </c>
      <c r="D15" s="85" t="str">
        <f t="shared" si="8"/>
        <v>076</v>
      </c>
      <c r="E15" s="85" t="str">
        <f t="shared" si="9"/>
        <v>ncap</v>
      </c>
      <c r="F15" s="85">
        <f t="shared" si="10"/>
        <v>20012</v>
      </c>
      <c r="G15" s="85"/>
      <c r="H15" s="85" t="s">
        <v>1357</v>
      </c>
      <c r="I15" s="85" t="s">
        <v>1401</v>
      </c>
      <c r="J15" s="85"/>
      <c r="K15" s="85" t="s">
        <v>1369</v>
      </c>
      <c r="L15" s="85"/>
      <c r="M15" s="85"/>
      <c r="N15" s="85">
        <f t="shared" si="11"/>
        <v>10</v>
      </c>
      <c r="O15" s="85" t="str">
        <f t="shared" si="12"/>
        <v>.</v>
      </c>
      <c r="P15" s="85">
        <f t="shared" si="13"/>
        <v>251</v>
      </c>
      <c r="Q15" s="85" t="str">
        <f t="shared" si="14"/>
        <v>.</v>
      </c>
      <c r="R15" s="85">
        <f t="shared" si="15"/>
        <v>153</v>
      </c>
      <c r="S15" s="85" t="str">
        <f t="shared" si="16"/>
        <v>.</v>
      </c>
      <c r="T15" s="85">
        <f t="shared" si="17"/>
        <v>212</v>
      </c>
      <c r="U15" s="85"/>
      <c r="V15" s="85" t="str">
        <f t="shared" si="18"/>
        <v>8.5.140.0</v>
      </c>
      <c r="W15" s="85">
        <v>12</v>
      </c>
      <c r="X15" s="85" t="s">
        <v>1042</v>
      </c>
      <c r="Y15" s="85"/>
      <c r="Z15" s="85" t="s">
        <v>1042</v>
      </c>
      <c r="AA15" s="85" t="s">
        <v>1068</v>
      </c>
      <c r="AB15" s="85"/>
      <c r="AC15" s="85"/>
      <c r="AD15" s="85"/>
      <c r="AE15" s="85"/>
      <c r="AG15" s="16" t="str">
        <f t="shared" si="2"/>
        <v>F0:1D:2D:6C:14:50</v>
      </c>
      <c r="AH15" s="16" t="str">
        <f t="shared" si="3"/>
        <v>F01D.2D6C.1450</v>
      </c>
      <c r="AI15" s="16" t="str">
        <f t="shared" si="4"/>
        <v>f01d.2d6c.1450</v>
      </c>
      <c r="AJ15" s="16"/>
      <c r="AK15" s="16">
        <f t="shared" si="5"/>
        <v>0</v>
      </c>
      <c r="AL15" s="16">
        <f t="shared" si="6"/>
        <v>0</v>
      </c>
    </row>
    <row r="16" spans="1:38">
      <c r="A16" s="85">
        <v>13</v>
      </c>
      <c r="B16" s="85"/>
      <c r="C16" s="85" t="str">
        <f t="shared" si="7"/>
        <v>de0</v>
      </c>
      <c r="D16" s="85" t="str">
        <f t="shared" si="8"/>
        <v>076</v>
      </c>
      <c r="E16" s="85" t="str">
        <f t="shared" si="9"/>
        <v>ncap</v>
      </c>
      <c r="F16" s="85">
        <f t="shared" si="10"/>
        <v>20013</v>
      </c>
      <c r="G16" s="85"/>
      <c r="H16" s="85" t="s">
        <v>1357</v>
      </c>
      <c r="I16" s="85" t="s">
        <v>1402</v>
      </c>
      <c r="J16" s="85"/>
      <c r="K16" s="85" t="s">
        <v>1370</v>
      </c>
      <c r="L16" s="85"/>
      <c r="M16" s="85"/>
      <c r="N16" s="85">
        <f t="shared" si="11"/>
        <v>10</v>
      </c>
      <c r="O16" s="85" t="str">
        <f t="shared" si="12"/>
        <v>.</v>
      </c>
      <c r="P16" s="85">
        <f t="shared" si="13"/>
        <v>251</v>
      </c>
      <c r="Q16" s="85" t="str">
        <f t="shared" si="14"/>
        <v>.</v>
      </c>
      <c r="R16" s="85">
        <f t="shared" si="15"/>
        <v>153</v>
      </c>
      <c r="S16" s="85" t="str">
        <f t="shared" si="16"/>
        <v>.</v>
      </c>
      <c r="T16" s="85">
        <f t="shared" si="17"/>
        <v>213</v>
      </c>
      <c r="U16" s="85"/>
      <c r="V16" s="85" t="str">
        <f t="shared" si="18"/>
        <v>8.5.140.0</v>
      </c>
      <c r="W16" s="85">
        <v>13</v>
      </c>
      <c r="X16" s="85" t="s">
        <v>1042</v>
      </c>
      <c r="Y16" s="85"/>
      <c r="Z16" s="85" t="s">
        <v>1042</v>
      </c>
      <c r="AA16" s="85" t="s">
        <v>1068</v>
      </c>
      <c r="AB16" s="85"/>
      <c r="AC16" s="85"/>
      <c r="AD16" s="85"/>
      <c r="AE16" s="85"/>
      <c r="AG16" s="16" t="str">
        <f t="shared" si="2"/>
        <v>F0:1D:2D:6C:16:B0</v>
      </c>
      <c r="AH16" s="16" t="str">
        <f t="shared" si="3"/>
        <v>F01D.2D6C.16B0</v>
      </c>
      <c r="AI16" s="16" t="str">
        <f t="shared" si="4"/>
        <v>f01d.2d6c.16b0</v>
      </c>
      <c r="AJ16" s="16"/>
      <c r="AK16" s="16">
        <f t="shared" si="5"/>
        <v>0</v>
      </c>
      <c r="AL16" s="16">
        <f t="shared" si="6"/>
        <v>0</v>
      </c>
    </row>
    <row r="17" spans="1:38">
      <c r="A17" s="85">
        <v>14</v>
      </c>
      <c r="B17" s="85"/>
      <c r="C17" s="85" t="str">
        <f t="shared" si="7"/>
        <v>de0</v>
      </c>
      <c r="D17" s="85" t="str">
        <f t="shared" si="8"/>
        <v>076</v>
      </c>
      <c r="E17" s="85" t="str">
        <f t="shared" si="9"/>
        <v>ncap</v>
      </c>
      <c r="F17" s="85">
        <f t="shared" si="10"/>
        <v>20014</v>
      </c>
      <c r="G17" s="85"/>
      <c r="H17" s="85" t="s">
        <v>1357</v>
      </c>
      <c r="I17" s="85" t="s">
        <v>1403</v>
      </c>
      <c r="J17" s="85"/>
      <c r="K17" s="85" t="s">
        <v>1371</v>
      </c>
      <c r="L17" s="85"/>
      <c r="M17" s="85"/>
      <c r="N17" s="85">
        <f t="shared" si="11"/>
        <v>10</v>
      </c>
      <c r="O17" s="85" t="str">
        <f t="shared" si="12"/>
        <v>.</v>
      </c>
      <c r="P17" s="85">
        <f t="shared" si="13"/>
        <v>251</v>
      </c>
      <c r="Q17" s="85" t="str">
        <f t="shared" si="14"/>
        <v>.</v>
      </c>
      <c r="R17" s="85">
        <f t="shared" si="15"/>
        <v>153</v>
      </c>
      <c r="S17" s="85" t="str">
        <f t="shared" si="16"/>
        <v>.</v>
      </c>
      <c r="T17" s="85">
        <f t="shared" si="17"/>
        <v>214</v>
      </c>
      <c r="U17" s="85"/>
      <c r="V17" s="85" t="str">
        <f t="shared" si="18"/>
        <v>8.5.140.0</v>
      </c>
      <c r="W17" s="85">
        <v>14</v>
      </c>
      <c r="X17" s="85" t="s">
        <v>1042</v>
      </c>
      <c r="Y17" s="85"/>
      <c r="Z17" s="85" t="s">
        <v>1042</v>
      </c>
      <c r="AA17" s="85" t="s">
        <v>1068</v>
      </c>
      <c r="AB17" s="85"/>
      <c r="AC17" s="85"/>
      <c r="AD17" s="85"/>
      <c r="AE17" s="85"/>
      <c r="AG17" s="16" t="str">
        <f t="shared" si="2"/>
        <v>F0:1D:2D:6C:14:48</v>
      </c>
      <c r="AH17" s="16" t="str">
        <f t="shared" si="3"/>
        <v>F01D.2D6C.1448</v>
      </c>
      <c r="AI17" s="16" t="str">
        <f t="shared" si="4"/>
        <v>f01d.2d6c.1448</v>
      </c>
      <c r="AJ17" s="16"/>
      <c r="AK17" s="16">
        <f t="shared" si="5"/>
        <v>0</v>
      </c>
      <c r="AL17" s="16">
        <f t="shared" si="6"/>
        <v>0</v>
      </c>
    </row>
    <row r="18" spans="1:38">
      <c r="A18" s="85">
        <v>15</v>
      </c>
      <c r="B18" s="85"/>
      <c r="C18" s="85" t="str">
        <f t="shared" si="7"/>
        <v>de0</v>
      </c>
      <c r="D18" s="85" t="str">
        <f t="shared" si="8"/>
        <v>076</v>
      </c>
      <c r="E18" s="85" t="str">
        <f t="shared" si="9"/>
        <v>ncap</v>
      </c>
      <c r="F18" s="85">
        <f t="shared" si="10"/>
        <v>20015</v>
      </c>
      <c r="G18" s="85"/>
      <c r="H18" s="85" t="s">
        <v>1357</v>
      </c>
      <c r="I18" s="85" t="s">
        <v>1404</v>
      </c>
      <c r="J18" s="85"/>
      <c r="K18" s="85" t="s">
        <v>1372</v>
      </c>
      <c r="L18" s="85"/>
      <c r="M18" s="85"/>
      <c r="N18" s="85">
        <f t="shared" si="11"/>
        <v>10</v>
      </c>
      <c r="O18" s="85" t="str">
        <f t="shared" si="12"/>
        <v>.</v>
      </c>
      <c r="P18" s="85">
        <f t="shared" si="13"/>
        <v>251</v>
      </c>
      <c r="Q18" s="85" t="str">
        <f t="shared" si="14"/>
        <v>.</v>
      </c>
      <c r="R18" s="85">
        <f t="shared" si="15"/>
        <v>153</v>
      </c>
      <c r="S18" s="85" t="str">
        <f t="shared" si="16"/>
        <v>.</v>
      </c>
      <c r="T18" s="85">
        <f t="shared" si="17"/>
        <v>215</v>
      </c>
      <c r="U18" s="85"/>
      <c r="V18" s="85" t="str">
        <f t="shared" si="18"/>
        <v>8.5.140.0</v>
      </c>
      <c r="W18" s="85">
        <v>15</v>
      </c>
      <c r="X18" s="85" t="s">
        <v>1042</v>
      </c>
      <c r="Y18" s="85"/>
      <c r="Z18" s="85" t="s">
        <v>1042</v>
      </c>
      <c r="AA18" s="85" t="s">
        <v>1068</v>
      </c>
      <c r="AB18" s="85"/>
      <c r="AC18" s="85"/>
      <c r="AD18" s="85"/>
      <c r="AE18" s="85"/>
      <c r="AG18" s="16" t="str">
        <f t="shared" si="2"/>
        <v>F0:1D:2D:6C:15:00</v>
      </c>
      <c r="AH18" s="16" t="str">
        <f t="shared" si="3"/>
        <v>F01D.2D6C.1500</v>
      </c>
      <c r="AI18" s="16" t="str">
        <f t="shared" si="4"/>
        <v>f01d.2d6c.1500</v>
      </c>
      <c r="AJ18" s="16"/>
      <c r="AK18" s="16">
        <f t="shared" si="5"/>
        <v>0</v>
      </c>
      <c r="AL18" s="16">
        <f t="shared" si="6"/>
        <v>0</v>
      </c>
    </row>
    <row r="19" spans="1:38">
      <c r="A19" s="85">
        <v>16</v>
      </c>
      <c r="B19" s="85"/>
      <c r="C19" s="85" t="str">
        <f t="shared" si="7"/>
        <v>de0</v>
      </c>
      <c r="D19" s="85" t="str">
        <f t="shared" si="8"/>
        <v>076</v>
      </c>
      <c r="E19" s="85" t="str">
        <f t="shared" si="9"/>
        <v>ncap</v>
      </c>
      <c r="F19" s="85">
        <f t="shared" si="10"/>
        <v>20016</v>
      </c>
      <c r="G19" s="85"/>
      <c r="H19" s="85" t="s">
        <v>1357</v>
      </c>
      <c r="I19" s="85" t="s">
        <v>1405</v>
      </c>
      <c r="J19" s="85"/>
      <c r="K19" s="85" t="s">
        <v>1373</v>
      </c>
      <c r="L19" s="85"/>
      <c r="M19" s="85"/>
      <c r="N19" s="85">
        <f t="shared" si="11"/>
        <v>10</v>
      </c>
      <c r="O19" s="85" t="str">
        <f t="shared" si="12"/>
        <v>.</v>
      </c>
      <c r="P19" s="85">
        <f t="shared" si="13"/>
        <v>251</v>
      </c>
      <c r="Q19" s="85" t="str">
        <f t="shared" si="14"/>
        <v>.</v>
      </c>
      <c r="R19" s="85">
        <f t="shared" si="15"/>
        <v>153</v>
      </c>
      <c r="S19" s="85" t="str">
        <f t="shared" si="16"/>
        <v>.</v>
      </c>
      <c r="T19" s="85">
        <f t="shared" si="17"/>
        <v>216</v>
      </c>
      <c r="U19" s="85"/>
      <c r="V19" s="85" t="str">
        <f t="shared" si="18"/>
        <v>8.5.140.0</v>
      </c>
      <c r="W19" s="85">
        <v>16</v>
      </c>
      <c r="X19" s="85" t="s">
        <v>1042</v>
      </c>
      <c r="Y19" s="85"/>
      <c r="Z19" s="85" t="s">
        <v>1042</v>
      </c>
      <c r="AA19" s="85" t="s">
        <v>1068</v>
      </c>
      <c r="AB19" s="85"/>
      <c r="AC19" s="85"/>
      <c r="AD19" s="85"/>
      <c r="AE19" s="85"/>
      <c r="AG19" s="16" t="str">
        <f t="shared" si="2"/>
        <v>F0:1D:2D:6C:12:5C</v>
      </c>
      <c r="AH19" s="16" t="str">
        <f t="shared" si="3"/>
        <v>F01D.2D6C.125C</v>
      </c>
      <c r="AI19" s="16" t="str">
        <f t="shared" si="4"/>
        <v>f01d.2d6c.125c</v>
      </c>
      <c r="AJ19" s="16"/>
      <c r="AK19" s="16">
        <f t="shared" si="5"/>
        <v>0</v>
      </c>
      <c r="AL19" s="16">
        <f t="shared" si="6"/>
        <v>0</v>
      </c>
    </row>
    <row r="20" spans="1:38">
      <c r="A20" s="85">
        <v>17</v>
      </c>
      <c r="B20" s="85"/>
      <c r="C20" s="85" t="str">
        <f t="shared" si="7"/>
        <v>de0</v>
      </c>
      <c r="D20" s="85" t="str">
        <f t="shared" si="8"/>
        <v>076</v>
      </c>
      <c r="E20" s="85" t="str">
        <f t="shared" si="9"/>
        <v>ncap</v>
      </c>
      <c r="F20" s="85">
        <f t="shared" si="10"/>
        <v>20017</v>
      </c>
      <c r="G20" s="85"/>
      <c r="H20" s="85" t="s">
        <v>1342</v>
      </c>
      <c r="I20" s="85" t="s">
        <v>1378</v>
      </c>
      <c r="J20" s="85"/>
      <c r="K20" s="85" t="s">
        <v>1379</v>
      </c>
      <c r="L20" s="85"/>
      <c r="M20" s="85"/>
      <c r="N20" s="85">
        <f t="shared" si="11"/>
        <v>10</v>
      </c>
      <c r="O20" s="85" t="str">
        <f t="shared" si="12"/>
        <v>.</v>
      </c>
      <c r="P20" s="85">
        <f t="shared" si="13"/>
        <v>251</v>
      </c>
      <c r="Q20" s="85" t="str">
        <f t="shared" si="14"/>
        <v>.</v>
      </c>
      <c r="R20" s="85">
        <f t="shared" si="15"/>
        <v>153</v>
      </c>
      <c r="S20" s="85" t="str">
        <f t="shared" si="16"/>
        <v>.</v>
      </c>
      <c r="T20" s="85">
        <f t="shared" si="17"/>
        <v>217</v>
      </c>
      <c r="U20" s="85"/>
      <c r="V20" s="85" t="str">
        <f t="shared" si="18"/>
        <v>8.5.140.0</v>
      </c>
      <c r="W20" s="85">
        <v>17</v>
      </c>
      <c r="X20" s="85" t="s">
        <v>1042</v>
      </c>
      <c r="Y20" s="85"/>
      <c r="Z20" s="85" t="s">
        <v>1042</v>
      </c>
      <c r="AA20" s="85" t="s">
        <v>1069</v>
      </c>
      <c r="AB20" s="85"/>
      <c r="AC20" s="85"/>
      <c r="AD20" s="85"/>
      <c r="AE20" s="85"/>
      <c r="AG20" s="16" t="str">
        <f t="shared" si="2"/>
        <v>A4:88:73:1B:8A:20</v>
      </c>
      <c r="AH20" s="16" t="str">
        <f t="shared" si="3"/>
        <v>A488.731B.8A20</v>
      </c>
      <c r="AI20" s="16" t="str">
        <f t="shared" si="4"/>
        <v>a488.731b.8a20</v>
      </c>
      <c r="AJ20" s="16"/>
      <c r="AK20" s="16">
        <f t="shared" si="5"/>
        <v>0</v>
      </c>
      <c r="AL20" s="16">
        <f t="shared" si="6"/>
        <v>0</v>
      </c>
    </row>
    <row r="21" spans="1:38">
      <c r="A21" s="85">
        <v>18</v>
      </c>
      <c r="B21" s="85"/>
      <c r="C21" s="85" t="str">
        <f t="shared" si="7"/>
        <v>de0</v>
      </c>
      <c r="D21" s="85" t="str">
        <f t="shared" si="8"/>
        <v>076</v>
      </c>
      <c r="E21" s="85" t="str">
        <f t="shared" si="9"/>
        <v>ncap</v>
      </c>
      <c r="F21" s="85">
        <f t="shared" si="10"/>
        <v>20018</v>
      </c>
      <c r="G21" s="85"/>
      <c r="H21" s="85" t="s">
        <v>1342</v>
      </c>
      <c r="I21" s="85" t="s">
        <v>1380</v>
      </c>
      <c r="J21" s="85"/>
      <c r="K21" s="85" t="s">
        <v>1381</v>
      </c>
      <c r="L21" s="85"/>
      <c r="M21" s="85"/>
      <c r="N21" s="85">
        <f t="shared" si="11"/>
        <v>10</v>
      </c>
      <c r="O21" s="85" t="str">
        <f t="shared" si="12"/>
        <v>.</v>
      </c>
      <c r="P21" s="85">
        <f t="shared" si="13"/>
        <v>251</v>
      </c>
      <c r="Q21" s="85" t="str">
        <f t="shared" si="14"/>
        <v>.</v>
      </c>
      <c r="R21" s="85">
        <f t="shared" si="15"/>
        <v>153</v>
      </c>
      <c r="S21" s="85" t="str">
        <f t="shared" si="16"/>
        <v>.</v>
      </c>
      <c r="T21" s="85">
        <f t="shared" si="17"/>
        <v>218</v>
      </c>
      <c r="U21" s="85"/>
      <c r="V21" s="85" t="str">
        <f t="shared" si="18"/>
        <v>8.5.140.0</v>
      </c>
      <c r="W21" s="85">
        <v>18</v>
      </c>
      <c r="X21" s="85" t="s">
        <v>1042</v>
      </c>
      <c r="Y21" s="85"/>
      <c r="Z21" s="85" t="s">
        <v>1042</v>
      </c>
      <c r="AA21" s="85" t="s">
        <v>1069</v>
      </c>
      <c r="AB21" s="85"/>
      <c r="AC21" s="85"/>
      <c r="AD21" s="85"/>
      <c r="AE21" s="85"/>
      <c r="AG21" s="16" t="str">
        <f t="shared" si="2"/>
        <v>A4:88:73:1B:88:D0</v>
      </c>
      <c r="AH21" s="16" t="str">
        <f t="shared" si="3"/>
        <v>A488.731B.88D0</v>
      </c>
      <c r="AI21" s="16" t="str">
        <f t="shared" si="4"/>
        <v>a488.731b.88d0</v>
      </c>
      <c r="AJ21" s="16"/>
      <c r="AK21" s="16">
        <f t="shared" si="5"/>
        <v>0</v>
      </c>
      <c r="AL21" s="16">
        <f t="shared" si="6"/>
        <v>0</v>
      </c>
    </row>
    <row r="22" spans="1:38">
      <c r="A22" s="85">
        <v>19</v>
      </c>
      <c r="B22" s="85"/>
      <c r="C22" s="85" t="str">
        <f t="shared" si="7"/>
        <v>de0</v>
      </c>
      <c r="D22" s="85" t="str">
        <f t="shared" si="8"/>
        <v>076</v>
      </c>
      <c r="E22" s="85" t="str">
        <f t="shared" si="9"/>
        <v>ncap</v>
      </c>
      <c r="F22" s="85">
        <f t="shared" si="10"/>
        <v>20019</v>
      </c>
      <c r="G22" s="85"/>
      <c r="H22" s="85" t="s">
        <v>1342</v>
      </c>
      <c r="I22" s="85" t="s">
        <v>1382</v>
      </c>
      <c r="J22" s="85"/>
      <c r="K22" s="85" t="s">
        <v>1383</v>
      </c>
      <c r="L22" s="85"/>
      <c r="M22" s="85"/>
      <c r="N22" s="85">
        <f t="shared" si="11"/>
        <v>10</v>
      </c>
      <c r="O22" s="85" t="str">
        <f t="shared" si="12"/>
        <v>.</v>
      </c>
      <c r="P22" s="85">
        <f t="shared" si="13"/>
        <v>251</v>
      </c>
      <c r="Q22" s="85" t="str">
        <f t="shared" si="14"/>
        <v>.</v>
      </c>
      <c r="R22" s="85">
        <f t="shared" si="15"/>
        <v>153</v>
      </c>
      <c r="S22" s="85" t="str">
        <f t="shared" si="16"/>
        <v>.</v>
      </c>
      <c r="T22" s="85">
        <f t="shared" si="17"/>
        <v>219</v>
      </c>
      <c r="U22" s="85"/>
      <c r="V22" s="85" t="str">
        <f t="shared" si="18"/>
        <v>8.5.140.0</v>
      </c>
      <c r="W22" s="85">
        <v>19</v>
      </c>
      <c r="X22" s="85" t="s">
        <v>1042</v>
      </c>
      <c r="Y22" s="85"/>
      <c r="Z22" s="85" t="s">
        <v>1042</v>
      </c>
      <c r="AA22" s="85" t="s">
        <v>1069</v>
      </c>
      <c r="AB22" s="85"/>
      <c r="AC22" s="85"/>
      <c r="AD22" s="85"/>
      <c r="AE22" s="85"/>
      <c r="AG22" s="16" t="str">
        <f t="shared" si="2"/>
        <v>A4:88:73:1B:65:E0</v>
      </c>
      <c r="AH22" s="16" t="str">
        <f t="shared" si="3"/>
        <v>A488.731B.65E0</v>
      </c>
      <c r="AI22" s="16" t="str">
        <f t="shared" si="4"/>
        <v>a488.731b.65e0</v>
      </c>
      <c r="AJ22" s="16"/>
      <c r="AK22" s="16">
        <f t="shared" si="5"/>
        <v>0</v>
      </c>
      <c r="AL22" s="16">
        <f t="shared" si="6"/>
        <v>0</v>
      </c>
    </row>
    <row r="23" spans="1:38">
      <c r="A23" s="85">
        <v>20</v>
      </c>
      <c r="B23" s="85"/>
      <c r="C23" s="85" t="str">
        <f t="shared" si="7"/>
        <v>de0</v>
      </c>
      <c r="D23" s="85" t="str">
        <f t="shared" si="8"/>
        <v>076</v>
      </c>
      <c r="E23" s="85" t="str">
        <f t="shared" si="9"/>
        <v>ncap</v>
      </c>
      <c r="F23" s="85">
        <f t="shared" si="10"/>
        <v>20020</v>
      </c>
      <c r="G23" s="85"/>
      <c r="H23" s="85" t="s">
        <v>1342</v>
      </c>
      <c r="I23" s="85" t="s">
        <v>1384</v>
      </c>
      <c r="J23" s="85"/>
      <c r="K23" s="85" t="s">
        <v>1385</v>
      </c>
      <c r="L23" s="85"/>
      <c r="M23" s="85"/>
      <c r="N23" s="85">
        <f t="shared" si="11"/>
        <v>10</v>
      </c>
      <c r="O23" s="85" t="str">
        <f t="shared" si="12"/>
        <v>.</v>
      </c>
      <c r="P23" s="85">
        <f t="shared" si="13"/>
        <v>251</v>
      </c>
      <c r="Q23" s="85" t="str">
        <f t="shared" si="14"/>
        <v>.</v>
      </c>
      <c r="R23" s="85">
        <f t="shared" si="15"/>
        <v>153</v>
      </c>
      <c r="S23" s="85" t="str">
        <f t="shared" si="16"/>
        <v>.</v>
      </c>
      <c r="T23" s="85">
        <f t="shared" si="17"/>
        <v>220</v>
      </c>
      <c r="U23" s="85"/>
      <c r="V23" s="85" t="str">
        <f t="shared" si="18"/>
        <v>8.5.140.0</v>
      </c>
      <c r="W23" s="85">
        <v>20</v>
      </c>
      <c r="X23" s="85" t="s">
        <v>1042</v>
      </c>
      <c r="Y23" s="85"/>
      <c r="Z23" s="85" t="s">
        <v>1042</v>
      </c>
      <c r="AA23" s="85" t="s">
        <v>1069</v>
      </c>
      <c r="AB23" s="85"/>
      <c r="AC23" s="85"/>
      <c r="AD23" s="85"/>
      <c r="AE23" s="85"/>
      <c r="AG23" s="16" t="str">
        <f t="shared" si="2"/>
        <v>A4:88:73:1B:8A:E0</v>
      </c>
      <c r="AH23" s="16" t="str">
        <f t="shared" si="3"/>
        <v>A488.731B.8AE0</v>
      </c>
      <c r="AI23" s="16" t="str">
        <f t="shared" si="4"/>
        <v>a488.731b.8ae0</v>
      </c>
      <c r="AJ23" s="16"/>
      <c r="AK23" s="16">
        <f t="shared" si="5"/>
        <v>0</v>
      </c>
      <c r="AL23" s="16">
        <f t="shared" si="6"/>
        <v>0</v>
      </c>
    </row>
    <row r="24" spans="1:38">
      <c r="A24" s="85">
        <v>21</v>
      </c>
      <c r="B24" s="85"/>
      <c r="C24" s="85" t="str">
        <f t="shared" si="7"/>
        <v>de0</v>
      </c>
      <c r="D24" s="85" t="str">
        <f t="shared" si="8"/>
        <v>076</v>
      </c>
      <c r="E24" s="85" t="str">
        <f t="shared" si="9"/>
        <v>ncap</v>
      </c>
      <c r="F24" s="85">
        <f t="shared" si="10"/>
        <v>20021</v>
      </c>
      <c r="G24" s="85"/>
      <c r="H24" s="85" t="s">
        <v>1342</v>
      </c>
      <c r="I24" s="85" t="s">
        <v>1386</v>
      </c>
      <c r="J24" s="85"/>
      <c r="K24" s="85" t="s">
        <v>1387</v>
      </c>
      <c r="L24" s="85"/>
      <c r="M24" s="85"/>
      <c r="N24" s="85">
        <f t="shared" si="11"/>
        <v>10</v>
      </c>
      <c r="O24" s="85" t="str">
        <f t="shared" si="12"/>
        <v>.</v>
      </c>
      <c r="P24" s="85">
        <f t="shared" si="13"/>
        <v>251</v>
      </c>
      <c r="Q24" s="85" t="str">
        <f t="shared" si="14"/>
        <v>.</v>
      </c>
      <c r="R24" s="85">
        <f t="shared" si="15"/>
        <v>153</v>
      </c>
      <c r="S24" s="85" t="str">
        <f t="shared" si="16"/>
        <v>.</v>
      </c>
      <c r="T24" s="85">
        <f t="shared" si="17"/>
        <v>221</v>
      </c>
      <c r="U24" s="85"/>
      <c r="V24" s="85" t="str">
        <f t="shared" si="18"/>
        <v>8.5.140.0</v>
      </c>
      <c r="W24" s="85">
        <v>21</v>
      </c>
      <c r="X24" s="85" t="s">
        <v>1042</v>
      </c>
      <c r="Y24" s="85"/>
      <c r="Z24" s="85" t="s">
        <v>1042</v>
      </c>
      <c r="AA24" s="85" t="s">
        <v>1069</v>
      </c>
      <c r="AB24" s="85"/>
      <c r="AC24" s="85"/>
      <c r="AD24" s="85"/>
      <c r="AE24" s="85"/>
      <c r="AG24" s="16" t="str">
        <f t="shared" si="2"/>
        <v>A4:88:73:1B:6D:08</v>
      </c>
      <c r="AH24" s="16" t="str">
        <f t="shared" si="3"/>
        <v>A488.731B.6D08</v>
      </c>
      <c r="AI24" s="16" t="str">
        <f t="shared" si="4"/>
        <v>a488.731b.6d08</v>
      </c>
      <c r="AJ24" s="16"/>
      <c r="AK24" s="16">
        <f t="shared" si="5"/>
        <v>0</v>
      </c>
      <c r="AL24" s="16">
        <f t="shared" si="6"/>
        <v>0</v>
      </c>
    </row>
    <row r="25" spans="1:38">
      <c r="A25" s="85">
        <v>22</v>
      </c>
      <c r="B25" s="85"/>
      <c r="C25" s="85" t="str">
        <f t="shared" si="7"/>
        <v>de0</v>
      </c>
      <c r="D25" s="85" t="str">
        <f t="shared" si="8"/>
        <v>076</v>
      </c>
      <c r="E25" s="85" t="str">
        <f t="shared" si="9"/>
        <v>ncap</v>
      </c>
      <c r="F25" s="85">
        <f t="shared" si="10"/>
        <v>20022</v>
      </c>
      <c r="G25" s="85"/>
      <c r="H25" s="85" t="s">
        <v>1342</v>
      </c>
      <c r="I25" s="85" t="s">
        <v>1388</v>
      </c>
      <c r="J25" s="85"/>
      <c r="K25" s="85" t="s">
        <v>1389</v>
      </c>
      <c r="L25" s="85"/>
      <c r="M25" s="85"/>
      <c r="N25" s="85">
        <f t="shared" si="11"/>
        <v>10</v>
      </c>
      <c r="O25" s="85" t="str">
        <f t="shared" si="12"/>
        <v>.</v>
      </c>
      <c r="P25" s="85">
        <f t="shared" si="13"/>
        <v>251</v>
      </c>
      <c r="Q25" s="85" t="str">
        <f t="shared" si="14"/>
        <v>.</v>
      </c>
      <c r="R25" s="85">
        <f t="shared" si="15"/>
        <v>153</v>
      </c>
      <c r="S25" s="85" t="str">
        <f t="shared" si="16"/>
        <v>.</v>
      </c>
      <c r="T25" s="85">
        <f t="shared" si="17"/>
        <v>222</v>
      </c>
      <c r="U25" s="85"/>
      <c r="V25" s="85" t="str">
        <f t="shared" si="18"/>
        <v>8.5.140.0</v>
      </c>
      <c r="W25" s="85">
        <v>22</v>
      </c>
      <c r="X25" s="85" t="s">
        <v>1042</v>
      </c>
      <c r="Y25" s="85"/>
      <c r="Z25" s="85" t="s">
        <v>1042</v>
      </c>
      <c r="AA25" s="85" t="s">
        <v>1069</v>
      </c>
      <c r="AB25" s="85"/>
      <c r="AC25" s="85"/>
      <c r="AD25" s="85"/>
      <c r="AE25" s="85"/>
      <c r="AG25" s="16" t="str">
        <f t="shared" si="2"/>
        <v>A4:88:73:1B:88:F8</v>
      </c>
      <c r="AH25" s="16" t="str">
        <f t="shared" si="3"/>
        <v>A488.731B.88F8</v>
      </c>
      <c r="AI25" s="16" t="str">
        <f t="shared" si="4"/>
        <v>a488.731b.88f8</v>
      </c>
      <c r="AJ25" s="16"/>
      <c r="AK25" s="16">
        <f t="shared" si="5"/>
        <v>0</v>
      </c>
      <c r="AL25" s="16">
        <f t="shared" si="6"/>
        <v>0</v>
      </c>
    </row>
    <row r="26" spans="1:38">
      <c r="A26" s="85">
        <v>23</v>
      </c>
      <c r="B26" s="85"/>
      <c r="C26" s="85" t="str">
        <f t="shared" si="7"/>
        <v>de0</v>
      </c>
      <c r="D26" s="85" t="str">
        <f t="shared" si="8"/>
        <v>076</v>
      </c>
      <c r="E26" s="85" t="str">
        <f t="shared" si="9"/>
        <v>ncap</v>
      </c>
      <c r="F26" s="85">
        <f t="shared" si="10"/>
        <v>20023</v>
      </c>
      <c r="G26" s="85"/>
      <c r="H26" s="85" t="s">
        <v>1357</v>
      </c>
      <c r="I26" s="85" t="s">
        <v>1406</v>
      </c>
      <c r="J26" s="85"/>
      <c r="K26" s="85" t="s">
        <v>1374</v>
      </c>
      <c r="L26" s="85"/>
      <c r="M26" s="85"/>
      <c r="N26" s="85">
        <f t="shared" si="11"/>
        <v>10</v>
      </c>
      <c r="O26" s="85" t="str">
        <f t="shared" si="12"/>
        <v>.</v>
      </c>
      <c r="P26" s="85">
        <f t="shared" si="13"/>
        <v>251</v>
      </c>
      <c r="Q26" s="85" t="str">
        <f t="shared" si="14"/>
        <v>.</v>
      </c>
      <c r="R26" s="85">
        <f t="shared" si="15"/>
        <v>153</v>
      </c>
      <c r="S26" s="85" t="str">
        <f t="shared" si="16"/>
        <v>.</v>
      </c>
      <c r="T26" s="85">
        <f t="shared" si="17"/>
        <v>223</v>
      </c>
      <c r="U26" s="85"/>
      <c r="V26" s="85" t="str">
        <f t="shared" si="18"/>
        <v>8.5.140.0</v>
      </c>
      <c r="W26" s="85">
        <v>23</v>
      </c>
      <c r="X26" s="85" t="s">
        <v>1042</v>
      </c>
      <c r="Y26" s="85"/>
      <c r="Z26" s="85" t="s">
        <v>1042</v>
      </c>
      <c r="AA26" s="85" t="s">
        <v>1068</v>
      </c>
      <c r="AB26" s="85"/>
      <c r="AC26" s="85"/>
      <c r="AD26" s="85"/>
      <c r="AE26" s="85"/>
      <c r="AG26" s="16" t="str">
        <f t="shared" si="2"/>
        <v>F0:1D:2D:2F:E9:60</v>
      </c>
      <c r="AH26" s="16" t="str">
        <f t="shared" si="3"/>
        <v>F01D.2D2F.E960</v>
      </c>
      <c r="AI26" s="16" t="str">
        <f t="shared" si="4"/>
        <v>f01d.2d2f.e960</v>
      </c>
      <c r="AJ26" s="16"/>
      <c r="AK26" s="16">
        <f t="shared" si="5"/>
        <v>0</v>
      </c>
      <c r="AL26" s="16">
        <f t="shared" si="6"/>
        <v>0</v>
      </c>
    </row>
    <row r="27" spans="1:38">
      <c r="A27" s="85">
        <v>24</v>
      </c>
      <c r="B27" s="85"/>
      <c r="C27" s="85" t="str">
        <f t="shared" si="7"/>
        <v>de0</v>
      </c>
      <c r="D27" s="85" t="str">
        <f t="shared" si="8"/>
        <v>076</v>
      </c>
      <c r="E27" s="85" t="str">
        <f t="shared" si="9"/>
        <v>ncap</v>
      </c>
      <c r="F27" s="85">
        <f t="shared" si="10"/>
        <v>20024</v>
      </c>
      <c r="G27" s="85"/>
      <c r="H27" s="85" t="s">
        <v>1357</v>
      </c>
      <c r="I27" s="85" t="s">
        <v>1407</v>
      </c>
      <c r="J27" s="85"/>
      <c r="K27" s="85" t="s">
        <v>1375</v>
      </c>
      <c r="L27" s="85"/>
      <c r="M27" s="85"/>
      <c r="N27" s="85">
        <f t="shared" si="11"/>
        <v>10</v>
      </c>
      <c r="O27" s="85" t="str">
        <f t="shared" si="12"/>
        <v>.</v>
      </c>
      <c r="P27" s="85">
        <f t="shared" si="13"/>
        <v>251</v>
      </c>
      <c r="Q27" s="85" t="str">
        <f t="shared" si="14"/>
        <v>.</v>
      </c>
      <c r="R27" s="85">
        <f t="shared" si="15"/>
        <v>153</v>
      </c>
      <c r="S27" s="85" t="str">
        <f t="shared" si="16"/>
        <v>.</v>
      </c>
      <c r="T27" s="85">
        <f t="shared" si="17"/>
        <v>224</v>
      </c>
      <c r="U27" s="85"/>
      <c r="V27" s="85" t="str">
        <f t="shared" si="18"/>
        <v>8.5.140.0</v>
      </c>
      <c r="W27" s="85">
        <v>24</v>
      </c>
      <c r="X27" s="85" t="s">
        <v>1042</v>
      </c>
      <c r="Y27" s="85"/>
      <c r="Z27" s="85" t="s">
        <v>1042</v>
      </c>
      <c r="AA27" s="85" t="s">
        <v>1068</v>
      </c>
      <c r="AB27" s="85"/>
      <c r="AC27" s="85"/>
      <c r="AD27" s="85"/>
      <c r="AE27" s="85"/>
      <c r="AG27" s="16" t="str">
        <f t="shared" si="2"/>
        <v>48:8B:0A:87:D1:C0</v>
      </c>
      <c r="AH27" s="16" t="str">
        <f t="shared" si="3"/>
        <v>488B.0A87.D1C0</v>
      </c>
      <c r="AI27" s="16" t="str">
        <f t="shared" si="4"/>
        <v>488b.0a87.d1c0</v>
      </c>
      <c r="AJ27" s="16"/>
      <c r="AK27" s="16">
        <f t="shared" si="5"/>
        <v>0</v>
      </c>
      <c r="AL27" s="16">
        <f t="shared" si="6"/>
        <v>0</v>
      </c>
    </row>
    <row r="28" spans="1:38">
      <c r="A28" s="85">
        <v>25</v>
      </c>
      <c r="B28" s="85"/>
      <c r="C28" s="85" t="str">
        <f t="shared" si="7"/>
        <v>de0</v>
      </c>
      <c r="D28" s="85" t="str">
        <f t="shared" si="8"/>
        <v>076</v>
      </c>
      <c r="E28" s="85" t="str">
        <f t="shared" si="9"/>
        <v>ncap</v>
      </c>
      <c r="F28" s="85">
        <f t="shared" si="10"/>
        <v>20025</v>
      </c>
      <c r="G28" s="85"/>
      <c r="H28" s="85" t="s">
        <v>1357</v>
      </c>
      <c r="I28" s="85" t="s">
        <v>1408</v>
      </c>
      <c r="J28" s="85"/>
      <c r="K28" s="85" t="s">
        <v>1376</v>
      </c>
      <c r="L28" s="85"/>
      <c r="M28" s="85"/>
      <c r="N28" s="85">
        <f t="shared" si="11"/>
        <v>10</v>
      </c>
      <c r="O28" s="85" t="str">
        <f t="shared" si="12"/>
        <v>.</v>
      </c>
      <c r="P28" s="85">
        <f t="shared" si="13"/>
        <v>251</v>
      </c>
      <c r="Q28" s="85" t="str">
        <f t="shared" si="14"/>
        <v>.</v>
      </c>
      <c r="R28" s="85">
        <f t="shared" si="15"/>
        <v>153</v>
      </c>
      <c r="S28" s="85" t="str">
        <f t="shared" si="16"/>
        <v>.</v>
      </c>
      <c r="T28" s="85">
        <f t="shared" si="17"/>
        <v>225</v>
      </c>
      <c r="U28" s="85"/>
      <c r="V28" s="85" t="str">
        <f t="shared" si="18"/>
        <v>8.5.140.0</v>
      </c>
      <c r="W28" s="85">
        <v>25</v>
      </c>
      <c r="X28" s="85" t="s">
        <v>1042</v>
      </c>
      <c r="Y28" s="85"/>
      <c r="Z28" s="85" t="s">
        <v>1042</v>
      </c>
      <c r="AA28" s="85" t="s">
        <v>1068</v>
      </c>
      <c r="AB28" s="85"/>
      <c r="AC28" s="85"/>
      <c r="AD28" s="85"/>
      <c r="AE28" s="85"/>
      <c r="AG28" s="16" t="str">
        <f t="shared" si="2"/>
        <v>48:8B:0A:87:DA:AC</v>
      </c>
      <c r="AH28" s="16" t="str">
        <f t="shared" si="3"/>
        <v>488B.0A87.DAAC</v>
      </c>
      <c r="AI28" s="16" t="str">
        <f t="shared" si="4"/>
        <v>488b.0a87.daac</v>
      </c>
      <c r="AJ28" s="16"/>
      <c r="AK28" s="16">
        <f t="shared" si="5"/>
        <v>0</v>
      </c>
      <c r="AL28" s="16">
        <f t="shared" si="6"/>
        <v>0</v>
      </c>
    </row>
    <row r="29" spans="1:38">
      <c r="A29" s="85">
        <v>26</v>
      </c>
      <c r="B29" s="85"/>
      <c r="C29" s="85" t="str">
        <f t="shared" si="7"/>
        <v>de0</v>
      </c>
      <c r="D29" s="85" t="str">
        <f t="shared" si="8"/>
        <v>076</v>
      </c>
      <c r="E29" s="85" t="str">
        <f t="shared" si="9"/>
        <v>ncap</v>
      </c>
      <c r="F29" s="85">
        <f t="shared" si="10"/>
        <v>20026</v>
      </c>
      <c r="G29" s="85"/>
      <c r="H29" s="85" t="s">
        <v>1357</v>
      </c>
      <c r="I29" s="85" t="s">
        <v>1409</v>
      </c>
      <c r="J29" s="85"/>
      <c r="K29" s="85" t="s">
        <v>1377</v>
      </c>
      <c r="L29" s="85"/>
      <c r="M29" s="85"/>
      <c r="N29" s="85">
        <f t="shared" si="11"/>
        <v>10</v>
      </c>
      <c r="O29" s="85" t="str">
        <f t="shared" si="12"/>
        <v>.</v>
      </c>
      <c r="P29" s="85">
        <f t="shared" si="13"/>
        <v>251</v>
      </c>
      <c r="Q29" s="85" t="str">
        <f t="shared" si="14"/>
        <v>.</v>
      </c>
      <c r="R29" s="85">
        <f t="shared" si="15"/>
        <v>153</v>
      </c>
      <c r="S29" s="85" t="str">
        <f t="shared" si="16"/>
        <v>.</v>
      </c>
      <c r="T29" s="85">
        <f t="shared" si="17"/>
        <v>226</v>
      </c>
      <c r="U29" s="85"/>
      <c r="V29" s="85" t="str">
        <f t="shared" si="18"/>
        <v>8.5.140.0</v>
      </c>
      <c r="W29" s="85">
        <v>26</v>
      </c>
      <c r="X29" s="85" t="s">
        <v>1042</v>
      </c>
      <c r="Y29" s="85"/>
      <c r="Z29" s="85" t="s">
        <v>1042</v>
      </c>
      <c r="AA29" s="85" t="s">
        <v>1068</v>
      </c>
      <c r="AB29" s="85"/>
      <c r="AC29" s="85"/>
      <c r="AD29" s="85"/>
      <c r="AE29" s="85"/>
      <c r="AG29" s="16" t="str">
        <f t="shared" si="2"/>
        <v>F0:1D:2D:2F:84:E8</v>
      </c>
      <c r="AH29" s="16" t="str">
        <f t="shared" si="3"/>
        <v>F01D.2D2F.84E8</v>
      </c>
      <c r="AI29" s="16" t="str">
        <f t="shared" si="4"/>
        <v>f01d.2d2f.84e8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21" t="str">
        <f t="shared" si="7"/>
        <v>de0</v>
      </c>
      <c r="D30" s="21" t="str">
        <f t="shared" si="8"/>
        <v>076</v>
      </c>
      <c r="E30" s="21" t="str">
        <f t="shared" si="9"/>
        <v>ncap</v>
      </c>
      <c r="F30" s="21">
        <f t="shared" si="10"/>
        <v>20027</v>
      </c>
      <c r="G30" s="21"/>
      <c r="H30" s="21"/>
      <c r="I30" s="21"/>
      <c r="J30" s="21"/>
      <c r="K30" s="21"/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251</v>
      </c>
      <c r="Q30" s="21" t="str">
        <f t="shared" si="14"/>
        <v>.</v>
      </c>
      <c r="R30" s="21">
        <f t="shared" si="15"/>
        <v>153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/>
      <c r="AB30" s="21"/>
      <c r="AC30" s="21"/>
      <c r="AD30" s="21"/>
      <c r="AE30" s="21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21" t="str">
        <f t="shared" si="7"/>
        <v>de0</v>
      </c>
      <c r="D31" s="21" t="str">
        <f t="shared" si="8"/>
        <v>076</v>
      </c>
      <c r="E31" s="21" t="str">
        <f t="shared" si="9"/>
        <v>ncap</v>
      </c>
      <c r="F31" s="21">
        <f t="shared" si="10"/>
        <v>20028</v>
      </c>
      <c r="G31" s="21"/>
      <c r="H31" s="21"/>
      <c r="I31" s="21"/>
      <c r="J31" s="21"/>
      <c r="K31" s="21"/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251</v>
      </c>
      <c r="Q31" s="21" t="str">
        <f t="shared" si="14"/>
        <v>.</v>
      </c>
      <c r="R31" s="21">
        <f t="shared" si="15"/>
        <v>153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/>
      <c r="AB31" s="21"/>
      <c r="AC31" s="21"/>
      <c r="AD31" s="21"/>
      <c r="AE31" s="21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076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>
        <f t="shared" si="15"/>
        <v>153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/>
      <c r="AB32" s="21"/>
      <c r="AC32" s="21"/>
      <c r="AD32" s="21"/>
      <c r="AE32" s="21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076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>
        <f t="shared" si="15"/>
        <v>153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/>
      <c r="AB33" s="21"/>
      <c r="AC33" s="21"/>
      <c r="AD33" s="21"/>
      <c r="AE33" s="21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076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>
        <f t="shared" si="15"/>
        <v>153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076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153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076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153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076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153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076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153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076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153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076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153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076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153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076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153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076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153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076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153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076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153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076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153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076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153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076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153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076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153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076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153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076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153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076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153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076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153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076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153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076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153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076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153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076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153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70" t="s">
        <v>1105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2"/>
    </row>
    <row r="2" spans="1:17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2"/>
    </row>
    <row r="3" spans="1:17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153</v>
      </c>
      <c r="G6" t="str">
        <f>Daten!K8</f>
        <v>.</v>
      </c>
      <c r="H6">
        <v>1</v>
      </c>
      <c r="I6" t="s">
        <v>1085</v>
      </c>
      <c r="J6" s="59" t="s">
        <v>1086</v>
      </c>
      <c r="K6" s="59"/>
      <c r="L6" s="59"/>
      <c r="M6" s="59"/>
      <c r="N6" s="59"/>
      <c r="O6" s="59"/>
      <c r="P6" s="59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153</v>
      </c>
      <c r="G8" t="str">
        <f>Daten!K9</f>
        <v>.</v>
      </c>
      <c r="H8">
        <v>1</v>
      </c>
      <c r="I8" t="s">
        <v>1085</v>
      </c>
      <c r="J8" s="59" t="s">
        <v>1086</v>
      </c>
      <c r="K8" s="59"/>
      <c r="L8" s="59"/>
      <c r="M8" s="59"/>
      <c r="N8" s="59"/>
      <c r="O8" s="59"/>
      <c r="P8" s="59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153</v>
      </c>
      <c r="G10" t="str">
        <f>Daten!K10</f>
        <v>.</v>
      </c>
      <c r="H10">
        <v>1</v>
      </c>
      <c r="I10" t="s">
        <v>1085</v>
      </c>
      <c r="J10" s="59" t="s">
        <v>1086</v>
      </c>
      <c r="K10" s="59"/>
      <c r="L10" s="59"/>
      <c r="M10" s="59"/>
      <c r="N10" s="59"/>
      <c r="O10" s="59"/>
      <c r="P10" s="59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153</v>
      </c>
      <c r="G12" t="str">
        <f>Daten!K11</f>
        <v>.</v>
      </c>
      <c r="H12">
        <v>1</v>
      </c>
      <c r="I12" t="s">
        <v>1085</v>
      </c>
      <c r="J12" s="59" t="s">
        <v>1086</v>
      </c>
      <c r="K12" s="59"/>
      <c r="L12" s="59"/>
      <c r="M12" s="59"/>
      <c r="N12" s="59"/>
      <c r="O12" s="59"/>
      <c r="P12" s="59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153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153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153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153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153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153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153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153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153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153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153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153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153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153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153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153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153</v>
      </c>
      <c r="G26" t="str">
        <f>Daten!K8</f>
        <v>.</v>
      </c>
      <c r="H26">
        <f>Daten!L8</f>
        <v>0</v>
      </c>
      <c r="I26" t="s">
        <v>1085</v>
      </c>
      <c r="J26" s="59" t="s">
        <v>1086</v>
      </c>
      <c r="K26" s="59"/>
      <c r="L26" s="59"/>
      <c r="M26" s="59"/>
      <c r="N26" s="59"/>
      <c r="O26" s="59"/>
      <c r="P26" s="59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153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153</v>
      </c>
      <c r="G35" t="str">
        <f>Daten!K9</f>
        <v>.</v>
      </c>
      <c r="H35">
        <f>Daten!L9</f>
        <v>0</v>
      </c>
      <c r="I35" t="s">
        <v>1085</v>
      </c>
      <c r="J35" s="59" t="s">
        <v>1086</v>
      </c>
      <c r="K35" s="59"/>
      <c r="L35" s="59"/>
      <c r="M35" s="59"/>
      <c r="N35" s="59"/>
      <c r="O35" s="59"/>
      <c r="P35" s="59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153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153</v>
      </c>
      <c r="G44" t="str">
        <f>Daten!K10</f>
        <v>.</v>
      </c>
      <c r="H44">
        <f>Daten!L19</f>
        <v>1</v>
      </c>
      <c r="I44" t="s">
        <v>1085</v>
      </c>
      <c r="J44" s="59" t="s">
        <v>1086</v>
      </c>
      <c r="K44" s="59"/>
      <c r="L44" s="59"/>
      <c r="M44" s="59"/>
      <c r="N44" s="59"/>
      <c r="O44" s="59"/>
      <c r="P44" s="59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153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153</v>
      </c>
      <c r="G53" t="str">
        <f>Daten!K11</f>
        <v>.</v>
      </c>
      <c r="H53">
        <f>Daten!L29</f>
        <v>0</v>
      </c>
      <c r="I53" t="s">
        <v>1085</v>
      </c>
      <c r="J53" s="59" t="s">
        <v>1086</v>
      </c>
      <c r="K53" s="59"/>
      <c r="L53" s="59"/>
      <c r="M53" s="59"/>
      <c r="N53" s="59"/>
      <c r="O53" s="59"/>
      <c r="P53" s="59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153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59" t="s">
        <v>1107</v>
      </c>
      <c r="B1" s="59"/>
      <c r="C1" s="59"/>
    </row>
    <row r="2" spans="1:3">
      <c r="C2" s="59"/>
    </row>
    <row r="3" spans="1:3">
      <c r="A3" t="s">
        <v>1108</v>
      </c>
      <c r="C3" s="59"/>
    </row>
    <row r="4" spans="1:3">
      <c r="A4" t="s">
        <v>1106</v>
      </c>
      <c r="B4" t="str">
        <f>'AP-Liste'!AG4</f>
        <v>F0:1D:2D:6C:11:8C</v>
      </c>
      <c r="C4" s="59"/>
    </row>
    <row r="5" spans="1:3">
      <c r="A5" t="s">
        <v>1106</v>
      </c>
      <c r="B5" t="str">
        <f>'AP-Liste'!AG5</f>
        <v>F0:1D:2D:6C:25:D4</v>
      </c>
      <c r="C5" s="59"/>
    </row>
    <row r="6" spans="1:3">
      <c r="A6" t="s">
        <v>1106</v>
      </c>
      <c r="B6" t="str">
        <f>'AP-Liste'!AG6</f>
        <v>F0:1D:2D:6C:17:C4</v>
      </c>
      <c r="C6" s="59"/>
    </row>
    <row r="7" spans="1:3">
      <c r="A7" t="s">
        <v>1106</v>
      </c>
      <c r="B7" t="str">
        <f>'AP-Liste'!AG7</f>
        <v>F0:1D:2D:2F:AC:64</v>
      </c>
      <c r="C7" s="59"/>
    </row>
    <row r="8" spans="1:3">
      <c r="A8" t="s">
        <v>1106</v>
      </c>
      <c r="B8" t="str">
        <f>'AP-Liste'!AG8</f>
        <v>F0:1D:2D:6C:1A:94</v>
      </c>
      <c r="C8" s="59"/>
    </row>
    <row r="9" spans="1:3">
      <c r="A9" t="s">
        <v>1106</v>
      </c>
      <c r="B9" t="str">
        <f>'AP-Liste'!AG9</f>
        <v>F0:1D:2D:6C:13:40</v>
      </c>
      <c r="C9" s="59"/>
    </row>
    <row r="10" spans="1:3">
      <c r="A10" t="s">
        <v>1106</v>
      </c>
      <c r="B10" t="str">
        <f>'AP-Liste'!AG10</f>
        <v>F0:1D:2D:6C:08:08</v>
      </c>
      <c r="C10" s="59"/>
    </row>
    <row r="11" spans="1:3">
      <c r="A11" t="s">
        <v>1106</v>
      </c>
      <c r="B11" t="str">
        <f>'AP-Liste'!AG11</f>
        <v>F0:1D:2D:6C:14:84</v>
      </c>
      <c r="C11" s="59"/>
    </row>
    <row r="12" spans="1:3">
      <c r="A12" t="s">
        <v>1106</v>
      </c>
      <c r="B12" t="str">
        <f>'AP-Liste'!AG12</f>
        <v>F0:1D:2D:6C:17:3C</v>
      </c>
      <c r="C12" s="59"/>
    </row>
    <row r="13" spans="1:3">
      <c r="A13" t="s">
        <v>1106</v>
      </c>
      <c r="B13" t="str">
        <f>'AP-Liste'!AG13</f>
        <v>F0:1D:2D:2F:6D:98</v>
      </c>
      <c r="C13" s="59"/>
    </row>
    <row r="14" spans="1:3">
      <c r="A14" t="s">
        <v>1106</v>
      </c>
      <c r="B14" t="str">
        <f>'AP-Liste'!AG14</f>
        <v>F0:1D:2D:6C:15:04</v>
      </c>
      <c r="C14" s="59"/>
    </row>
    <row r="15" spans="1:3">
      <c r="A15" t="s">
        <v>1106</v>
      </c>
      <c r="B15" t="str">
        <f>'AP-Liste'!AG15</f>
        <v>F0:1D:2D:6C:14:50</v>
      </c>
      <c r="C15" s="59"/>
    </row>
    <row r="16" spans="1:3">
      <c r="A16" t="s">
        <v>1106</v>
      </c>
      <c r="B16" t="str">
        <f>'AP-Liste'!AG16</f>
        <v>F0:1D:2D:6C:16:B0</v>
      </c>
      <c r="C16" s="59"/>
    </row>
    <row r="17" spans="1:3">
      <c r="A17" t="s">
        <v>1106</v>
      </c>
      <c r="B17" t="str">
        <f>'AP-Liste'!AG17</f>
        <v>F0:1D:2D:6C:14:48</v>
      </c>
      <c r="C17" s="59"/>
    </row>
    <row r="18" spans="1:3">
      <c r="A18" t="s">
        <v>1106</v>
      </c>
      <c r="B18" t="str">
        <f>'AP-Liste'!AG18</f>
        <v>F0:1D:2D:6C:15:00</v>
      </c>
      <c r="C18" s="59"/>
    </row>
    <row r="19" spans="1:3">
      <c r="A19" t="s">
        <v>1106</v>
      </c>
      <c r="B19" t="str">
        <f>'AP-Liste'!AG19</f>
        <v>F0:1D:2D:6C:12:5C</v>
      </c>
      <c r="C19" s="59"/>
    </row>
    <row r="20" spans="1:3">
      <c r="A20" t="s">
        <v>1106</v>
      </c>
      <c r="B20" t="str">
        <f>'AP-Liste'!AG20</f>
        <v>A4:88:73:1B:8A:20</v>
      </c>
      <c r="C20" s="59"/>
    </row>
    <row r="21" spans="1:3">
      <c r="A21" t="s">
        <v>1106</v>
      </c>
      <c r="B21" t="str">
        <f>'AP-Liste'!AG21</f>
        <v>A4:88:73:1B:88:D0</v>
      </c>
      <c r="C21" s="59"/>
    </row>
    <row r="22" spans="1:3">
      <c r="A22" t="s">
        <v>1106</v>
      </c>
      <c r="B22" t="str">
        <f>'AP-Liste'!AG22</f>
        <v>A4:88:73:1B:65:E0</v>
      </c>
      <c r="C22" s="59"/>
    </row>
    <row r="23" spans="1:3">
      <c r="A23" t="s">
        <v>1106</v>
      </c>
      <c r="B23" t="str">
        <f>'AP-Liste'!AG23</f>
        <v>A4:88:73:1B:8A:E0</v>
      </c>
      <c r="C23" s="59"/>
    </row>
    <row r="24" spans="1:3">
      <c r="A24" t="s">
        <v>1106</v>
      </c>
      <c r="B24" t="str">
        <f>'AP-Liste'!AG24</f>
        <v>A4:88:73:1B:6D:08</v>
      </c>
      <c r="C24" s="59"/>
    </row>
    <row r="25" spans="1:3">
      <c r="A25" t="s">
        <v>1106</v>
      </c>
      <c r="B25" t="str">
        <f>'AP-Liste'!AG25</f>
        <v>A4:88:73:1B:88:F8</v>
      </c>
      <c r="C25" s="59"/>
    </row>
    <row r="26" spans="1:3">
      <c r="A26" t="s">
        <v>1106</v>
      </c>
      <c r="B26" t="str">
        <f>'AP-Liste'!AG26</f>
        <v>F0:1D:2D:2F:E9:60</v>
      </c>
      <c r="C26" s="59"/>
    </row>
    <row r="27" spans="1:3">
      <c r="A27" t="s">
        <v>1106</v>
      </c>
      <c r="B27" t="str">
        <f>'AP-Liste'!AG27</f>
        <v>48:8B:0A:87:D1:C0</v>
      </c>
      <c r="C27" s="59"/>
    </row>
    <row r="28" spans="1:3">
      <c r="A28" t="s">
        <v>1106</v>
      </c>
      <c r="B28" t="str">
        <f>'AP-Liste'!AG28</f>
        <v>48:8B:0A:87:DA:AC</v>
      </c>
      <c r="C28" s="59"/>
    </row>
    <row r="29" spans="1:3">
      <c r="A29" t="s">
        <v>1106</v>
      </c>
      <c r="B29" t="str">
        <f>'AP-Liste'!AG29</f>
        <v>F0:1D:2D:2F:84:E8</v>
      </c>
      <c r="C29" s="59"/>
    </row>
    <row r="30" spans="1:3">
      <c r="A30" t="s">
        <v>1106</v>
      </c>
      <c r="B30" t="str">
        <f>'AP-Liste'!AG30</f>
        <v>:::::</v>
      </c>
      <c r="C30" s="59"/>
    </row>
    <row r="31" spans="1:3">
      <c r="A31" t="s">
        <v>1106</v>
      </c>
      <c r="B31" t="str">
        <f>'AP-Liste'!AG31</f>
        <v>:::::</v>
      </c>
      <c r="C31" s="59"/>
    </row>
    <row r="32" spans="1:3">
      <c r="A32" t="s">
        <v>1106</v>
      </c>
      <c r="B32" t="str">
        <f>'AP-Liste'!AG32</f>
        <v>:::::</v>
      </c>
      <c r="C32" s="59"/>
    </row>
    <row r="33" spans="1:3">
      <c r="A33" t="s">
        <v>1106</v>
      </c>
      <c r="B33" t="str">
        <f>'AP-Liste'!AG33</f>
        <v>:::::</v>
      </c>
      <c r="C33" s="59"/>
    </row>
    <row r="34" spans="1:3">
      <c r="A34" t="s">
        <v>1106</v>
      </c>
      <c r="B34" t="str">
        <f>'AP-Liste'!AG34</f>
        <v>:::::</v>
      </c>
      <c r="C34" s="59"/>
    </row>
    <row r="35" spans="1:3">
      <c r="A35" t="s">
        <v>1106</v>
      </c>
      <c r="B35" t="str">
        <f>'AP-Liste'!AG35</f>
        <v>:::::</v>
      </c>
      <c r="C35" s="59"/>
    </row>
    <row r="36" spans="1:3">
      <c r="A36" t="s">
        <v>1106</v>
      </c>
      <c r="B36" t="str">
        <f>'AP-Liste'!AG36</f>
        <v>:::::</v>
      </c>
      <c r="C36" s="59"/>
    </row>
    <row r="37" spans="1:3">
      <c r="A37" t="s">
        <v>1106</v>
      </c>
      <c r="B37" t="str">
        <f>'AP-Liste'!AG37</f>
        <v>:::::</v>
      </c>
      <c r="C37" s="59"/>
    </row>
    <row r="38" spans="1:3">
      <c r="A38" t="s">
        <v>1106</v>
      </c>
      <c r="B38" t="str">
        <f>'AP-Liste'!AG38</f>
        <v>:::::</v>
      </c>
      <c r="C38" s="59"/>
    </row>
    <row r="39" spans="1:3">
      <c r="A39" t="s">
        <v>1106</v>
      </c>
      <c r="B39" t="str">
        <f>'AP-Liste'!AG39</f>
        <v>:::::</v>
      </c>
      <c r="C39" s="59"/>
    </row>
    <row r="40" spans="1:3">
      <c r="A40" t="s">
        <v>1106</v>
      </c>
      <c r="B40" t="str">
        <f>'AP-Liste'!AG40</f>
        <v>:::::</v>
      </c>
      <c r="C40" s="59"/>
    </row>
    <row r="41" spans="1:3">
      <c r="A41" t="s">
        <v>1106</v>
      </c>
      <c r="B41" t="str">
        <f>'AP-Liste'!AG41</f>
        <v>:::::</v>
      </c>
      <c r="C41" s="59"/>
    </row>
    <row r="42" spans="1:3">
      <c r="A42" t="s">
        <v>1106</v>
      </c>
      <c r="B42" t="str">
        <f>'AP-Liste'!AG42</f>
        <v>:::::</v>
      </c>
      <c r="C42" s="59"/>
    </row>
    <row r="43" spans="1:3">
      <c r="A43" t="s">
        <v>1106</v>
      </c>
      <c r="B43" t="str">
        <f>'AP-Liste'!AG43</f>
        <v>:::::</v>
      </c>
      <c r="C43" s="59"/>
    </row>
    <row r="44" spans="1:3">
      <c r="A44" t="s">
        <v>1106</v>
      </c>
      <c r="B44" t="str">
        <f>'AP-Liste'!AG44</f>
        <v>:::::</v>
      </c>
      <c r="C44" s="59"/>
    </row>
    <row r="45" spans="1:3">
      <c r="A45" t="s">
        <v>1106</v>
      </c>
      <c r="B45" t="str">
        <f>'AP-Liste'!AG45</f>
        <v>:::::</v>
      </c>
      <c r="C45" s="59"/>
    </row>
    <row r="46" spans="1:3">
      <c r="A46" t="s">
        <v>1106</v>
      </c>
      <c r="B46" t="str">
        <f>'AP-Liste'!AG46</f>
        <v>:::::</v>
      </c>
      <c r="C46" s="59"/>
    </row>
    <row r="47" spans="1:3">
      <c r="A47" t="s">
        <v>1106</v>
      </c>
      <c r="B47" t="str">
        <f>'AP-Liste'!AG47</f>
        <v>:::::</v>
      </c>
      <c r="C47" s="59"/>
    </row>
    <row r="48" spans="1:3">
      <c r="A48" t="s">
        <v>1106</v>
      </c>
      <c r="B48" t="str">
        <f>'AP-Liste'!AG48</f>
        <v>:::::</v>
      </c>
      <c r="C48" s="59"/>
    </row>
    <row r="49" spans="1:3">
      <c r="A49" t="s">
        <v>1106</v>
      </c>
      <c r="B49" t="str">
        <f>'AP-Liste'!AG49</f>
        <v>:::::</v>
      </c>
      <c r="C49" s="59"/>
    </row>
    <row r="50" spans="1:3">
      <c r="A50" t="s">
        <v>1106</v>
      </c>
      <c r="B50" t="str">
        <f>'AP-Liste'!AG50</f>
        <v>:::::</v>
      </c>
      <c r="C50" s="59"/>
    </row>
    <row r="51" spans="1:3">
      <c r="A51" t="s">
        <v>1106</v>
      </c>
      <c r="B51" t="str">
        <f>'AP-Liste'!AG51</f>
        <v>:::::</v>
      </c>
      <c r="C51" s="59"/>
    </row>
    <row r="52" spans="1:3">
      <c r="A52" t="s">
        <v>1106</v>
      </c>
      <c r="B52" t="str">
        <f>'AP-Liste'!AG52</f>
        <v>:::::</v>
      </c>
      <c r="C52" s="59"/>
    </row>
    <row r="53" spans="1:3">
      <c r="A53" t="s">
        <v>1106</v>
      </c>
      <c r="B53" t="str">
        <f>'AP-Liste'!AG53</f>
        <v>:::::</v>
      </c>
      <c r="C53" s="59"/>
    </row>
    <row r="54" spans="1:3">
      <c r="A54" t="s">
        <v>1106</v>
      </c>
      <c r="B54" t="str">
        <f>'AP-Liste'!AG54</f>
        <v>:::::</v>
      </c>
      <c r="C54" s="59"/>
    </row>
    <row r="55" spans="1:3">
      <c r="A55" t="s">
        <v>1106</v>
      </c>
      <c r="B55" t="str">
        <f>'AP-Liste'!AG55</f>
        <v>:::::</v>
      </c>
      <c r="C55" s="59"/>
    </row>
    <row r="56" spans="1:3">
      <c r="A56" t="s">
        <v>1106</v>
      </c>
      <c r="B56" t="str">
        <f>'AP-Liste'!AG56</f>
        <v>:::::</v>
      </c>
      <c r="C56" s="59"/>
    </row>
    <row r="57" spans="1:3">
      <c r="A57" t="s">
        <v>1106</v>
      </c>
      <c r="B57" t="str">
        <f>'AP-Liste'!AG57</f>
        <v>:::::</v>
      </c>
      <c r="C57" s="5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2" max="2" width="15.5703125" customWidth="1"/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F01D2D6C118C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F01D2D6C25D4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F01D2D6C17C4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F01D2D2FAC64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F01D2D6C1A94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F01D2D6C1340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F01D2D6C0808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F01D2D6C1484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F01D2D6C173C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F01D2D2F6D98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F01D2D6C1504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F01D2D6C1450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F01D2D6C16B0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F01D2D6C1448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F01D2D6C1500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F01D2D6C125C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A488731B8A20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A488731B88D0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A488731B65E0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A488731B8AE0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A488731B6D08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A488731B88F8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F01D2D2FE960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488B0A87D1C0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488B0A87DAAC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F01D2D2F84E8</v>
      </c>
      <c r="C29" t="s">
        <v>1085</v>
      </c>
      <c r="D29" t="s">
        <v>1355</v>
      </c>
    </row>
    <row r="30" spans="1:4">
      <c r="A30" s="57" t="s">
        <v>1356</v>
      </c>
      <c r="B30">
        <f>'AP-Liste'!K30</f>
        <v>0</v>
      </c>
      <c r="C30" t="s">
        <v>1085</v>
      </c>
      <c r="D30" t="s">
        <v>1355</v>
      </c>
    </row>
    <row r="31" spans="1:4">
      <c r="A31" s="57" t="s">
        <v>1356</v>
      </c>
      <c r="B31">
        <f>'AP-Liste'!K31</f>
        <v>0</v>
      </c>
      <c r="C31" t="s">
        <v>1085</v>
      </c>
      <c r="D31" t="s">
        <v>1355</v>
      </c>
    </row>
    <row r="32" spans="1:4">
      <c r="A32" s="57" t="s">
        <v>1356</v>
      </c>
      <c r="B32">
        <f>'AP-Liste'!K32</f>
        <v>0</v>
      </c>
      <c r="C32" t="s">
        <v>1085</v>
      </c>
      <c r="D32" t="s">
        <v>1355</v>
      </c>
    </row>
    <row r="33" spans="1:4">
      <c r="A33" s="57" t="s">
        <v>1356</v>
      </c>
      <c r="B33">
        <f>'AP-Liste'!K33</f>
        <v>0</v>
      </c>
      <c r="C33" t="s">
        <v>1085</v>
      </c>
      <c r="D33" t="s">
        <v>1355</v>
      </c>
    </row>
    <row r="34" spans="1:4">
      <c r="A34" s="5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5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5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5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I14" sqref="A14:I14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59" t="s">
        <v>1109</v>
      </c>
      <c r="B1" s="59"/>
      <c r="C1" s="59"/>
      <c r="D1" s="59"/>
      <c r="E1" s="59"/>
      <c r="F1" s="59"/>
      <c r="G1" s="59"/>
      <c r="H1" s="59"/>
      <c r="I1" s="59"/>
    </row>
    <row r="3" spans="1:10">
      <c r="A3" t="s">
        <v>1410</v>
      </c>
      <c r="J3" s="82"/>
    </row>
    <row r="4" spans="1:10">
      <c r="A4" t="s">
        <v>1343</v>
      </c>
      <c r="B4" t="s">
        <v>1046</v>
      </c>
      <c r="C4" t="str">
        <f>'AP-Liste'!AH4</f>
        <v>F01D.2D6C.118C</v>
      </c>
      <c r="D4" t="s">
        <v>1085</v>
      </c>
      <c r="E4" t="s">
        <v>1344</v>
      </c>
      <c r="F4" t="str">
        <f>'AP-Liste'!C4</f>
        <v>de0</v>
      </c>
      <c r="G4" t="str">
        <f>'AP-Liste'!D4</f>
        <v>076</v>
      </c>
      <c r="H4" t="str">
        <f>'AP-Liste'!E4</f>
        <v>ncap</v>
      </c>
      <c r="I4">
        <f>'AP-Liste'!F4</f>
        <v>20001</v>
      </c>
      <c r="J4" s="82"/>
    </row>
    <row r="5" spans="1:10">
      <c r="A5" t="s">
        <v>1343</v>
      </c>
      <c r="B5" t="s">
        <v>1046</v>
      </c>
      <c r="C5" t="str">
        <f>'AP-Liste'!AH5</f>
        <v>F01D.2D6C.25D4</v>
      </c>
      <c r="D5" t="s">
        <v>1085</v>
      </c>
      <c r="E5" t="s">
        <v>1344</v>
      </c>
      <c r="F5" t="str">
        <f>'AP-Liste'!C5</f>
        <v>de0</v>
      </c>
      <c r="G5" t="str">
        <f>'AP-Liste'!D5</f>
        <v>076</v>
      </c>
      <c r="H5" t="str">
        <f>'AP-Liste'!E5</f>
        <v>ncap</v>
      </c>
      <c r="I5">
        <f>'AP-Liste'!F5</f>
        <v>20002</v>
      </c>
      <c r="J5" s="82"/>
    </row>
    <row r="6" spans="1:10">
      <c r="A6" t="s">
        <v>1343</v>
      </c>
      <c r="B6" t="s">
        <v>1046</v>
      </c>
      <c r="C6" t="str">
        <f>'AP-Liste'!AH6</f>
        <v>F01D.2D6C.17C4</v>
      </c>
      <c r="D6" t="s">
        <v>1085</v>
      </c>
      <c r="E6" t="s">
        <v>1344</v>
      </c>
      <c r="F6" t="str">
        <f>'AP-Liste'!C6</f>
        <v>de0</v>
      </c>
      <c r="G6" t="str">
        <f>'AP-Liste'!D6</f>
        <v>076</v>
      </c>
      <c r="H6" t="str">
        <f>'AP-Liste'!E6</f>
        <v>ncap</v>
      </c>
      <c r="I6">
        <f>'AP-Liste'!F6</f>
        <v>20003</v>
      </c>
      <c r="J6" s="82"/>
    </row>
    <row r="7" spans="1:10">
      <c r="A7" t="s">
        <v>1343</v>
      </c>
      <c r="B7" t="s">
        <v>1046</v>
      </c>
      <c r="C7" t="str">
        <f>'AP-Liste'!AH7</f>
        <v>F01D.2D2F.AC64</v>
      </c>
      <c r="D7" t="s">
        <v>1085</v>
      </c>
      <c r="E7" t="s">
        <v>1344</v>
      </c>
      <c r="F7" t="str">
        <f>'AP-Liste'!C7</f>
        <v>de0</v>
      </c>
      <c r="G7" t="str">
        <f>'AP-Liste'!D7</f>
        <v>076</v>
      </c>
      <c r="H7" t="str">
        <f>'AP-Liste'!E7</f>
        <v>ncap</v>
      </c>
      <c r="I7">
        <f>'AP-Liste'!F7</f>
        <v>20004</v>
      </c>
      <c r="J7" s="82"/>
    </row>
    <row r="8" spans="1:10">
      <c r="A8" t="s">
        <v>1343</v>
      </c>
      <c r="B8" t="s">
        <v>1046</v>
      </c>
      <c r="C8" t="str">
        <f>'AP-Liste'!AH8</f>
        <v>F01D.2D6C.1A94</v>
      </c>
      <c r="D8" t="s">
        <v>1085</v>
      </c>
      <c r="E8" t="s">
        <v>1344</v>
      </c>
      <c r="F8" t="str">
        <f>'AP-Liste'!C8</f>
        <v>de0</v>
      </c>
      <c r="G8" t="str">
        <f>'AP-Liste'!D8</f>
        <v>076</v>
      </c>
      <c r="H8" t="str">
        <f>'AP-Liste'!E8</f>
        <v>ncap</v>
      </c>
      <c r="I8">
        <f>'AP-Liste'!F8</f>
        <v>20005</v>
      </c>
      <c r="J8" s="82"/>
    </row>
    <row r="9" spans="1:10">
      <c r="A9" t="s">
        <v>1343</v>
      </c>
      <c r="B9" t="s">
        <v>1046</v>
      </c>
      <c r="C9" t="str">
        <f>'AP-Liste'!AH9</f>
        <v>F01D.2D6C.1340</v>
      </c>
      <c r="D9" t="s">
        <v>1085</v>
      </c>
      <c r="E9" t="s">
        <v>1344</v>
      </c>
      <c r="F9" t="str">
        <f>'AP-Liste'!C9</f>
        <v>de0</v>
      </c>
      <c r="G9" t="str">
        <f>'AP-Liste'!D9</f>
        <v>076</v>
      </c>
      <c r="H9" t="str">
        <f>'AP-Liste'!E9</f>
        <v>ncap</v>
      </c>
      <c r="I9">
        <f>'AP-Liste'!F9</f>
        <v>20006</v>
      </c>
      <c r="J9" s="82"/>
    </row>
    <row r="10" spans="1:10">
      <c r="A10" t="s">
        <v>1343</v>
      </c>
      <c r="B10" t="s">
        <v>1046</v>
      </c>
      <c r="C10" t="str">
        <f>'AP-Liste'!AH10</f>
        <v>F01D.2D6C.0808</v>
      </c>
      <c r="D10" t="s">
        <v>1085</v>
      </c>
      <c r="E10" t="s">
        <v>1344</v>
      </c>
      <c r="F10" t="str">
        <f>'AP-Liste'!C10</f>
        <v>de0</v>
      </c>
      <c r="G10" t="str">
        <f>'AP-Liste'!D10</f>
        <v>076</v>
      </c>
      <c r="H10" t="str">
        <f>'AP-Liste'!E10</f>
        <v>ncap</v>
      </c>
      <c r="I10">
        <f>'AP-Liste'!F10</f>
        <v>20007</v>
      </c>
      <c r="J10" s="82"/>
    </row>
    <row r="11" spans="1:10">
      <c r="A11" t="s">
        <v>1343</v>
      </c>
      <c r="B11" t="s">
        <v>1046</v>
      </c>
      <c r="C11" t="str">
        <f>'AP-Liste'!AH11</f>
        <v>F01D.2D6C.1484</v>
      </c>
      <c r="D11" t="s">
        <v>1085</v>
      </c>
      <c r="E11" t="s">
        <v>1344</v>
      </c>
      <c r="F11" t="str">
        <f>'AP-Liste'!C11</f>
        <v>de0</v>
      </c>
      <c r="G11" t="str">
        <f>'AP-Liste'!D11</f>
        <v>076</v>
      </c>
      <c r="H11" t="str">
        <f>'AP-Liste'!E11</f>
        <v>ncap</v>
      </c>
      <c r="I11">
        <f>'AP-Liste'!F11</f>
        <v>20008</v>
      </c>
      <c r="J11" s="82"/>
    </row>
    <row r="12" spans="1:10">
      <c r="A12" t="s">
        <v>1343</v>
      </c>
      <c r="B12" t="s">
        <v>1046</v>
      </c>
      <c r="C12" t="str">
        <f>'AP-Liste'!AH12</f>
        <v>F01D.2D6C.173C</v>
      </c>
      <c r="D12" t="s">
        <v>1085</v>
      </c>
      <c r="E12" t="s">
        <v>1344</v>
      </c>
      <c r="F12" t="str">
        <f>'AP-Liste'!C12</f>
        <v>de0</v>
      </c>
      <c r="G12" t="str">
        <f>'AP-Liste'!D12</f>
        <v>076</v>
      </c>
      <c r="H12" t="str">
        <f>'AP-Liste'!E12</f>
        <v>ncap</v>
      </c>
      <c r="I12">
        <f>'AP-Liste'!F12</f>
        <v>20009</v>
      </c>
      <c r="J12" s="82"/>
    </row>
    <row r="13" spans="1:10">
      <c r="A13" t="s">
        <v>1343</v>
      </c>
      <c r="B13" t="s">
        <v>1046</v>
      </c>
      <c r="C13" t="str">
        <f>'AP-Liste'!AH13</f>
        <v>F01D.2D2F.6D98</v>
      </c>
      <c r="D13" t="s">
        <v>1085</v>
      </c>
      <c r="E13" t="s">
        <v>1344</v>
      </c>
      <c r="F13" t="str">
        <f>'AP-Liste'!C13</f>
        <v>de0</v>
      </c>
      <c r="G13" t="str">
        <f>'AP-Liste'!D13</f>
        <v>076</v>
      </c>
      <c r="H13" t="str">
        <f>'AP-Liste'!E13</f>
        <v>ncap</v>
      </c>
      <c r="I13">
        <f>'AP-Liste'!F13</f>
        <v>20010</v>
      </c>
      <c r="J13" s="82"/>
    </row>
    <row r="14" spans="1:10">
      <c r="A14" t="s">
        <v>1343</v>
      </c>
      <c r="B14" t="s">
        <v>1046</v>
      </c>
      <c r="C14" t="str">
        <f>'AP-Liste'!AH14</f>
        <v>F01D.2D6C.1504</v>
      </c>
      <c r="D14" t="s">
        <v>1085</v>
      </c>
      <c r="E14" t="s">
        <v>1344</v>
      </c>
      <c r="F14" t="str">
        <f>'AP-Liste'!C14</f>
        <v>de0</v>
      </c>
      <c r="G14" t="str">
        <f>'AP-Liste'!D14</f>
        <v>076</v>
      </c>
      <c r="H14" t="str">
        <f>'AP-Liste'!E14</f>
        <v>ncap</v>
      </c>
      <c r="I14">
        <f>'AP-Liste'!F14</f>
        <v>20011</v>
      </c>
      <c r="J14" s="82"/>
    </row>
    <row r="15" spans="1:10">
      <c r="A15" t="s">
        <v>1343</v>
      </c>
      <c r="B15" t="s">
        <v>1046</v>
      </c>
      <c r="C15" t="str">
        <f>'AP-Liste'!AH15</f>
        <v>F01D.2D6C.1450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076</v>
      </c>
      <c r="H15" t="str">
        <f>'AP-Liste'!E15</f>
        <v>ncap</v>
      </c>
      <c r="I15">
        <f>'AP-Liste'!F15</f>
        <v>20012</v>
      </c>
      <c r="J15" s="82"/>
    </row>
    <row r="16" spans="1:10">
      <c r="A16" t="s">
        <v>1343</v>
      </c>
      <c r="B16" t="s">
        <v>1046</v>
      </c>
      <c r="C16" t="str">
        <f>'AP-Liste'!AH16</f>
        <v>F01D.2D6C.16B0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076</v>
      </c>
      <c r="H16" t="str">
        <f>'AP-Liste'!E16</f>
        <v>ncap</v>
      </c>
      <c r="I16">
        <f>'AP-Liste'!F16</f>
        <v>20013</v>
      </c>
      <c r="J16" s="82"/>
    </row>
    <row r="17" spans="1:10">
      <c r="A17" t="s">
        <v>1343</v>
      </c>
      <c r="B17" t="s">
        <v>1046</v>
      </c>
      <c r="C17" t="str">
        <f>'AP-Liste'!AH17</f>
        <v>F01D.2D6C.1448</v>
      </c>
      <c r="D17" t="s">
        <v>1085</v>
      </c>
      <c r="E17" t="s">
        <v>1344</v>
      </c>
      <c r="F17" t="str">
        <f>'AP-Liste'!C17</f>
        <v>de0</v>
      </c>
      <c r="G17" t="str">
        <f>'AP-Liste'!D17</f>
        <v>076</v>
      </c>
      <c r="H17" t="str">
        <f>'AP-Liste'!E17</f>
        <v>ncap</v>
      </c>
      <c r="I17">
        <f>'AP-Liste'!F17</f>
        <v>20014</v>
      </c>
      <c r="J17" s="82"/>
    </row>
    <row r="18" spans="1:10">
      <c r="A18" t="s">
        <v>1343</v>
      </c>
      <c r="B18" t="s">
        <v>1046</v>
      </c>
      <c r="C18" t="str">
        <f>'AP-Liste'!AH18</f>
        <v>F01D.2D6C.1500</v>
      </c>
      <c r="D18" t="s">
        <v>1085</v>
      </c>
      <c r="E18" t="s">
        <v>1344</v>
      </c>
      <c r="F18" t="str">
        <f>'AP-Liste'!C18</f>
        <v>de0</v>
      </c>
      <c r="G18" t="str">
        <f>'AP-Liste'!D18</f>
        <v>076</v>
      </c>
      <c r="H18" t="str">
        <f>'AP-Liste'!E18</f>
        <v>ncap</v>
      </c>
      <c r="I18">
        <f>'AP-Liste'!F18</f>
        <v>20015</v>
      </c>
      <c r="J18" s="82"/>
    </row>
    <row r="19" spans="1:10">
      <c r="A19" t="s">
        <v>1343</v>
      </c>
      <c r="B19" t="s">
        <v>1046</v>
      </c>
      <c r="C19" t="str">
        <f>'AP-Liste'!AH19</f>
        <v>F01D.2D6C.125C</v>
      </c>
      <c r="D19" t="s">
        <v>1085</v>
      </c>
      <c r="E19" t="s">
        <v>1344</v>
      </c>
      <c r="F19" t="str">
        <f>'AP-Liste'!C19</f>
        <v>de0</v>
      </c>
      <c r="G19" t="str">
        <f>'AP-Liste'!D19</f>
        <v>076</v>
      </c>
      <c r="H19" t="str">
        <f>'AP-Liste'!E19</f>
        <v>ncap</v>
      </c>
      <c r="I19">
        <f>'AP-Liste'!F19</f>
        <v>20016</v>
      </c>
      <c r="J19" s="82"/>
    </row>
    <row r="20" spans="1:10">
      <c r="A20" t="s">
        <v>1343</v>
      </c>
      <c r="B20" t="s">
        <v>1046</v>
      </c>
      <c r="C20" t="str">
        <f>'AP-Liste'!AH20</f>
        <v>A488.731B.8A20</v>
      </c>
      <c r="D20" t="s">
        <v>1085</v>
      </c>
      <c r="E20" t="s">
        <v>1344</v>
      </c>
      <c r="F20" t="str">
        <f>'AP-Liste'!C20</f>
        <v>de0</v>
      </c>
      <c r="G20" t="str">
        <f>'AP-Liste'!D20</f>
        <v>076</v>
      </c>
      <c r="H20" t="str">
        <f>'AP-Liste'!E20</f>
        <v>ncap</v>
      </c>
      <c r="I20">
        <f>'AP-Liste'!F20</f>
        <v>20017</v>
      </c>
      <c r="J20" s="82"/>
    </row>
    <row r="21" spans="1:10">
      <c r="A21" t="s">
        <v>1343</v>
      </c>
      <c r="B21" t="s">
        <v>1046</v>
      </c>
      <c r="C21" t="str">
        <f>'AP-Liste'!AH21</f>
        <v>A488.731B.88D0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076</v>
      </c>
      <c r="H21" t="str">
        <f>'AP-Liste'!E21</f>
        <v>ncap</v>
      </c>
      <c r="I21">
        <f>'AP-Liste'!F21</f>
        <v>20018</v>
      </c>
      <c r="J21" s="82"/>
    </row>
    <row r="22" spans="1:10">
      <c r="A22" t="s">
        <v>1343</v>
      </c>
      <c r="B22" t="s">
        <v>1046</v>
      </c>
      <c r="C22" t="str">
        <f>'AP-Liste'!AH22</f>
        <v>A488.731B.65E0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076</v>
      </c>
      <c r="H22" t="str">
        <f>'AP-Liste'!E22</f>
        <v>ncap</v>
      </c>
      <c r="I22">
        <f>'AP-Liste'!F22</f>
        <v>20019</v>
      </c>
      <c r="J22" s="82"/>
    </row>
    <row r="23" spans="1:10">
      <c r="A23" t="s">
        <v>1343</v>
      </c>
      <c r="B23" t="s">
        <v>1046</v>
      </c>
      <c r="C23" t="str">
        <f>'AP-Liste'!AH23</f>
        <v>A488.731B.8AE0</v>
      </c>
      <c r="D23" t="s">
        <v>1085</v>
      </c>
      <c r="E23" t="s">
        <v>1344</v>
      </c>
      <c r="F23" t="str">
        <f>'AP-Liste'!C23</f>
        <v>de0</v>
      </c>
      <c r="G23" t="str">
        <f>'AP-Liste'!D23</f>
        <v>076</v>
      </c>
      <c r="H23" t="str">
        <f>'AP-Liste'!E23</f>
        <v>ncap</v>
      </c>
      <c r="I23">
        <f>'AP-Liste'!F23</f>
        <v>20020</v>
      </c>
      <c r="J23" s="82"/>
    </row>
    <row r="24" spans="1:10">
      <c r="A24" t="s">
        <v>1343</v>
      </c>
      <c r="B24" t="s">
        <v>1046</v>
      </c>
      <c r="C24" t="str">
        <f>'AP-Liste'!AH24</f>
        <v>A488.731B.6D08</v>
      </c>
      <c r="D24" t="s">
        <v>1085</v>
      </c>
      <c r="E24" t="s">
        <v>1344</v>
      </c>
      <c r="F24" t="str">
        <f>'AP-Liste'!C24</f>
        <v>de0</v>
      </c>
      <c r="G24" t="str">
        <f>'AP-Liste'!D24</f>
        <v>076</v>
      </c>
      <c r="H24" t="str">
        <f>'AP-Liste'!E24</f>
        <v>ncap</v>
      </c>
      <c r="I24">
        <f>'AP-Liste'!F24</f>
        <v>20021</v>
      </c>
      <c r="J24" s="82"/>
    </row>
    <row r="25" spans="1:10">
      <c r="A25" t="s">
        <v>1343</v>
      </c>
      <c r="B25" t="s">
        <v>1046</v>
      </c>
      <c r="C25" t="str">
        <f>'AP-Liste'!AH25</f>
        <v>A488.731B.88F8</v>
      </c>
      <c r="D25" t="s">
        <v>1085</v>
      </c>
      <c r="E25" t="s">
        <v>1344</v>
      </c>
      <c r="F25" t="str">
        <f>'AP-Liste'!C25</f>
        <v>de0</v>
      </c>
      <c r="G25" t="str">
        <f>'AP-Liste'!D25</f>
        <v>076</v>
      </c>
      <c r="H25" t="str">
        <f>'AP-Liste'!E25</f>
        <v>ncap</v>
      </c>
      <c r="I25">
        <f>'AP-Liste'!F25</f>
        <v>20022</v>
      </c>
      <c r="J25" s="82"/>
    </row>
    <row r="26" spans="1:10">
      <c r="A26" t="s">
        <v>1343</v>
      </c>
      <c r="B26" t="s">
        <v>1046</v>
      </c>
      <c r="C26" t="str">
        <f>'AP-Liste'!AH26</f>
        <v>F01D.2D2F.E960</v>
      </c>
      <c r="D26" t="s">
        <v>1085</v>
      </c>
      <c r="E26" t="s">
        <v>1344</v>
      </c>
      <c r="F26" t="str">
        <f>'AP-Liste'!C26</f>
        <v>de0</v>
      </c>
      <c r="G26" t="str">
        <f>'AP-Liste'!D26</f>
        <v>076</v>
      </c>
      <c r="H26" t="str">
        <f>'AP-Liste'!E26</f>
        <v>ncap</v>
      </c>
      <c r="I26">
        <f>'AP-Liste'!F26</f>
        <v>20023</v>
      </c>
      <c r="J26" s="82"/>
    </row>
    <row r="27" spans="1:10">
      <c r="A27" t="s">
        <v>1343</v>
      </c>
      <c r="B27" t="s">
        <v>1046</v>
      </c>
      <c r="C27" t="str">
        <f>'AP-Liste'!AH27</f>
        <v>488B.0A87.D1C0</v>
      </c>
      <c r="D27" t="s">
        <v>1085</v>
      </c>
      <c r="E27" t="s">
        <v>1344</v>
      </c>
      <c r="F27" t="str">
        <f>'AP-Liste'!C27</f>
        <v>de0</v>
      </c>
      <c r="G27" t="str">
        <f>'AP-Liste'!D27</f>
        <v>076</v>
      </c>
      <c r="H27" t="str">
        <f>'AP-Liste'!E27</f>
        <v>ncap</v>
      </c>
      <c r="I27">
        <f>'AP-Liste'!F27</f>
        <v>20024</v>
      </c>
      <c r="J27" s="82"/>
    </row>
    <row r="28" spans="1:10">
      <c r="A28" t="s">
        <v>1343</v>
      </c>
      <c r="B28" t="s">
        <v>1046</v>
      </c>
      <c r="C28" t="str">
        <f>'AP-Liste'!AH28</f>
        <v>488B.0A87.DAAC</v>
      </c>
      <c r="D28" t="s">
        <v>1085</v>
      </c>
      <c r="E28" t="s">
        <v>1344</v>
      </c>
      <c r="F28" t="str">
        <f>'AP-Liste'!C28</f>
        <v>de0</v>
      </c>
      <c r="G28" t="str">
        <f>'AP-Liste'!D28</f>
        <v>076</v>
      </c>
      <c r="H28" t="str">
        <f>'AP-Liste'!E28</f>
        <v>ncap</v>
      </c>
      <c r="I28">
        <f>'AP-Liste'!F28</f>
        <v>20025</v>
      </c>
      <c r="J28" s="82"/>
    </row>
    <row r="29" spans="1:10">
      <c r="A29" t="s">
        <v>1343</v>
      </c>
      <c r="B29" t="s">
        <v>1046</v>
      </c>
      <c r="C29" t="str">
        <f>'AP-Liste'!AH29</f>
        <v>F01D.2D2F.84E8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076</v>
      </c>
      <c r="H29" t="str">
        <f>'AP-Liste'!E29</f>
        <v>ncap</v>
      </c>
      <c r="I29">
        <f>'AP-Liste'!F29</f>
        <v>20026</v>
      </c>
      <c r="J29" s="82"/>
    </row>
    <row r="30" spans="1:10">
      <c r="A30" t="s">
        <v>1343</v>
      </c>
      <c r="B30" t="s">
        <v>1046</v>
      </c>
      <c r="C30" t="str">
        <f>'AP-Liste'!AH30</f>
        <v>..</v>
      </c>
      <c r="D30" t="s">
        <v>1085</v>
      </c>
      <c r="E30" t="s">
        <v>1344</v>
      </c>
      <c r="F30" t="str">
        <f>'AP-Liste'!C30</f>
        <v>de0</v>
      </c>
      <c r="G30" t="str">
        <f>'AP-Liste'!D30</f>
        <v>076</v>
      </c>
      <c r="H30" t="str">
        <f>'AP-Liste'!E30</f>
        <v>ncap</v>
      </c>
      <c r="I30">
        <f>'AP-Liste'!F30</f>
        <v>20027</v>
      </c>
      <c r="J30" s="82"/>
    </row>
    <row r="31" spans="1:10">
      <c r="A31" t="s">
        <v>1343</v>
      </c>
      <c r="B31" t="s">
        <v>1046</v>
      </c>
      <c r="C31" t="str">
        <f>'AP-Liste'!AH31</f>
        <v>..</v>
      </c>
      <c r="D31" t="s">
        <v>1085</v>
      </c>
      <c r="E31" t="s">
        <v>1344</v>
      </c>
      <c r="F31" t="str">
        <f>'AP-Liste'!C31</f>
        <v>de0</v>
      </c>
      <c r="G31" t="str">
        <f>'AP-Liste'!D31</f>
        <v>076</v>
      </c>
      <c r="H31" t="str">
        <f>'AP-Liste'!E31</f>
        <v>ncap</v>
      </c>
      <c r="I31">
        <f>'AP-Liste'!F31</f>
        <v>20028</v>
      </c>
      <c r="J31" s="82"/>
    </row>
    <row r="32" spans="1:10">
      <c r="A32" t="s">
        <v>1343</v>
      </c>
      <c r="B32" t="s">
        <v>1046</v>
      </c>
      <c r="C32" t="str">
        <f>'AP-Liste'!AH32</f>
        <v>..</v>
      </c>
      <c r="D32" t="s">
        <v>1085</v>
      </c>
      <c r="E32" t="s">
        <v>1344</v>
      </c>
      <c r="F32" t="str">
        <f>'AP-Liste'!C32</f>
        <v>de0</v>
      </c>
      <c r="G32" t="str">
        <f>'AP-Liste'!D32</f>
        <v>076</v>
      </c>
      <c r="H32" t="str">
        <f>'AP-Liste'!E32</f>
        <v>ncap</v>
      </c>
      <c r="I32">
        <f>'AP-Liste'!F32</f>
        <v>20029</v>
      </c>
      <c r="J32" s="82"/>
    </row>
    <row r="33" spans="1:10">
      <c r="A33" t="s">
        <v>1343</v>
      </c>
      <c r="B33" t="s">
        <v>1046</v>
      </c>
      <c r="C33" t="str">
        <f>'AP-Liste'!AH33</f>
        <v>..</v>
      </c>
      <c r="D33" t="s">
        <v>1085</v>
      </c>
      <c r="E33" t="s">
        <v>1344</v>
      </c>
      <c r="F33" t="str">
        <f>'AP-Liste'!C33</f>
        <v>de0</v>
      </c>
      <c r="G33" t="str">
        <f>'AP-Liste'!D33</f>
        <v>076</v>
      </c>
      <c r="H33" t="str">
        <f>'AP-Liste'!E33</f>
        <v>ncap</v>
      </c>
      <c r="I33">
        <f>'AP-Liste'!F33</f>
        <v>20030</v>
      </c>
      <c r="J33" s="82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1344</v>
      </c>
      <c r="F34" t="str">
        <f>'AP-Liste'!C34</f>
        <v>de0</v>
      </c>
      <c r="G34" t="str">
        <f>'AP-Liste'!D34</f>
        <v>076</v>
      </c>
      <c r="H34" t="str">
        <f>'AP-Liste'!E34</f>
        <v>ncap</v>
      </c>
      <c r="I34">
        <f>'AP-Liste'!F34</f>
        <v>20031</v>
      </c>
      <c r="J34" s="82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076</v>
      </c>
      <c r="H35" t="str">
        <f>'AP-Liste'!E35</f>
        <v>ncap</v>
      </c>
      <c r="I35">
        <f>'AP-Liste'!F35</f>
        <v>20032</v>
      </c>
      <c r="J35" s="82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076</v>
      </c>
      <c r="H36" t="str">
        <f>'AP-Liste'!E36</f>
        <v>ncap</v>
      </c>
      <c r="I36">
        <f>'AP-Liste'!F36</f>
        <v>20033</v>
      </c>
      <c r="J36" s="82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076</v>
      </c>
      <c r="H37" t="str">
        <f>'AP-Liste'!E37</f>
        <v>ncap</v>
      </c>
      <c r="I37">
        <f>'AP-Liste'!F37</f>
        <v>20034</v>
      </c>
      <c r="J37" s="82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076</v>
      </c>
      <c r="H38" t="str">
        <f>'AP-Liste'!E38</f>
        <v>ncap</v>
      </c>
      <c r="I38">
        <f>'AP-Liste'!F38</f>
        <v>20035</v>
      </c>
      <c r="J38" s="82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076</v>
      </c>
      <c r="H39" t="str">
        <f>'AP-Liste'!E39</f>
        <v>ncap</v>
      </c>
      <c r="I39">
        <f>'AP-Liste'!F39</f>
        <v>20036</v>
      </c>
      <c r="J39" s="82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076</v>
      </c>
      <c r="H40" t="str">
        <f>'AP-Liste'!E40</f>
        <v>ncap</v>
      </c>
      <c r="I40">
        <f>'AP-Liste'!F40</f>
        <v>20037</v>
      </c>
      <c r="J40" s="82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076</v>
      </c>
      <c r="H41" t="str">
        <f>'AP-Liste'!E41</f>
        <v>ncap</v>
      </c>
      <c r="I41">
        <f>'AP-Liste'!F41</f>
        <v>20038</v>
      </c>
      <c r="J41" s="82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076</v>
      </c>
      <c r="H42" t="str">
        <f>'AP-Liste'!E42</f>
        <v>ncap</v>
      </c>
      <c r="I42">
        <f>'AP-Liste'!F42</f>
        <v>20039</v>
      </c>
      <c r="J42" s="82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076</v>
      </c>
      <c r="H43" t="str">
        <f>'AP-Liste'!E43</f>
        <v>ncap</v>
      </c>
      <c r="I43">
        <f>'AP-Liste'!F43</f>
        <v>20040</v>
      </c>
      <c r="J43" s="82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076</v>
      </c>
      <c r="H44" t="str">
        <f>'AP-Liste'!E44</f>
        <v>ncap</v>
      </c>
      <c r="I44">
        <f>'AP-Liste'!F44</f>
        <v>20041</v>
      </c>
      <c r="J44" s="82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076</v>
      </c>
      <c r="H45" t="str">
        <f>'AP-Liste'!E45</f>
        <v>ncap</v>
      </c>
      <c r="I45">
        <f>'AP-Liste'!F45</f>
        <v>20042</v>
      </c>
      <c r="J45" s="82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076</v>
      </c>
      <c r="H46" t="str">
        <f>'AP-Liste'!E46</f>
        <v>ncap</v>
      </c>
      <c r="I46">
        <f>'AP-Liste'!F46</f>
        <v>20043</v>
      </c>
      <c r="J46" s="82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076</v>
      </c>
      <c r="H47" t="str">
        <f>'AP-Liste'!E47</f>
        <v>ncap</v>
      </c>
      <c r="I47">
        <f>'AP-Liste'!F47</f>
        <v>20044</v>
      </c>
      <c r="J47" s="82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076</v>
      </c>
      <c r="H48" t="str">
        <f>'AP-Liste'!E48</f>
        <v>ncap</v>
      </c>
      <c r="I48">
        <f>'AP-Liste'!F48</f>
        <v>20045</v>
      </c>
      <c r="J48" s="82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076</v>
      </c>
      <c r="H49" t="str">
        <f>'AP-Liste'!E49</f>
        <v>ncap</v>
      </c>
      <c r="I49">
        <f>'AP-Liste'!F49</f>
        <v>20046</v>
      </c>
      <c r="J49" s="82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076</v>
      </c>
      <c r="H50" t="str">
        <f>'AP-Liste'!E50</f>
        <v>ncap</v>
      </c>
      <c r="I50">
        <f>'AP-Liste'!F50</f>
        <v>20047</v>
      </c>
      <c r="J50" s="82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076</v>
      </c>
      <c r="H51" t="str">
        <f>'AP-Liste'!E51</f>
        <v>ncap</v>
      </c>
      <c r="I51">
        <f>'AP-Liste'!F51</f>
        <v>20048</v>
      </c>
      <c r="J51" s="82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076</v>
      </c>
      <c r="H52" t="str">
        <f>'AP-Liste'!E52</f>
        <v>ncap</v>
      </c>
      <c r="I52">
        <f>'AP-Liste'!F52</f>
        <v>20049</v>
      </c>
      <c r="J52" s="82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076</v>
      </c>
      <c r="H53" t="str">
        <f>'AP-Liste'!E53</f>
        <v>ncap</v>
      </c>
      <c r="I53">
        <f>'AP-Liste'!F53</f>
        <v>20050</v>
      </c>
      <c r="J53" s="82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076</v>
      </c>
      <c r="H54" t="str">
        <f>'AP-Liste'!E54</f>
        <v>ncap</v>
      </c>
      <c r="I54">
        <f>'AP-Liste'!F54</f>
        <v>20051</v>
      </c>
      <c r="J54" s="82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076</v>
      </c>
      <c r="H55" t="str">
        <f>'AP-Liste'!E55</f>
        <v>ncap</v>
      </c>
      <c r="I55">
        <f>'AP-Liste'!F55</f>
        <v>20052</v>
      </c>
      <c r="J55" s="82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076</v>
      </c>
      <c r="H56" t="str">
        <f>'AP-Liste'!E56</f>
        <v>ncap</v>
      </c>
      <c r="I56">
        <f>'AP-Liste'!F56</f>
        <v>20053</v>
      </c>
      <c r="J56" s="82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076</v>
      </c>
      <c r="H57" t="str">
        <f>'AP-Liste'!E57</f>
        <v>ncap</v>
      </c>
      <c r="I57">
        <f>'AP-Liste'!F57</f>
        <v>20054</v>
      </c>
      <c r="J57" s="82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59" t="s">
        <v>1111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076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076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153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076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076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153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076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076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153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076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076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153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076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076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153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076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076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153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076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076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153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076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076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153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076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076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153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076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076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153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076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076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153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076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076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153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076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076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153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076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076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153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076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076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153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076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076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153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076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076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153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076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076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153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076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076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153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076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076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153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076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076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153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076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076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153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076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076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153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076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076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153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076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076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153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076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076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153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076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076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153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076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076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153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076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076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153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076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076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153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076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076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153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076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076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153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076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076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153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076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076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153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076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076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153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076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076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153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076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076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153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076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076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153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076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076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153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076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076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153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076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076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153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076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076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153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076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076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153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076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076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153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076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076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153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076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076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153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076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076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153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076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076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153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076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076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153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076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076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153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076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076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153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076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076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153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076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076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153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076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076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153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2021-10-01T13:46:28Z</dcterms:modified>
</cp:coreProperties>
</file>