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18 Düsseldorf-Reisholz v8.0.121.0\"/>
    </mc:Choice>
  </mc:AlternateContent>
  <xr:revisionPtr revIDLastSave="0" documentId="13_ncr:1_{03B8E84C-E51C-4333-B019-9D64D6B598CE}" xr6:coauthVersionLast="44" xr6:coauthVersionMax="44" xr10:uidLastSave="{00000000-0000-0000-0000-000000000000}"/>
  <bookViews>
    <workbookView xWindow="28680" yWindow="-120" windowWidth="29040" windowHeight="16440" tabRatio="856" activeTab="3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K10" i="8"/>
  <c r="B65" i="14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K14" i="8"/>
  <c r="B69" i="14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K18" i="8"/>
  <c r="B73" i="14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K26" i="8"/>
  <c r="B81" i="14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K30" i="8"/>
  <c r="B85" i="14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K34" i="8"/>
  <c r="B89" i="14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K42" i="8"/>
  <c r="B97" i="14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K46" i="8"/>
  <c r="B101" i="14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K50" i="8"/>
  <c r="B105" i="14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53" i="9"/>
  <c r="E53" i="9"/>
  <c r="G53" i="9"/>
  <c r="G56" i="9"/>
  <c r="B53" i="9"/>
  <c r="B56" i="9"/>
  <c r="E56" i="9"/>
  <c r="H53" i="9"/>
  <c r="C56" i="9"/>
  <c r="C44" i="9"/>
  <c r="C47" i="9"/>
  <c r="E44" i="9"/>
  <c r="E47" i="9"/>
  <c r="G44" i="9"/>
  <c r="B44" i="9"/>
  <c r="H44" i="9"/>
  <c r="G47" i="9"/>
  <c r="B47" i="9"/>
  <c r="E35" i="9"/>
  <c r="E38" i="9"/>
  <c r="C35" i="9"/>
  <c r="C38" i="9"/>
  <c r="G35" i="9"/>
  <c r="G38" i="9"/>
  <c r="H35" i="9"/>
  <c r="B35" i="9"/>
  <c r="B38" i="9"/>
  <c r="C26" i="9"/>
  <c r="C29" i="9"/>
  <c r="D26" i="9"/>
  <c r="D29" i="9"/>
  <c r="E26" i="9"/>
  <c r="E29" i="9"/>
  <c r="F26" i="9"/>
  <c r="F29" i="9"/>
  <c r="G26" i="9"/>
  <c r="G29" i="9"/>
  <c r="H26" i="9"/>
  <c r="B26" i="9"/>
  <c r="B29" i="9"/>
  <c r="C8" i="9"/>
  <c r="C17" i="9"/>
  <c r="K17" i="9"/>
  <c r="K18" i="9"/>
  <c r="H15" i="9"/>
  <c r="C12" i="9"/>
  <c r="C21" i="9"/>
  <c r="E12" i="9"/>
  <c r="E21" i="9"/>
  <c r="G12" i="9"/>
  <c r="G21" i="9"/>
  <c r="B12" i="9"/>
  <c r="B21" i="9"/>
  <c r="C10" i="9"/>
  <c r="C19" i="9"/>
  <c r="E10" i="9"/>
  <c r="E19" i="9"/>
  <c r="M19" i="9"/>
  <c r="G10" i="9"/>
  <c r="G19" i="9"/>
  <c r="B10" i="9"/>
  <c r="B19" i="9"/>
  <c r="E8" i="9"/>
  <c r="E17" i="9"/>
  <c r="G8" i="9"/>
  <c r="G17" i="9"/>
  <c r="O17" i="9"/>
  <c r="O18" i="9"/>
  <c r="B8" i="9"/>
  <c r="B17" i="9"/>
  <c r="C6" i="9"/>
  <c r="C15" i="9"/>
  <c r="C16" i="9"/>
  <c r="D6" i="9"/>
  <c r="D15" i="9"/>
  <c r="D16" i="9"/>
  <c r="E6" i="9"/>
  <c r="E15" i="9"/>
  <c r="E16" i="9"/>
  <c r="F6" i="9"/>
  <c r="F15" i="9"/>
  <c r="N15" i="9"/>
  <c r="N16" i="9"/>
  <c r="G6" i="9"/>
  <c r="G15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H10" i="8"/>
  <c r="AI10" i="8"/>
  <c r="H10" i="11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H14" i="8"/>
  <c r="AI14" i="8"/>
  <c r="H14" i="11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G23" i="8"/>
  <c r="B23" i="10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F4" i="8"/>
  <c r="E4" i="8"/>
  <c r="Q20" i="3"/>
  <c r="Q21" i="3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F21" i="3"/>
  <c r="F20" i="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H11" i="3"/>
  <c r="D53" i="9"/>
  <c r="D56" i="9"/>
  <c r="H10" i="3"/>
  <c r="D44" i="9"/>
  <c r="D47" i="9"/>
  <c r="D10" i="9"/>
  <c r="D19" i="9"/>
  <c r="K15" i="9"/>
  <c r="K16" i="9"/>
  <c r="P22" i="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F167" i="22"/>
  <c r="F112" i="22"/>
  <c r="F3" i="22"/>
  <c r="E167" i="22"/>
  <c r="E112" i="22"/>
  <c r="E3" i="22"/>
  <c r="D12" i="9"/>
  <c r="D21" i="9"/>
  <c r="G16" i="9"/>
  <c r="Q22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4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114" i="14"/>
  <c r="F59" i="14"/>
  <c r="F4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D4" i="13"/>
  <c r="R4" i="12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G4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4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E4" i="13"/>
  <c r="T5" i="8"/>
  <c r="M6" i="13"/>
  <c r="E4" i="11"/>
  <c r="J4" i="12"/>
  <c r="N5" i="8"/>
  <c r="G6" i="13"/>
  <c r="L4" i="12"/>
  <c r="P5" i="8"/>
  <c r="I6" i="13"/>
  <c r="N4" i="12"/>
  <c r="E5" i="8"/>
  <c r="I4" i="12"/>
  <c r="Q5" i="8"/>
  <c r="J6" i="13"/>
  <c r="O4" i="12"/>
  <c r="T6" i="8"/>
  <c r="M8" i="13"/>
  <c r="S5" i="8"/>
  <c r="L6" i="13"/>
  <c r="Q4" i="12"/>
  <c r="O5" i="8"/>
  <c r="H6" i="13"/>
  <c r="M4" i="12"/>
  <c r="R5" i="8"/>
  <c r="K6" i="13"/>
  <c r="P4" i="12"/>
  <c r="D4" i="11"/>
  <c r="F5" i="8"/>
  <c r="D22" i="9"/>
  <c r="L22" i="9"/>
  <c r="L21" i="9"/>
  <c r="G22" i="9"/>
  <c r="O22" i="9"/>
  <c r="O21" i="9"/>
  <c r="K21" i="9"/>
  <c r="C22" i="9"/>
  <c r="K22" i="9"/>
  <c r="B22" i="9"/>
  <c r="J22" i="9"/>
  <c r="J21" i="9"/>
  <c r="J19" i="9"/>
  <c r="B20" i="9"/>
  <c r="J20" i="9"/>
  <c r="L19" i="9"/>
  <c r="D20" i="9"/>
  <c r="L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P23" i="3"/>
  <c r="P24" i="3"/>
  <c r="C4" i="8"/>
  <c r="F113" i="22"/>
  <c r="F168" i="22"/>
  <c r="F5" i="22"/>
  <c r="E168" i="22"/>
  <c r="E113" i="22"/>
  <c r="E5" i="22"/>
  <c r="Q23" i="3"/>
  <c r="Q24" i="3"/>
  <c r="D4" i="8"/>
  <c r="R5" i="12"/>
  <c r="J5" i="12"/>
  <c r="E277" i="21"/>
  <c r="E117" i="21"/>
  <c r="E5" i="21"/>
  <c r="E60" i="2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/>
  <c r="Q5" i="12"/>
  <c r="R6" i="8"/>
  <c r="K8" i="13"/>
  <c r="P5" i="12"/>
  <c r="T7" i="8"/>
  <c r="M10" i="13"/>
  <c r="R6" i="12"/>
  <c r="N6" i="8"/>
  <c r="G8" i="13"/>
  <c r="L5" i="12"/>
  <c r="O6" i="8"/>
  <c r="H8" i="13"/>
  <c r="M5" i="12"/>
  <c r="E6" i="8"/>
  <c r="Q6" i="8"/>
  <c r="J8" i="13"/>
  <c r="O5" i="12"/>
  <c r="P6" i="8"/>
  <c r="I8" i="13"/>
  <c r="N5" i="12"/>
  <c r="E5" i="11"/>
  <c r="F6" i="8"/>
  <c r="J9" i="3"/>
  <c r="H15" i="3"/>
  <c r="H14" i="3"/>
  <c r="H23" i="3"/>
  <c r="H9" i="3"/>
  <c r="F14" i="3"/>
  <c r="F23" i="3"/>
  <c r="F15" i="3"/>
  <c r="F13" i="3"/>
  <c r="F35" i="9"/>
  <c r="F38" i="9"/>
  <c r="F8" i="9"/>
  <c r="F17" i="9"/>
  <c r="D35" i="9"/>
  <c r="D38" i="9"/>
  <c r="D8" i="9"/>
  <c r="D17" i="9"/>
  <c r="F169" i="22"/>
  <c r="F7" i="22"/>
  <c r="F114" i="22"/>
  <c r="D167" i="22"/>
  <c r="D3" i="22"/>
  <c r="D112" i="22"/>
  <c r="C167" i="22"/>
  <c r="C112" i="22"/>
  <c r="C3" i="22"/>
  <c r="B4" i="21"/>
  <c r="B59" i="21"/>
  <c r="B4" i="20"/>
  <c r="D4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114" i="14"/>
  <c r="B276" i="21"/>
  <c r="F4" i="17"/>
  <c r="D114" i="15"/>
  <c r="B4" i="13"/>
  <c r="B4" i="11"/>
  <c r="B4" i="19"/>
  <c r="B4" i="16"/>
  <c r="D59" i="15"/>
  <c r="G4" i="12"/>
  <c r="B114" i="21"/>
  <c r="B59" i="20"/>
  <c r="D59" i="14"/>
  <c r="D4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C5" i="8"/>
  <c r="E169" i="22"/>
  <c r="E114" i="22"/>
  <c r="E7" i="22"/>
  <c r="C114" i="21"/>
  <c r="B4" i="18"/>
  <c r="E114" i="15"/>
  <c r="E4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C4" i="21"/>
  <c r="C59" i="21"/>
  <c r="C4" i="19"/>
  <c r="E59" i="15"/>
  <c r="C4" i="16"/>
  <c r="C4" i="11"/>
  <c r="C59" i="20"/>
  <c r="G4" i="17"/>
  <c r="E4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114" i="14"/>
  <c r="H4" i="12"/>
  <c r="C276" i="21"/>
  <c r="C4" i="20"/>
  <c r="B4" i="17"/>
  <c r="E59" i="14"/>
  <c r="C4" i="13"/>
  <c r="D5" i="8"/>
  <c r="J6" i="12"/>
  <c r="E6" i="21"/>
  <c r="E61" i="2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/>
  <c r="R7" i="12"/>
  <c r="P7" i="8"/>
  <c r="I10" i="13"/>
  <c r="N6" i="12"/>
  <c r="P6" i="12"/>
  <c r="R7" i="8"/>
  <c r="K10" i="13"/>
  <c r="E7" i="8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F7" i="8"/>
  <c r="E6" i="11"/>
  <c r="E8" i="8"/>
  <c r="D7" i="11"/>
  <c r="H13" i="3"/>
  <c r="H24" i="3"/>
  <c r="J13" i="3"/>
  <c r="J24" i="3"/>
  <c r="J10" i="3"/>
  <c r="L17" i="9"/>
  <c r="L18" i="9"/>
  <c r="D18" i="9"/>
  <c r="D168" i="22"/>
  <c r="D113" i="22"/>
  <c r="D5" i="22"/>
  <c r="E171" i="22"/>
  <c r="E116" i="22"/>
  <c r="E11" i="22"/>
  <c r="E170" i="22"/>
  <c r="E115" i="22"/>
  <c r="E9" i="22"/>
  <c r="C113" i="22"/>
  <c r="C168" i="22"/>
  <c r="C5" i="22"/>
  <c r="B117" i="21"/>
  <c r="B5" i="19"/>
  <c r="D5" i="14"/>
  <c r="D5" i="15"/>
  <c r="G5" i="12"/>
  <c r="B5" i="21"/>
  <c r="B60" i="21"/>
  <c r="F6" i="17"/>
  <c r="B6" i="13"/>
  <c r="D115" i="14"/>
  <c r="C6" i="8"/>
  <c r="B60" i="20"/>
  <c r="B6" i="16"/>
  <c r="D115" i="15"/>
  <c r="B277" i="21"/>
  <c r="B5" i="20"/>
  <c r="D60" i="14"/>
  <c r="D60" i="15"/>
  <c r="B5" i="11"/>
  <c r="N17" i="9"/>
  <c r="N18" i="9"/>
  <c r="F18" i="9"/>
  <c r="F44" i="9"/>
  <c r="F47" i="9"/>
  <c r="F10" i="9"/>
  <c r="F19" i="9"/>
  <c r="F115" i="22"/>
  <c r="F9" i="22"/>
  <c r="F170" i="22"/>
  <c r="C5" i="11"/>
  <c r="C117" i="21"/>
  <c r="C5" i="19"/>
  <c r="E115" i="14"/>
  <c r="E5" i="15"/>
  <c r="H5" i="12"/>
  <c r="D6" i="8"/>
  <c r="C5" i="21"/>
  <c r="C60" i="2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/>
  <c r="L7" i="12"/>
  <c r="R8" i="8"/>
  <c r="K12" i="13"/>
  <c r="P7" i="12"/>
  <c r="T9" i="8"/>
  <c r="M14" i="13"/>
  <c r="R8" i="12"/>
  <c r="Q8" i="8"/>
  <c r="J12" i="13"/>
  <c r="O7" i="12"/>
  <c r="O8" i="8"/>
  <c r="H12" i="13"/>
  <c r="M7" i="12"/>
  <c r="P8" i="8"/>
  <c r="I12" i="13"/>
  <c r="N7" i="12"/>
  <c r="S8" i="8"/>
  <c r="L12" i="13"/>
  <c r="Q7" i="12"/>
  <c r="E9" i="8"/>
  <c r="D8" i="11"/>
  <c r="F8" i="8"/>
  <c r="E7" i="11"/>
  <c r="J14" i="3"/>
  <c r="J23" i="3"/>
  <c r="J11" i="3"/>
  <c r="F116" i="22"/>
  <c r="F171" i="22"/>
  <c r="F11" i="22"/>
  <c r="J15" i="3"/>
  <c r="F53" i="9"/>
  <c r="F56" i="9"/>
  <c r="F12" i="9"/>
  <c r="F21" i="9"/>
  <c r="E172" i="22"/>
  <c r="E117" i="22"/>
  <c r="E13" i="22"/>
  <c r="N19" i="9"/>
  <c r="F20" i="9"/>
  <c r="N20" i="9"/>
  <c r="C114" i="22"/>
  <c r="C169" i="22"/>
  <c r="C7" i="22"/>
  <c r="B6" i="21"/>
  <c r="B61" i="21"/>
  <c r="F8" i="17"/>
  <c r="B8" i="16"/>
  <c r="D116" i="14"/>
  <c r="B61" i="20"/>
  <c r="B6" i="11"/>
  <c r="B278" i="21"/>
  <c r="B6" i="20"/>
  <c r="D61" i="14"/>
  <c r="D61" i="15"/>
  <c r="G6" i="12"/>
  <c r="B120" i="21"/>
  <c r="B6" i="19"/>
  <c r="D6" i="14"/>
  <c r="D6" i="15"/>
  <c r="C7" i="8"/>
  <c r="B8" i="13"/>
  <c r="D116" i="15"/>
  <c r="D114" i="22"/>
  <c r="D169" i="22"/>
  <c r="D7" i="22"/>
  <c r="C120" i="21"/>
  <c r="C6" i="21"/>
  <c r="C61" i="2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/>
  <c r="N8" i="12"/>
  <c r="S9" i="8"/>
  <c r="L14" i="13"/>
  <c r="Q8" i="12"/>
  <c r="Q9" i="8"/>
  <c r="J14" i="13"/>
  <c r="O8" i="12"/>
  <c r="R9" i="8"/>
  <c r="K14" i="13"/>
  <c r="P8" i="12"/>
  <c r="O9" i="8"/>
  <c r="H14" i="13"/>
  <c r="M8" i="12"/>
  <c r="T10" i="8"/>
  <c r="M16" i="13"/>
  <c r="R9" i="12"/>
  <c r="N9" i="8"/>
  <c r="G14" i="13"/>
  <c r="L8" i="12"/>
  <c r="F9" i="8"/>
  <c r="E8" i="11"/>
  <c r="E10" i="8"/>
  <c r="D9" i="11"/>
  <c r="E173" i="22"/>
  <c r="E118" i="22"/>
  <c r="E15" i="22"/>
  <c r="F117" i="22"/>
  <c r="F172" i="22"/>
  <c r="F13" i="22"/>
  <c r="D115" i="22"/>
  <c r="D170" i="22"/>
  <c r="D9" i="22"/>
  <c r="C115" i="22"/>
  <c r="C170" i="22"/>
  <c r="C9" i="22"/>
  <c r="B123" i="21"/>
  <c r="D117" i="15"/>
  <c r="B7" i="21"/>
  <c r="B62" i="21"/>
  <c r="F10" i="17"/>
  <c r="D62" i="15"/>
  <c r="B10" i="16"/>
  <c r="B62" i="20"/>
  <c r="D62" i="14"/>
  <c r="D7" i="15"/>
  <c r="C8" i="8"/>
  <c r="B7" i="19"/>
  <c r="B279" i="21"/>
  <c r="B7" i="20"/>
  <c r="D7" i="14"/>
  <c r="B10" i="13"/>
  <c r="D117" i="14"/>
  <c r="G7" i="12"/>
  <c r="B7" i="11"/>
  <c r="N21" i="9"/>
  <c r="F22" i="9"/>
  <c r="N22" i="9"/>
  <c r="C123" i="21"/>
  <c r="C10" i="16"/>
  <c r="E117" i="14"/>
  <c r="E62" i="15"/>
  <c r="C7" i="19"/>
  <c r="E117" i="15"/>
  <c r="C7" i="21"/>
  <c r="C62" i="2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R10" i="12"/>
  <c r="P10" i="8"/>
  <c r="I16" i="13"/>
  <c r="N9" i="12"/>
  <c r="E11" i="8"/>
  <c r="D10" i="11"/>
  <c r="F10" i="8"/>
  <c r="E9" i="11"/>
  <c r="E174" i="22"/>
  <c r="E119" i="22"/>
  <c r="E17" i="22"/>
  <c r="F173" i="22"/>
  <c r="F15" i="22"/>
  <c r="F118" i="22"/>
  <c r="C171" i="22"/>
  <c r="C116" i="22"/>
  <c r="C11" i="22"/>
  <c r="B8" i="19"/>
  <c r="D118" i="14"/>
  <c r="B8" i="11"/>
  <c r="B8" i="21"/>
  <c r="B63" i="21"/>
  <c r="B12" i="16"/>
  <c r="D118" i="15"/>
  <c r="B12" i="13"/>
  <c r="B63" i="20"/>
  <c r="F12" i="17"/>
  <c r="D63" i="15"/>
  <c r="G8" i="12"/>
  <c r="B280" i="21"/>
  <c r="B8" i="20"/>
  <c r="D63" i="14"/>
  <c r="D8" i="15"/>
  <c r="C9" i="8"/>
  <c r="B126" i="21"/>
  <c r="D8" i="14"/>
  <c r="D116" i="22"/>
  <c r="D171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/>
  <c r="C63" i="20"/>
  <c r="E8" i="14"/>
  <c r="I11" i="12"/>
  <c r="D283" i="21"/>
  <c r="D135" i="21"/>
  <c r="D11" i="21"/>
  <c r="D66" i="2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/>
  <c r="N10" i="12"/>
  <c r="S11" i="8"/>
  <c r="L18" i="13"/>
  <c r="Q10" i="12"/>
  <c r="N11" i="8"/>
  <c r="G18" i="13"/>
  <c r="L10" i="12"/>
  <c r="T12" i="8"/>
  <c r="M20" i="13"/>
  <c r="R11" i="12"/>
  <c r="O11" i="8"/>
  <c r="H18" i="13"/>
  <c r="M10" i="12"/>
  <c r="R11" i="8"/>
  <c r="K18" i="13"/>
  <c r="P10" i="12"/>
  <c r="Q11" i="8"/>
  <c r="J18" i="13"/>
  <c r="O10" i="12"/>
  <c r="F11" i="8"/>
  <c r="E10" i="11"/>
  <c r="E12" i="8"/>
  <c r="D11" i="11"/>
  <c r="F119" i="22"/>
  <c r="F17" i="22"/>
  <c r="F174" i="22"/>
  <c r="D172" i="22"/>
  <c r="D117" i="22"/>
  <c r="D13" i="22"/>
  <c r="E175" i="22"/>
  <c r="E120" i="22"/>
  <c r="E19" i="22"/>
  <c r="C117" i="22"/>
  <c r="C172" i="22"/>
  <c r="C13" i="22"/>
  <c r="B129" i="21"/>
  <c r="B9" i="19"/>
  <c r="B9" i="21"/>
  <c r="B64" i="21"/>
  <c r="F14" i="17"/>
  <c r="B14" i="13"/>
  <c r="D119" i="14"/>
  <c r="G9" i="12"/>
  <c r="B9" i="20"/>
  <c r="D64" i="15"/>
  <c r="B9" i="11"/>
  <c r="D9" i="14"/>
  <c r="B64" i="20"/>
  <c r="B14" i="16"/>
  <c r="D119" i="15"/>
  <c r="B281" i="21"/>
  <c r="D64" i="14"/>
  <c r="D9" i="15"/>
  <c r="C10" i="8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/>
  <c r="B9" i="18"/>
  <c r="E119" i="15"/>
  <c r="E64" i="14"/>
  <c r="C64" i="20"/>
  <c r="E64" i="15"/>
  <c r="J11" i="12"/>
  <c r="E283" i="21"/>
  <c r="E135" i="21"/>
  <c r="E11" i="21"/>
  <c r="E66" i="2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/>
  <c r="M11" i="12"/>
  <c r="S12" i="8"/>
  <c r="L20" i="13"/>
  <c r="Q11" i="12"/>
  <c r="T13" i="8"/>
  <c r="M22" i="13"/>
  <c r="R12" i="12"/>
  <c r="Q12" i="8"/>
  <c r="J20" i="13"/>
  <c r="O11" i="12"/>
  <c r="R12" i="8"/>
  <c r="K20" i="13"/>
  <c r="P11" i="12"/>
  <c r="N12" i="8"/>
  <c r="G20" i="13"/>
  <c r="L11" i="12"/>
  <c r="P12" i="8"/>
  <c r="I20" i="13"/>
  <c r="N11" i="12"/>
  <c r="E13" i="8"/>
  <c r="D12" i="11"/>
  <c r="F12" i="8"/>
  <c r="E11" i="11"/>
  <c r="F120" i="22"/>
  <c r="F175" i="22"/>
  <c r="F19" i="22"/>
  <c r="E176" i="22"/>
  <c r="E121" i="22"/>
  <c r="E21" i="22"/>
  <c r="D118" i="22"/>
  <c r="D173" i="22"/>
  <c r="D15" i="22"/>
  <c r="C118" i="22"/>
  <c r="C173" i="22"/>
  <c r="C15" i="22"/>
  <c r="D65" i="14"/>
  <c r="B65" i="20"/>
  <c r="D10" i="14"/>
  <c r="D65" i="15"/>
  <c r="B10" i="11"/>
  <c r="B282" i="21"/>
  <c r="B10" i="20"/>
  <c r="F16" i="17"/>
  <c r="D10" i="15"/>
  <c r="D120" i="15"/>
  <c r="C11" i="8"/>
  <c r="B132" i="21"/>
  <c r="B10" i="19"/>
  <c r="B16" i="16"/>
  <c r="D120" i="14"/>
  <c r="G10" i="12"/>
  <c r="B10" i="21"/>
  <c r="B65" i="21"/>
  <c r="B16" i="13"/>
  <c r="C132" i="21"/>
  <c r="C65" i="20"/>
  <c r="B16" i="17"/>
  <c r="E10" i="15"/>
  <c r="C10" i="11"/>
  <c r="B10" i="18"/>
  <c r="C16" i="13"/>
  <c r="C10" i="20"/>
  <c r="C10" i="21"/>
  <c r="C65" i="2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/>
  <c r="R13" i="8"/>
  <c r="K22" i="13"/>
  <c r="P12" i="12"/>
  <c r="T14" i="8"/>
  <c r="M24" i="13"/>
  <c r="R13" i="12"/>
  <c r="S13" i="8"/>
  <c r="L22" i="13"/>
  <c r="Q12" i="12"/>
  <c r="O13" i="8"/>
  <c r="H22" i="13"/>
  <c r="M12" i="12"/>
  <c r="N13" i="8"/>
  <c r="G22" i="13"/>
  <c r="L12" i="12"/>
  <c r="Q13" i="8"/>
  <c r="J22" i="13"/>
  <c r="O12" i="12"/>
  <c r="F13" i="8"/>
  <c r="E12" i="11"/>
  <c r="E14" i="8"/>
  <c r="D13" i="11"/>
  <c r="F121" i="22"/>
  <c r="F176" i="22"/>
  <c r="F21" i="22"/>
  <c r="C119" i="22"/>
  <c r="C174" i="22"/>
  <c r="C17" i="22"/>
  <c r="F18" i="17"/>
  <c r="B66" i="20"/>
  <c r="D66" i="14"/>
  <c r="D11" i="15"/>
  <c r="G11" i="12"/>
  <c r="B283" i="21"/>
  <c r="B11" i="20"/>
  <c r="D11" i="14"/>
  <c r="B18" i="16"/>
  <c r="B11" i="11"/>
  <c r="B11" i="21"/>
  <c r="B66" i="21"/>
  <c r="D66" i="15"/>
  <c r="B135" i="21"/>
  <c r="B11" i="19"/>
  <c r="D121" i="15"/>
  <c r="B18" i="13"/>
  <c r="C12" i="8"/>
  <c r="D121" i="14"/>
  <c r="D119" i="22"/>
  <c r="D174" i="22"/>
  <c r="D17" i="22"/>
  <c r="E177" i="22"/>
  <c r="E122" i="22"/>
  <c r="E23" i="22"/>
  <c r="C135" i="21"/>
  <c r="C18" i="16"/>
  <c r="E121" i="15"/>
  <c r="E11" i="14"/>
  <c r="C11" i="11"/>
  <c r="C11" i="19"/>
  <c r="E66" i="14"/>
  <c r="H11" i="12"/>
  <c r="C11" i="21"/>
  <c r="C66" i="2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T15" i="8"/>
  <c r="M26" i="13"/>
  <c r="R14" i="12"/>
  <c r="E15" i="8"/>
  <c r="D14" i="11"/>
  <c r="F14" i="8"/>
  <c r="E13" i="11"/>
  <c r="E178" i="22"/>
  <c r="E123" i="22"/>
  <c r="E25" i="22"/>
  <c r="D120" i="22"/>
  <c r="D175" i="22"/>
  <c r="D19" i="22"/>
  <c r="C175" i="22"/>
  <c r="C120" i="22"/>
  <c r="C19" i="22"/>
  <c r="B12" i="21"/>
  <c r="B67" i="21"/>
  <c r="B20" i="16"/>
  <c r="D12" i="15"/>
  <c r="D122" i="15"/>
  <c r="B12" i="11"/>
  <c r="D67" i="14"/>
  <c r="C13" i="8"/>
  <c r="B284" i="21"/>
  <c r="B12" i="20"/>
  <c r="D12" i="14"/>
  <c r="B20" i="13"/>
  <c r="B138" i="21"/>
  <c r="B12" i="19"/>
  <c r="D67" i="15"/>
  <c r="F20" i="17"/>
  <c r="G12" i="12"/>
  <c r="B67" i="20"/>
  <c r="D122" i="14"/>
  <c r="F177" i="22"/>
  <c r="F23" i="22"/>
  <c r="F122" i="22"/>
  <c r="C138" i="21"/>
  <c r="C12" i="19"/>
  <c r="B20" i="17"/>
  <c r="E122" i="15"/>
  <c r="E67" i="15"/>
  <c r="D13" i="8"/>
  <c r="C20" i="16"/>
  <c r="E12" i="15"/>
  <c r="C12" i="21"/>
  <c r="C67" i="2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/>
  <c r="P14" i="12"/>
  <c r="T16" i="8"/>
  <c r="M28" i="13"/>
  <c r="R15" i="12"/>
  <c r="O15" i="8"/>
  <c r="H26" i="13"/>
  <c r="M14" i="12"/>
  <c r="S15" i="8"/>
  <c r="L26" i="13"/>
  <c r="Q14" i="12"/>
  <c r="P15" i="8"/>
  <c r="I26" i="13"/>
  <c r="N14" i="12"/>
  <c r="N15" i="8"/>
  <c r="G26" i="13"/>
  <c r="L14" i="12"/>
  <c r="Q15" i="8"/>
  <c r="J26" i="13"/>
  <c r="O14" i="12"/>
  <c r="F15" i="8"/>
  <c r="E14" i="11"/>
  <c r="E16" i="8"/>
  <c r="D15" i="11"/>
  <c r="D176" i="22"/>
  <c r="D121" i="22"/>
  <c r="D21" i="22"/>
  <c r="C121" i="22"/>
  <c r="C176" i="22"/>
  <c r="C21" i="22"/>
  <c r="B13" i="21"/>
  <c r="B68" i="21"/>
  <c r="F22" i="17"/>
  <c r="D13" i="14"/>
  <c r="D123" i="14"/>
  <c r="B68" i="20"/>
  <c r="B285" i="21"/>
  <c r="B13" i="20"/>
  <c r="B22" i="16"/>
  <c r="D13" i="15"/>
  <c r="B13" i="11"/>
  <c r="B141" i="21"/>
  <c r="D68" i="14"/>
  <c r="B22" i="13"/>
  <c r="D68" i="15"/>
  <c r="G13" i="12"/>
  <c r="B13" i="19"/>
  <c r="C14" i="8"/>
  <c r="D123" i="15"/>
  <c r="F123" i="22"/>
  <c r="F25" i="22"/>
  <c r="F178" i="22"/>
  <c r="E179" i="22"/>
  <c r="E124" i="22"/>
  <c r="E27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/>
  <c r="C22" i="16"/>
  <c r="E123" i="14"/>
  <c r="E13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6" i="15"/>
  <c r="F126" i="14"/>
  <c r="F71" i="14"/>
  <c r="D28" i="13"/>
  <c r="F16" i="14"/>
  <c r="T17" i="8"/>
  <c r="M30" i="13"/>
  <c r="R16" i="12"/>
  <c r="P16" i="8"/>
  <c r="I28" i="13"/>
  <c r="N15" i="12"/>
  <c r="Q16" i="8"/>
  <c r="J28" i="13"/>
  <c r="O15" i="12"/>
  <c r="S16" i="8"/>
  <c r="L28" i="13"/>
  <c r="Q15" i="12"/>
  <c r="N16" i="8"/>
  <c r="G28" i="13"/>
  <c r="L15" i="12"/>
  <c r="O16" i="8"/>
  <c r="H28" i="13"/>
  <c r="M15" i="12"/>
  <c r="R16" i="8"/>
  <c r="K28" i="13"/>
  <c r="P15" i="12"/>
  <c r="E17" i="8"/>
  <c r="D16" i="11"/>
  <c r="F16" i="8"/>
  <c r="E15" i="11"/>
  <c r="E180" i="22"/>
  <c r="E125" i="22"/>
  <c r="E29" i="22"/>
  <c r="C122" i="22"/>
  <c r="C177" i="22"/>
  <c r="C23" i="22"/>
  <c r="B14" i="21"/>
  <c r="B69" i="21"/>
  <c r="F24" i="17"/>
  <c r="B24" i="16"/>
  <c r="D124" i="14"/>
  <c r="C15" i="8"/>
  <c r="B14" i="11"/>
  <c r="B69" i="20"/>
  <c r="D124" i="15"/>
  <c r="D69" i="15"/>
  <c r="B14" i="20"/>
  <c r="D14" i="15"/>
  <c r="B144" i="21"/>
  <c r="B14" i="19"/>
  <c r="D14" i="14"/>
  <c r="B24" i="13"/>
  <c r="G14" i="12"/>
  <c r="B286" i="21"/>
  <c r="D69" i="14"/>
  <c r="D122" i="22"/>
  <c r="D177" i="22"/>
  <c r="D23" i="22"/>
  <c r="F179" i="22"/>
  <c r="F124" i="22"/>
  <c r="F27" i="22"/>
  <c r="C144" i="21"/>
  <c r="B14" i="18"/>
  <c r="B24" i="17"/>
  <c r="E14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/>
  <c r="O16" i="12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R17" i="12"/>
  <c r="F17" i="8"/>
  <c r="E16" i="11"/>
  <c r="E18" i="8"/>
  <c r="D17" i="11"/>
  <c r="C123" i="22"/>
  <c r="C178" i="22"/>
  <c r="C25" i="22"/>
  <c r="B15" i="21"/>
  <c r="B70" i="21"/>
  <c r="F26" i="17"/>
  <c r="D70" i="15"/>
  <c r="B26" i="13"/>
  <c r="B70" i="20"/>
  <c r="D70" i="14"/>
  <c r="D15" i="15"/>
  <c r="G15" i="12"/>
  <c r="B15" i="19"/>
  <c r="D125" i="14"/>
  <c r="C16" i="8"/>
  <c r="B287" i="21"/>
  <c r="B15" i="20"/>
  <c r="D15" i="14"/>
  <c r="B26" i="16"/>
  <c r="B15" i="11"/>
  <c r="B147" i="21"/>
  <c r="D125" i="15"/>
  <c r="D123" i="22"/>
  <c r="D178" i="22"/>
  <c r="D25" i="22"/>
  <c r="F180" i="22"/>
  <c r="F125" i="22"/>
  <c r="F29" i="22"/>
  <c r="E181" i="22"/>
  <c r="E126" i="22"/>
  <c r="E31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/>
  <c r="C26" i="16"/>
  <c r="B26" i="17"/>
  <c r="E70" i="14"/>
  <c r="C15" i="20"/>
  <c r="J17" i="12"/>
  <c r="E289" i="21"/>
  <c r="E153" i="21"/>
  <c r="E72" i="20"/>
  <c r="E17" i="19"/>
  <c r="E17" i="21"/>
  <c r="E72" i="2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" i="15"/>
  <c r="F128" i="14"/>
  <c r="F18" i="14"/>
  <c r="D32" i="13"/>
  <c r="F73" i="14"/>
  <c r="P18" i="8"/>
  <c r="I32" i="13"/>
  <c r="N17" i="12"/>
  <c r="T19" i="8"/>
  <c r="M34" i="13"/>
  <c r="R18" i="12"/>
  <c r="N18" i="8"/>
  <c r="G32" i="13"/>
  <c r="L17" i="12"/>
  <c r="S18" i="8"/>
  <c r="L32" i="13"/>
  <c r="Q17" i="12"/>
  <c r="O18" i="8"/>
  <c r="H32" i="13"/>
  <c r="M17" i="12"/>
  <c r="R18" i="8"/>
  <c r="K32" i="13"/>
  <c r="P17" i="12"/>
  <c r="Q18" i="8"/>
  <c r="J32" i="13"/>
  <c r="O17" i="12"/>
  <c r="E19" i="8"/>
  <c r="D18" i="11"/>
  <c r="F18" i="8"/>
  <c r="E17" i="11"/>
  <c r="D124" i="22"/>
  <c r="D179" i="22"/>
  <c r="D27" i="22"/>
  <c r="C179" i="22"/>
  <c r="C124" i="22"/>
  <c r="C27" i="22"/>
  <c r="B16" i="21"/>
  <c r="B71" i="21"/>
  <c r="D126" i="15"/>
  <c r="D16" i="14"/>
  <c r="B28" i="13"/>
  <c r="C17" i="8"/>
  <c r="B16" i="11"/>
  <c r="B288" i="21"/>
  <c r="B71" i="20"/>
  <c r="B28" i="16"/>
  <c r="D71" i="15"/>
  <c r="B16" i="20"/>
  <c r="D16" i="15"/>
  <c r="B150" i="21"/>
  <c r="B16" i="19"/>
  <c r="D71" i="14"/>
  <c r="D126" i="14"/>
  <c r="G16" i="12"/>
  <c r="F28" i="17"/>
  <c r="E182" i="22"/>
  <c r="E127" i="22"/>
  <c r="E33" i="22"/>
  <c r="F181" i="22"/>
  <c r="F126" i="22"/>
  <c r="F31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/>
  <c r="C16" i="19"/>
  <c r="E126" i="14"/>
  <c r="C71" i="20"/>
  <c r="G28" i="17"/>
  <c r="I19" i="12"/>
  <c r="D291" i="21"/>
  <c r="D159" i="21"/>
  <c r="D19" i="21"/>
  <c r="D74" i="2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/>
  <c r="M18" i="12"/>
  <c r="T20" i="8"/>
  <c r="M36" i="13"/>
  <c r="R19" i="12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F19" i="8"/>
  <c r="E18" i="11"/>
  <c r="E20" i="8"/>
  <c r="D19" i="11"/>
  <c r="D180" i="22"/>
  <c r="D125" i="22"/>
  <c r="D29" i="22"/>
  <c r="F127" i="22"/>
  <c r="F33" i="22"/>
  <c r="F182" i="22"/>
  <c r="C125" i="22"/>
  <c r="C180" i="22"/>
  <c r="C29" i="22"/>
  <c r="B17" i="21"/>
  <c r="B72" i="21"/>
  <c r="D127" i="15"/>
  <c r="D17" i="14"/>
  <c r="D127" i="14"/>
  <c r="B17" i="11"/>
  <c r="B17" i="20"/>
  <c r="B72" i="20"/>
  <c r="F30" i="17"/>
  <c r="D72" i="15"/>
  <c r="C18" i="8"/>
  <c r="B289" i="21"/>
  <c r="B30" i="16"/>
  <c r="B153" i="21"/>
  <c r="B17" i="19"/>
  <c r="D72" i="14"/>
  <c r="B30" i="13"/>
  <c r="G17" i="12"/>
  <c r="D17" i="15"/>
  <c r="E183" i="22"/>
  <c r="E128" i="22"/>
  <c r="E35" i="22"/>
  <c r="C153" i="21"/>
  <c r="C17" i="19"/>
  <c r="E127" i="14"/>
  <c r="B30" i="17"/>
  <c r="D18" i="8"/>
  <c r="E72" i="15"/>
  <c r="C17" i="20"/>
  <c r="C17" i="21"/>
  <c r="C72" i="2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20" i="15"/>
  <c r="F130" i="14"/>
  <c r="D36" i="13"/>
  <c r="F75" i="14"/>
  <c r="F20" i="14"/>
  <c r="P20" i="8"/>
  <c r="I36" i="13"/>
  <c r="N19" i="12"/>
  <c r="T21" i="8"/>
  <c r="M38" i="13"/>
  <c r="R20" i="12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E21" i="8"/>
  <c r="D20" i="11"/>
  <c r="F20" i="8"/>
  <c r="E19" i="11"/>
  <c r="D126" i="22"/>
  <c r="D31" i="22"/>
  <c r="D181" i="22"/>
  <c r="C181" i="22"/>
  <c r="C126" i="22"/>
  <c r="C31" i="22"/>
  <c r="B18" i="21"/>
  <c r="B73" i="21"/>
  <c r="D128" i="15"/>
  <c r="B32" i="16"/>
  <c r="D128" i="14"/>
  <c r="B290" i="21"/>
  <c r="D18" i="15"/>
  <c r="B18" i="11"/>
  <c r="B73" i="20"/>
  <c r="D73" i="14"/>
  <c r="D73" i="15"/>
  <c r="G18" i="12"/>
  <c r="D18" i="14"/>
  <c r="B156" i="21"/>
  <c r="B18" i="19"/>
  <c r="F32" i="17"/>
  <c r="B32" i="13"/>
  <c r="C19" i="8"/>
  <c r="B18" i="20"/>
  <c r="E184" i="22"/>
  <c r="E129" i="22"/>
  <c r="E37" i="22"/>
  <c r="F183" i="22"/>
  <c r="F128" i="22"/>
  <c r="F35" i="22"/>
  <c r="C156" i="21"/>
  <c r="C73" i="20"/>
  <c r="B32" i="17"/>
  <c r="E73" i="14"/>
  <c r="G32" i="17"/>
  <c r="C32" i="13"/>
  <c r="B18" i="18"/>
  <c r="C18" i="21"/>
  <c r="C73" i="2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/>
  <c r="O20" i="12"/>
  <c r="S21" i="8"/>
  <c r="L38" i="13"/>
  <c r="Q20" i="12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R21" i="12"/>
  <c r="E22" i="8"/>
  <c r="D21" i="11"/>
  <c r="F21" i="8"/>
  <c r="E20" i="11"/>
  <c r="C182" i="22"/>
  <c r="C33" i="22"/>
  <c r="C127" i="22"/>
  <c r="B19" i="21"/>
  <c r="B74" i="21"/>
  <c r="D129" i="15"/>
  <c r="D74" i="15"/>
  <c r="D129" i="14"/>
  <c r="B19" i="11"/>
  <c r="B19" i="20"/>
  <c r="B34" i="16"/>
  <c r="B74" i="20"/>
  <c r="F34" i="17"/>
  <c r="D19" i="15"/>
  <c r="C20" i="8"/>
  <c r="D74" i="14"/>
  <c r="B159" i="21"/>
  <c r="B19" i="19"/>
  <c r="D19" i="14"/>
  <c r="B34" i="13"/>
  <c r="G19" i="12"/>
  <c r="B291" i="21"/>
  <c r="D127" i="22"/>
  <c r="D182" i="22"/>
  <c r="D33" i="22"/>
  <c r="E185" i="22"/>
  <c r="E130" i="22"/>
  <c r="E39" i="22"/>
  <c r="F184" i="22"/>
  <c r="F129" i="22"/>
  <c r="F37" i="22"/>
  <c r="C291" i="21"/>
  <c r="C34" i="16"/>
  <c r="E129" i="14"/>
  <c r="E19" i="15"/>
  <c r="B34" i="17"/>
  <c r="H19" i="12"/>
  <c r="G34" i="17"/>
  <c r="C159" i="21"/>
  <c r="C19" i="21"/>
  <c r="C74" i="2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22" i="15"/>
  <c r="F132" i="14"/>
  <c r="F22" i="14"/>
  <c r="D40" i="13"/>
  <c r="F77" i="14"/>
  <c r="O22" i="8"/>
  <c r="H40" i="13"/>
  <c r="M21" i="12"/>
  <c r="T23" i="8"/>
  <c r="M42" i="13"/>
  <c r="R22" i="12"/>
  <c r="N22" i="8"/>
  <c r="G40" i="13"/>
  <c r="L21" i="12"/>
  <c r="S22" i="8"/>
  <c r="L40" i="13"/>
  <c r="Q21" i="12"/>
  <c r="R22" i="8"/>
  <c r="K40" i="13"/>
  <c r="P21" i="12"/>
  <c r="P22" i="8"/>
  <c r="I40" i="13"/>
  <c r="N21" i="12"/>
  <c r="Q22" i="8"/>
  <c r="J40" i="13"/>
  <c r="O21" i="12"/>
  <c r="F22" i="8"/>
  <c r="E21" i="11"/>
  <c r="E23" i="8"/>
  <c r="D22" i="11"/>
  <c r="D128" i="22"/>
  <c r="D183" i="22"/>
  <c r="D35" i="22"/>
  <c r="C183" i="22"/>
  <c r="C128" i="22"/>
  <c r="C35" i="22"/>
  <c r="B20" i="21"/>
  <c r="B75" i="21"/>
  <c r="D130" i="15"/>
  <c r="D75" i="15"/>
  <c r="B36" i="13"/>
  <c r="B292" i="21"/>
  <c r="D75" i="14"/>
  <c r="B75" i="20"/>
  <c r="B36" i="16"/>
  <c r="D20" i="15"/>
  <c r="G20" i="12"/>
  <c r="B20" i="20"/>
  <c r="D130" i="14"/>
  <c r="B162" i="21"/>
  <c r="B20" i="19"/>
  <c r="D20" i="14"/>
  <c r="F36" i="17"/>
  <c r="C21" i="8"/>
  <c r="B20" i="11"/>
  <c r="F185" i="22"/>
  <c r="F130" i="22"/>
  <c r="F39" i="22"/>
  <c r="E186" i="22"/>
  <c r="E131" i="22"/>
  <c r="E41" i="22"/>
  <c r="C162" i="21"/>
  <c r="B20" i="18"/>
  <c r="B36" i="17"/>
  <c r="E75" i="14"/>
  <c r="C20" i="11"/>
  <c r="C20" i="20"/>
  <c r="C20" i="21"/>
  <c r="C75" i="2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/>
  <c r="O22" i="12"/>
  <c r="R23" i="8"/>
  <c r="K42" i="13"/>
  <c r="P22" i="12"/>
  <c r="T24" i="8"/>
  <c r="M44" i="13"/>
  <c r="R23" i="12"/>
  <c r="S23" i="8"/>
  <c r="L42" i="13"/>
  <c r="Q22" i="12"/>
  <c r="P23" i="8"/>
  <c r="I42" i="13"/>
  <c r="N22" i="12"/>
  <c r="N23" i="8"/>
  <c r="G42" i="13"/>
  <c r="L22" i="12"/>
  <c r="O23" i="8"/>
  <c r="H42" i="13"/>
  <c r="M22" i="12"/>
  <c r="E24" i="8"/>
  <c r="D23" i="11"/>
  <c r="F23" i="8"/>
  <c r="E22" i="11"/>
  <c r="E187" i="22"/>
  <c r="E132" i="22"/>
  <c r="E43" i="22"/>
  <c r="C129" i="22"/>
  <c r="C184" i="22"/>
  <c r="C37" i="22"/>
  <c r="B21" i="21"/>
  <c r="B76" i="21"/>
  <c r="D131" i="15"/>
  <c r="D21" i="14"/>
  <c r="D131" i="14"/>
  <c r="B21" i="11"/>
  <c r="C22" i="8"/>
  <c r="B76" i="20"/>
  <c r="F38" i="17"/>
  <c r="D76" i="15"/>
  <c r="B293" i="21"/>
  <c r="B38" i="16"/>
  <c r="D21" i="15"/>
  <c r="B165" i="21"/>
  <c r="B21" i="19"/>
  <c r="D76" i="14"/>
  <c r="B38" i="13"/>
  <c r="G21" i="12"/>
  <c r="B21" i="20"/>
  <c r="D184" i="22"/>
  <c r="D129" i="22"/>
  <c r="D37" i="22"/>
  <c r="F131" i="22"/>
  <c r="F41" i="22"/>
  <c r="F186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/>
  <c r="N23" i="12"/>
  <c r="R24" i="8"/>
  <c r="K44" i="13"/>
  <c r="P23" i="12"/>
  <c r="O24" i="8"/>
  <c r="H44" i="13"/>
  <c r="M23" i="12"/>
  <c r="S24" i="8"/>
  <c r="L44" i="13"/>
  <c r="Q23" i="12"/>
  <c r="N24" i="8"/>
  <c r="G44" i="13"/>
  <c r="L23" i="12"/>
  <c r="T25" i="8"/>
  <c r="M46" i="13"/>
  <c r="R24" i="12"/>
  <c r="Q24" i="8"/>
  <c r="J44" i="13"/>
  <c r="O23" i="12"/>
  <c r="F24" i="8"/>
  <c r="E23" i="11"/>
  <c r="E25" i="8"/>
  <c r="D24" i="11"/>
  <c r="C185" i="22"/>
  <c r="C130" i="22"/>
  <c r="C39" i="22"/>
  <c r="B22" i="21"/>
  <c r="B77" i="21"/>
  <c r="D132" i="15"/>
  <c r="B40" i="16"/>
  <c r="D132" i="14"/>
  <c r="B22" i="11"/>
  <c r="D22" i="15"/>
  <c r="B77" i="20"/>
  <c r="F40" i="17"/>
  <c r="D77" i="15"/>
  <c r="C23" i="8"/>
  <c r="D77" i="14"/>
  <c r="B168" i="21"/>
  <c r="B22" i="19"/>
  <c r="D22" i="14"/>
  <c r="B40" i="13"/>
  <c r="G22" i="12"/>
  <c r="B294" i="21"/>
  <c r="B22" i="20"/>
  <c r="F187" i="22"/>
  <c r="F132" i="22"/>
  <c r="F43" i="22"/>
  <c r="D130" i="22"/>
  <c r="D185" i="22"/>
  <c r="D39" i="22"/>
  <c r="E188" i="22"/>
  <c r="E133" i="22"/>
  <c r="E45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22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/>
  <c r="H46" i="17"/>
  <c r="D46" i="16"/>
  <c r="F135" i="15"/>
  <c r="F80" i="15"/>
  <c r="F25" i="15"/>
  <c r="F135" i="14"/>
  <c r="D25" i="19"/>
  <c r="F25" i="14"/>
  <c r="F80" i="14"/>
  <c r="D46" i="13"/>
  <c r="N25" i="8"/>
  <c r="G46" i="13"/>
  <c r="L24" i="12"/>
  <c r="Q25" i="8"/>
  <c r="J46" i="13"/>
  <c r="O24" i="12"/>
  <c r="R25" i="8"/>
  <c r="K46" i="13"/>
  <c r="P24" i="12"/>
  <c r="O25" i="8"/>
  <c r="H46" i="13"/>
  <c r="M24" i="12"/>
  <c r="S25" i="8"/>
  <c r="L46" i="13"/>
  <c r="Q24" i="12"/>
  <c r="T26" i="8"/>
  <c r="M48" i="13"/>
  <c r="R25" i="12"/>
  <c r="P25" i="8"/>
  <c r="I46" i="13"/>
  <c r="N24" i="12"/>
  <c r="E26" i="8"/>
  <c r="D25" i="11"/>
  <c r="F25" i="8"/>
  <c r="E24" i="11"/>
  <c r="E189" i="22"/>
  <c r="E134" i="22"/>
  <c r="E47" i="22"/>
  <c r="D131" i="22"/>
  <c r="D186" i="22"/>
  <c r="D41" i="22"/>
  <c r="F188" i="22"/>
  <c r="F133" i="22"/>
  <c r="F45" i="22"/>
  <c r="C186" i="22"/>
  <c r="C41" i="22"/>
  <c r="C131" i="22"/>
  <c r="B23" i="21"/>
  <c r="B78" i="21"/>
  <c r="D133" i="15"/>
  <c r="D78" i="15"/>
  <c r="B42" i="13"/>
  <c r="B42" i="16"/>
  <c r="B78" i="20"/>
  <c r="F42" i="17"/>
  <c r="D23" i="15"/>
  <c r="G23" i="12"/>
  <c r="D78" i="14"/>
  <c r="B23" i="11"/>
  <c r="B171" i="21"/>
  <c r="B23" i="19"/>
  <c r="D23" i="14"/>
  <c r="D133" i="14"/>
  <c r="C24" i="8"/>
  <c r="B295" i="21"/>
  <c r="B23" i="20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/>
  <c r="E78" i="15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T27" i="8"/>
  <c r="M50" i="13"/>
  <c r="R26" i="12"/>
  <c r="O26" i="8"/>
  <c r="H48" i="13"/>
  <c r="M25" i="12"/>
  <c r="N26" i="8"/>
  <c r="G48" i="13"/>
  <c r="L25" i="12"/>
  <c r="F26" i="8"/>
  <c r="E25" i="11"/>
  <c r="E27" i="8"/>
  <c r="D26" i="11"/>
  <c r="D132" i="22"/>
  <c r="D187" i="22"/>
  <c r="D43" i="22"/>
  <c r="C187" i="22"/>
  <c r="C132" i="22"/>
  <c r="C43" i="22"/>
  <c r="B24" i="21"/>
  <c r="B79" i="21"/>
  <c r="F44" i="17"/>
  <c r="D24" i="14"/>
  <c r="B44" i="13"/>
  <c r="B24" i="20"/>
  <c r="B79" i="20"/>
  <c r="D134" i="15"/>
  <c r="D79" i="15"/>
  <c r="G24" i="12"/>
  <c r="B296" i="21"/>
  <c r="D24" i="15"/>
  <c r="B174" i="21"/>
  <c r="B24" i="19"/>
  <c r="D79" i="14"/>
  <c r="D134" i="14"/>
  <c r="C25" i="8"/>
  <c r="B44" i="16"/>
  <c r="B24" i="11"/>
  <c r="F189" i="22"/>
  <c r="F134" i="22"/>
  <c r="F47" i="22"/>
  <c r="E190" i="22"/>
  <c r="E135" i="22"/>
  <c r="E49" i="22"/>
  <c r="C174" i="21"/>
  <c r="B24" i="18"/>
  <c r="B44" i="17"/>
  <c r="E79" i="14"/>
  <c r="H24" i="12"/>
  <c r="C44" i="16"/>
  <c r="C44" i="13"/>
  <c r="C24" i="21"/>
  <c r="C79" i="2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/>
  <c r="L26" i="12"/>
  <c r="T28" i="8"/>
  <c r="M52" i="13"/>
  <c r="R27" i="12"/>
  <c r="S27" i="8"/>
  <c r="L50" i="13"/>
  <c r="Q26" i="12"/>
  <c r="Q27" i="8"/>
  <c r="J50" i="13"/>
  <c r="O26" i="12"/>
  <c r="O27" i="8"/>
  <c r="H50" i="13"/>
  <c r="M26" i="12"/>
  <c r="R27" i="8"/>
  <c r="K50" i="13"/>
  <c r="P26" i="12"/>
  <c r="P27" i="8"/>
  <c r="I50" i="13"/>
  <c r="N26" i="12"/>
  <c r="E28" i="8"/>
  <c r="D27" i="11"/>
  <c r="F27" i="8"/>
  <c r="E26" i="11"/>
  <c r="E191" i="22"/>
  <c r="E136" i="22"/>
  <c r="E51" i="22"/>
  <c r="D188" i="22"/>
  <c r="D133" i="22"/>
  <c r="D45" i="22"/>
  <c r="C188" i="22"/>
  <c r="C133" i="22"/>
  <c r="C45" i="22"/>
  <c r="B25" i="21"/>
  <c r="B80" i="21"/>
  <c r="D135" i="15"/>
  <c r="D80" i="15"/>
  <c r="D135" i="14"/>
  <c r="G25" i="12"/>
  <c r="B25" i="20"/>
  <c r="B80" i="20"/>
  <c r="B46" i="16"/>
  <c r="D25" i="15"/>
  <c r="B297" i="21"/>
  <c r="B46" i="13"/>
  <c r="C26" i="8"/>
  <c r="B177" i="21"/>
  <c r="B25" i="19"/>
  <c r="D25" i="14"/>
  <c r="F46" i="17"/>
  <c r="B25" i="11"/>
  <c r="D80" i="14"/>
  <c r="F135" i="22"/>
  <c r="F49" i="22"/>
  <c r="F190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/>
  <c r="O27" i="12"/>
  <c r="T29" i="8"/>
  <c r="M54" i="13"/>
  <c r="R28" i="12"/>
  <c r="P28" i="8"/>
  <c r="I52" i="13"/>
  <c r="N27" i="12"/>
  <c r="R28" i="8"/>
  <c r="K52" i="13"/>
  <c r="P27" i="12"/>
  <c r="O28" i="8"/>
  <c r="H52" i="13"/>
  <c r="M27" i="12"/>
  <c r="S28" i="8"/>
  <c r="L52" i="13"/>
  <c r="Q27" i="12"/>
  <c r="N28" i="8"/>
  <c r="G52" i="13"/>
  <c r="L27" i="12"/>
  <c r="F28" i="8"/>
  <c r="E27" i="11"/>
  <c r="E29" i="8"/>
  <c r="D28" i="11"/>
  <c r="F191" i="22"/>
  <c r="F136" i="22"/>
  <c r="F51" i="22"/>
  <c r="D134" i="22"/>
  <c r="D189" i="22"/>
  <c r="D47" i="22"/>
  <c r="E192" i="22"/>
  <c r="E137" i="22"/>
  <c r="E53" i="22"/>
  <c r="C189" i="22"/>
  <c r="C134" i="22"/>
  <c r="C47" i="22"/>
  <c r="B26" i="21"/>
  <c r="B81" i="21"/>
  <c r="F48" i="17"/>
  <c r="B48" i="16"/>
  <c r="B48" i="13"/>
  <c r="B26" i="11"/>
  <c r="D81" i="15"/>
  <c r="C27" i="8"/>
  <c r="B81" i="20"/>
  <c r="D136" i="15"/>
  <c r="B298" i="21"/>
  <c r="D81" i="14"/>
  <c r="B180" i="21"/>
  <c r="B26" i="19"/>
  <c r="D26" i="14"/>
  <c r="D136" i="14"/>
  <c r="G26" i="12"/>
  <c r="B26" i="20"/>
  <c r="D26" i="15"/>
  <c r="C180" i="21"/>
  <c r="B26" i="18"/>
  <c r="C48" i="16"/>
  <c r="E81" i="14"/>
  <c r="G48" i="17"/>
  <c r="C298" i="21"/>
  <c r="E136" i="15"/>
  <c r="C26" i="21"/>
  <c r="C81" i="2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/>
  <c r="L28" i="12"/>
  <c r="O29" i="8"/>
  <c r="H54" i="13"/>
  <c r="M28" i="12"/>
  <c r="T30" i="8"/>
  <c r="M56" i="13"/>
  <c r="R29" i="12"/>
  <c r="R29" i="8"/>
  <c r="K54" i="13"/>
  <c r="P28" i="12"/>
  <c r="S29" i="8"/>
  <c r="L54" i="13"/>
  <c r="Q28" i="12"/>
  <c r="P29" i="8"/>
  <c r="I54" i="13"/>
  <c r="N28" i="12"/>
  <c r="Q29" i="8"/>
  <c r="J54" i="13"/>
  <c r="O28" i="12"/>
  <c r="E30" i="8"/>
  <c r="D29" i="11"/>
  <c r="F29" i="8"/>
  <c r="E28" i="11"/>
  <c r="E193" i="22"/>
  <c r="E138" i="22"/>
  <c r="E55" i="22"/>
  <c r="D135" i="22"/>
  <c r="D190" i="22"/>
  <c r="D49" i="22"/>
  <c r="C190" i="22"/>
  <c r="C49" i="22"/>
  <c r="C135" i="22"/>
  <c r="B27" i="21"/>
  <c r="B82" i="21"/>
  <c r="F50" i="17"/>
  <c r="D82" i="15"/>
  <c r="D137" i="14"/>
  <c r="B299" i="21"/>
  <c r="B82" i="20"/>
  <c r="D137" i="15"/>
  <c r="D27" i="15"/>
  <c r="G27" i="12"/>
  <c r="D82" i="14"/>
  <c r="B183" i="21"/>
  <c r="B27" i="19"/>
  <c r="D27" i="14"/>
  <c r="B50" i="13"/>
  <c r="C28" i="8"/>
  <c r="B27" i="20"/>
  <c r="B50" i="16"/>
  <c r="B27" i="11"/>
  <c r="F192" i="22"/>
  <c r="F137" i="22"/>
  <c r="F53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27" i="14"/>
  <c r="D28" i="8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/>
  <c r="G139" i="14"/>
  <c r="E54" i="13"/>
  <c r="G29" i="15"/>
  <c r="G84" i="15"/>
  <c r="Q30" i="8"/>
  <c r="J56" i="13"/>
  <c r="O29" i="12"/>
  <c r="S30" i="8"/>
  <c r="L56" i="13"/>
  <c r="Q29" i="12"/>
  <c r="O30" i="8"/>
  <c r="H56" i="13"/>
  <c r="M29" i="12"/>
  <c r="P30" i="8"/>
  <c r="I56" i="13"/>
  <c r="N29" i="12"/>
  <c r="R30" i="8"/>
  <c r="K56" i="13"/>
  <c r="P29" i="12"/>
  <c r="T31" i="8"/>
  <c r="M58" i="13"/>
  <c r="R30" i="12"/>
  <c r="N30" i="8"/>
  <c r="G56" i="13"/>
  <c r="L29" i="12"/>
  <c r="F30" i="8"/>
  <c r="E29" i="11"/>
  <c r="E31" i="8"/>
  <c r="D30" i="11"/>
  <c r="C191" i="22"/>
  <c r="C136" i="22"/>
  <c r="C51" i="22"/>
  <c r="B28" i="21"/>
  <c r="B83" i="21"/>
  <c r="F52" i="17"/>
  <c r="D28" i="14"/>
  <c r="B52" i="13"/>
  <c r="C29" i="8"/>
  <c r="B300" i="21"/>
  <c r="B52" i="16"/>
  <c r="B28" i="19"/>
  <c r="D138" i="14"/>
  <c r="G28" i="12"/>
  <c r="B83" i="20"/>
  <c r="D138" i="15"/>
  <c r="D83" i="15"/>
  <c r="B28" i="11"/>
  <c r="B28" i="20"/>
  <c r="D28" i="15"/>
  <c r="B186" i="21"/>
  <c r="D83" i="14"/>
  <c r="D136" i="22"/>
  <c r="D191" i="22"/>
  <c r="D51" i="22"/>
  <c r="F193" i="22"/>
  <c r="F138" i="22"/>
  <c r="F55" i="22"/>
  <c r="E194" i="22"/>
  <c r="E139" i="22"/>
  <c r="E57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/>
  <c r="C28" i="19"/>
  <c r="E138" i="14"/>
  <c r="E28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/>
  <c r="L30" i="12"/>
  <c r="R31" i="8"/>
  <c r="K58" i="13"/>
  <c r="P30" i="12"/>
  <c r="S31" i="8"/>
  <c r="L58" i="13"/>
  <c r="Q30" i="12"/>
  <c r="O31" i="8"/>
  <c r="H58" i="13"/>
  <c r="M30" i="12"/>
  <c r="T32" i="8"/>
  <c r="M60" i="13"/>
  <c r="R31" i="12"/>
  <c r="P31" i="8"/>
  <c r="I58" i="13"/>
  <c r="N30" i="12"/>
  <c r="Q31" i="8"/>
  <c r="J58" i="13"/>
  <c r="O30" i="12"/>
  <c r="E32" i="8"/>
  <c r="D31" i="11"/>
  <c r="F31" i="8"/>
  <c r="E30" i="11"/>
  <c r="C137" i="22"/>
  <c r="C53" i="22"/>
  <c r="C192" i="22"/>
  <c r="B29" i="21"/>
  <c r="B84" i="21"/>
  <c r="D139" i="15"/>
  <c r="D29" i="14"/>
  <c r="D139" i="14"/>
  <c r="B301" i="21"/>
  <c r="B29" i="20"/>
  <c r="D29" i="15"/>
  <c r="B84" i="20"/>
  <c r="F54" i="17"/>
  <c r="D84" i="15"/>
  <c r="G29" i="12"/>
  <c r="B29" i="11"/>
  <c r="B189" i="21"/>
  <c r="B29" i="19"/>
  <c r="D84" i="14"/>
  <c r="B54" i="13"/>
  <c r="C30" i="8"/>
  <c r="B54" i="16"/>
  <c r="E195" i="22"/>
  <c r="E140" i="22"/>
  <c r="E59" i="22"/>
  <c r="D192" i="22"/>
  <c r="D137" i="22"/>
  <c r="D53" i="22"/>
  <c r="F139" i="22"/>
  <c r="F57" i="22"/>
  <c r="F194" i="22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/>
  <c r="O31" i="12"/>
  <c r="T33" i="8"/>
  <c r="M62" i="13"/>
  <c r="R32" i="12"/>
  <c r="S32" i="8"/>
  <c r="L60" i="13"/>
  <c r="Q31" i="12"/>
  <c r="R32" i="8"/>
  <c r="K60" i="13"/>
  <c r="P31" i="12"/>
  <c r="P32" i="8"/>
  <c r="I60" i="13"/>
  <c r="N31" i="12"/>
  <c r="O32" i="8"/>
  <c r="H60" i="13"/>
  <c r="M31" i="12"/>
  <c r="N32" i="8"/>
  <c r="G60" i="13"/>
  <c r="L31" i="12"/>
  <c r="F32" i="8"/>
  <c r="E31" i="11"/>
  <c r="E33" i="8"/>
  <c r="D32" i="11"/>
  <c r="C193" i="22"/>
  <c r="C138" i="22"/>
  <c r="C55" i="22"/>
  <c r="B30" i="21"/>
  <c r="B85" i="21"/>
  <c r="F56" i="17"/>
  <c r="B56" i="16"/>
  <c r="D140" i="14"/>
  <c r="D140" i="15"/>
  <c r="D85" i="15"/>
  <c r="G30" i="12"/>
  <c r="B30" i="19"/>
  <c r="B85" i="20"/>
  <c r="B192" i="21"/>
  <c r="B56" i="13"/>
  <c r="B30" i="11"/>
  <c r="B302" i="21"/>
  <c r="B30" i="20"/>
  <c r="D85" i="14"/>
  <c r="D30" i="15"/>
  <c r="C31" i="8"/>
  <c r="D30" i="14"/>
  <c r="F195" i="22"/>
  <c r="F140" i="22"/>
  <c r="F59" i="22"/>
  <c r="E196" i="22"/>
  <c r="E141" i="22"/>
  <c r="E61" i="22"/>
  <c r="D138" i="22"/>
  <c r="D193" i="22"/>
  <c r="D55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/>
  <c r="C30" i="19"/>
  <c r="E140" i="14"/>
  <c r="E85" i="14"/>
  <c r="D31" i="8"/>
  <c r="C85" i="20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/>
  <c r="L32" i="12"/>
  <c r="T34" i="8"/>
  <c r="M64" i="13"/>
  <c r="R33" i="12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E34" i="8"/>
  <c r="D33" i="11"/>
  <c r="F33" i="8"/>
  <c r="E32" i="11"/>
  <c r="E197" i="22"/>
  <c r="E142" i="22"/>
  <c r="E63" i="22"/>
  <c r="C194" i="22"/>
  <c r="C57" i="22"/>
  <c r="C139" i="22"/>
  <c r="B31" i="21"/>
  <c r="B86" i="21"/>
  <c r="D141" i="15"/>
  <c r="D86" i="15"/>
  <c r="B58" i="13"/>
  <c r="B86" i="20"/>
  <c r="F58" i="17"/>
  <c r="D31" i="15"/>
  <c r="G31" i="12"/>
  <c r="D31" i="14"/>
  <c r="C32" i="8"/>
  <c r="B195" i="21"/>
  <c r="B303" i="21"/>
  <c r="B31" i="20"/>
  <c r="D86" i="14"/>
  <c r="B58" i="16"/>
  <c r="B31" i="11"/>
  <c r="B31" i="19"/>
  <c r="D141" i="14"/>
  <c r="F196" i="22"/>
  <c r="F141" i="22"/>
  <c r="F61" i="22"/>
  <c r="D139" i="22"/>
  <c r="D194" i="22"/>
  <c r="D57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/>
  <c r="C31" i="20"/>
  <c r="E141" i="15"/>
  <c r="E86" i="14"/>
  <c r="H31" i="12"/>
  <c r="G58" i="17"/>
  <c r="D32" i="8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/>
  <c r="O33" i="12"/>
  <c r="P34" i="8"/>
  <c r="I64" i="13"/>
  <c r="N33" i="12"/>
  <c r="O34" i="8"/>
  <c r="H64" i="13"/>
  <c r="M33" i="12"/>
  <c r="T35" i="8"/>
  <c r="M66" i="13"/>
  <c r="R34" i="12"/>
  <c r="S34" i="8"/>
  <c r="L64" i="13"/>
  <c r="Q33" i="12"/>
  <c r="R34" i="8"/>
  <c r="K64" i="13"/>
  <c r="P33" i="12"/>
  <c r="N34" i="8"/>
  <c r="G64" i="13"/>
  <c r="L33" i="12"/>
  <c r="F34" i="8"/>
  <c r="E33" i="11"/>
  <c r="E35" i="8"/>
  <c r="D34" i="11"/>
  <c r="C195" i="22"/>
  <c r="C140" i="22"/>
  <c r="C59" i="22"/>
  <c r="B32" i="21"/>
  <c r="B87" i="21"/>
  <c r="F60" i="17"/>
  <c r="D32" i="14"/>
  <c r="B60" i="13"/>
  <c r="B304" i="21"/>
  <c r="B60" i="16"/>
  <c r="B198" i="21"/>
  <c r="D87" i="14"/>
  <c r="B32" i="11"/>
  <c r="B87" i="20"/>
  <c r="D142" i="15"/>
  <c r="D87" i="15"/>
  <c r="G32" i="12"/>
  <c r="B32" i="20"/>
  <c r="D32" i="15"/>
  <c r="C33" i="8"/>
  <c r="B32" i="19"/>
  <c r="D142" i="14"/>
  <c r="F197" i="22"/>
  <c r="F142" i="22"/>
  <c r="F63" i="22"/>
  <c r="D140" i="22"/>
  <c r="D195" i="22"/>
  <c r="D59" i="22"/>
  <c r="E198" i="22"/>
  <c r="E143" i="22"/>
  <c r="E65" i="22"/>
  <c r="C304" i="21"/>
  <c r="C32" i="21"/>
  <c r="C87" i="2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R35" i="12"/>
  <c r="O35" i="8"/>
  <c r="H66" i="13"/>
  <c r="M34" i="12"/>
  <c r="Q35" i="8"/>
  <c r="J66" i="13"/>
  <c r="O34" i="12"/>
  <c r="E36" i="8"/>
  <c r="D35" i="11"/>
  <c r="F35" i="8"/>
  <c r="E34" i="11"/>
  <c r="E199" i="22"/>
  <c r="E144" i="22"/>
  <c r="E67" i="22"/>
  <c r="C141" i="22"/>
  <c r="C196" i="22"/>
  <c r="C61" i="22"/>
  <c r="B33" i="21"/>
  <c r="B88" i="21"/>
  <c r="D143" i="15"/>
  <c r="F62" i="17"/>
  <c r="D143" i="14"/>
  <c r="D33" i="14"/>
  <c r="B88" i="20"/>
  <c r="B62" i="16"/>
  <c r="D88" i="15"/>
  <c r="G33" i="12"/>
  <c r="B201" i="21"/>
  <c r="B33" i="11"/>
  <c r="B305" i="21"/>
  <c r="B33" i="20"/>
  <c r="D88" i="14"/>
  <c r="D33" i="15"/>
  <c r="C34" i="8"/>
  <c r="B33" i="19"/>
  <c r="B62" i="13"/>
  <c r="F143" i="22"/>
  <c r="F65" i="22"/>
  <c r="F198" i="22"/>
  <c r="D196" i="22"/>
  <c r="D141" i="22"/>
  <c r="D61" i="22"/>
  <c r="C305" i="21"/>
  <c r="C33" i="21"/>
  <c r="C88" i="2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/>
  <c r="O35" i="12"/>
  <c r="N36" i="8"/>
  <c r="G68" i="13"/>
  <c r="L35" i="12"/>
  <c r="R36" i="8"/>
  <c r="K68" i="13"/>
  <c r="P35" i="12"/>
  <c r="T37" i="8"/>
  <c r="M70" i="13"/>
  <c r="R36" i="12"/>
  <c r="O36" i="8"/>
  <c r="H68" i="13"/>
  <c r="M35" i="12"/>
  <c r="P36" i="8"/>
  <c r="I68" i="13"/>
  <c r="N35" i="12"/>
  <c r="S36" i="8"/>
  <c r="L68" i="13"/>
  <c r="Q35" i="12"/>
  <c r="F36" i="8"/>
  <c r="E35" i="11"/>
  <c r="E37" i="8"/>
  <c r="D36" i="11"/>
  <c r="F199" i="22"/>
  <c r="F144" i="22"/>
  <c r="F67" i="22"/>
  <c r="C197" i="22"/>
  <c r="C142" i="22"/>
  <c r="C63" i="22"/>
  <c r="B34" i="21"/>
  <c r="B89" i="21"/>
  <c r="F64" i="17"/>
  <c r="B64" i="16"/>
  <c r="D144" i="14"/>
  <c r="B34" i="11"/>
  <c r="B204" i="21"/>
  <c r="D34" i="14"/>
  <c r="B89" i="20"/>
  <c r="D144" i="15"/>
  <c r="D89" i="15"/>
  <c r="C35" i="8"/>
  <c r="B34" i="19"/>
  <c r="B306" i="21"/>
  <c r="B34" i="20"/>
  <c r="D89" i="14"/>
  <c r="D34" i="15"/>
  <c r="B64" i="13"/>
  <c r="G34" i="12"/>
  <c r="E200" i="22"/>
  <c r="E69" i="22"/>
  <c r="E145" i="22"/>
  <c r="D142" i="22"/>
  <c r="D197" i="22"/>
  <c r="D63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/>
  <c r="E34" i="14"/>
  <c r="C34" i="11"/>
  <c r="C89" i="20"/>
  <c r="G64" i="17"/>
  <c r="E144" i="14"/>
  <c r="E89" i="14"/>
  <c r="H34" i="12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/>
  <c r="P36" i="12"/>
  <c r="S37" i="8"/>
  <c r="L70" i="13"/>
  <c r="Q36" i="12"/>
  <c r="N37" i="8"/>
  <c r="G70" i="13"/>
  <c r="L36" i="12"/>
  <c r="T38" i="8"/>
  <c r="M72" i="13"/>
  <c r="R37" i="12"/>
  <c r="O37" i="8"/>
  <c r="H70" i="13"/>
  <c r="M36" i="12"/>
  <c r="P37" i="8"/>
  <c r="I70" i="13"/>
  <c r="N36" i="12"/>
  <c r="Q37" i="8"/>
  <c r="J70" i="13"/>
  <c r="O36" i="12"/>
  <c r="E38" i="8"/>
  <c r="D37" i="11"/>
  <c r="F37" i="8"/>
  <c r="E36" i="11"/>
  <c r="F200" i="22"/>
  <c r="F145" i="22"/>
  <c r="F69" i="22"/>
  <c r="D143" i="22"/>
  <c r="D198" i="22"/>
  <c r="D65" i="22"/>
  <c r="E201" i="22"/>
  <c r="E146" i="22"/>
  <c r="E71" i="22"/>
  <c r="C198" i="22"/>
  <c r="C65" i="22"/>
  <c r="C143" i="22"/>
  <c r="D35" i="15"/>
  <c r="B307" i="21"/>
  <c r="D90" i="14"/>
  <c r="B207" i="21"/>
  <c r="B35" i="19"/>
  <c r="D35" i="14"/>
  <c r="B66" i="13"/>
  <c r="C36" i="8"/>
  <c r="B35" i="21"/>
  <c r="B90" i="21"/>
  <c r="F66" i="17"/>
  <c r="D90" i="15"/>
  <c r="D145" i="14"/>
  <c r="B90" i="20"/>
  <c r="D145" i="15"/>
  <c r="G35" i="12"/>
  <c r="B35" i="20"/>
  <c r="B66" i="16"/>
  <c r="B35" i="11"/>
  <c r="C35" i="21"/>
  <c r="C90" i="2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/>
  <c r="M37" i="12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12"/>
  <c r="R38" i="8"/>
  <c r="K72" i="13"/>
  <c r="P37" i="12"/>
  <c r="F38" i="8"/>
  <c r="E37" i="11"/>
  <c r="E39" i="8"/>
  <c r="D38" i="11"/>
  <c r="D144" i="22"/>
  <c r="D199" i="22"/>
  <c r="D67" i="22"/>
  <c r="C199" i="22"/>
  <c r="C144" i="22"/>
  <c r="C67" i="22"/>
  <c r="B36" i="21"/>
  <c r="B91" i="21"/>
  <c r="F68" i="17"/>
  <c r="D36" i="14"/>
  <c r="B68" i="13"/>
  <c r="B91" i="20"/>
  <c r="D146" i="15"/>
  <c r="B308" i="21"/>
  <c r="B68" i="16"/>
  <c r="B36" i="11"/>
  <c r="B210" i="21"/>
  <c r="B36" i="19"/>
  <c r="D91" i="14"/>
  <c r="D146" i="14"/>
  <c r="C37" i="8"/>
  <c r="D91" i="15"/>
  <c r="G36" i="12"/>
  <c r="B36" i="20"/>
  <c r="D36" i="15"/>
  <c r="F201" i="22"/>
  <c r="F146" i="22"/>
  <c r="F71" i="22"/>
  <c r="E202" i="22"/>
  <c r="E147" i="22"/>
  <c r="E73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/>
  <c r="E36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R39" i="12"/>
  <c r="S39" i="8"/>
  <c r="L74" i="13"/>
  <c r="Q38" i="12"/>
  <c r="O39" i="8"/>
  <c r="H74" i="13"/>
  <c r="M38" i="12"/>
  <c r="E40" i="8"/>
  <c r="D39" i="11"/>
  <c r="F39" i="8"/>
  <c r="E38" i="11"/>
  <c r="E203" i="22"/>
  <c r="E75" i="22"/>
  <c r="E148" i="22"/>
  <c r="C145" i="22"/>
  <c r="C200" i="22"/>
  <c r="C69" i="22"/>
  <c r="B37" i="21"/>
  <c r="B92" i="21"/>
  <c r="D147" i="15"/>
  <c r="D37" i="14"/>
  <c r="D147" i="14"/>
  <c r="B37" i="11"/>
  <c r="D92" i="15"/>
  <c r="C38" i="8"/>
  <c r="B37" i="20"/>
  <c r="B70" i="16"/>
  <c r="D37" i="15"/>
  <c r="B213" i="21"/>
  <c r="B37" i="19"/>
  <c r="D92" i="14"/>
  <c r="B70" i="13"/>
  <c r="G37" i="12"/>
  <c r="B92" i="20"/>
  <c r="F70" i="17"/>
  <c r="B309" i="21"/>
  <c r="D200" i="22"/>
  <c r="D145" i="22"/>
  <c r="D69" i="22"/>
  <c r="F147" i="22"/>
  <c r="F73" i="22"/>
  <c r="F202" i="22"/>
  <c r="C309" i="21"/>
  <c r="C37" i="21"/>
  <c r="C92" i="2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/>
  <c r="R40" i="12"/>
  <c r="Q40" i="8"/>
  <c r="J76" i="13"/>
  <c r="O39" i="12"/>
  <c r="O40" i="8"/>
  <c r="H76" i="13"/>
  <c r="M39" i="12"/>
  <c r="N40" i="8"/>
  <c r="G76" i="13"/>
  <c r="L39" i="12"/>
  <c r="S40" i="8"/>
  <c r="L76" i="13"/>
  <c r="Q39" i="12"/>
  <c r="R40" i="8"/>
  <c r="K76" i="13"/>
  <c r="P39" i="12"/>
  <c r="P40" i="8"/>
  <c r="I76" i="13"/>
  <c r="N39" i="12"/>
  <c r="F40" i="8"/>
  <c r="E39" i="11"/>
  <c r="E41" i="8"/>
  <c r="D40" i="11"/>
  <c r="F203" i="22"/>
  <c r="F148" i="22"/>
  <c r="F75" i="22"/>
  <c r="D146" i="22"/>
  <c r="D201" i="22"/>
  <c r="D71" i="22"/>
  <c r="E204" i="22"/>
  <c r="E77" i="22"/>
  <c r="E149" i="22"/>
  <c r="C201" i="22"/>
  <c r="C71" i="22"/>
  <c r="C146" i="22"/>
  <c r="B38" i="21"/>
  <c r="B93" i="21"/>
  <c r="F72" i="17"/>
  <c r="B72" i="16"/>
  <c r="D148" i="14"/>
  <c r="B310" i="21"/>
  <c r="B38" i="20"/>
  <c r="D38" i="15"/>
  <c r="B38" i="11"/>
  <c r="B216" i="21"/>
  <c r="B38" i="19"/>
  <c r="D38" i="14"/>
  <c r="B72" i="13"/>
  <c r="C39" i="8"/>
  <c r="B93" i="20"/>
  <c r="D148" i="15"/>
  <c r="D93" i="15"/>
  <c r="G38" i="12"/>
  <c r="D93" i="14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O41" i="8"/>
  <c r="H78" i="13"/>
  <c r="M40" i="12"/>
  <c r="T42" i="8"/>
  <c r="M80" i="13"/>
  <c r="R41" i="12"/>
  <c r="E42" i="8"/>
  <c r="D41" i="11"/>
  <c r="F41" i="8"/>
  <c r="E40" i="11"/>
  <c r="F204" i="22"/>
  <c r="F149" i="22"/>
  <c r="F77" i="22"/>
  <c r="E205" i="22"/>
  <c r="E150" i="22"/>
  <c r="E79" i="22"/>
  <c r="D202" i="22"/>
  <c r="D73" i="22"/>
  <c r="D147" i="22"/>
  <c r="C202" i="22"/>
  <c r="C73" i="22"/>
  <c r="C147" i="22"/>
  <c r="B39" i="21"/>
  <c r="B94" i="21"/>
  <c r="D149" i="15"/>
  <c r="D94" i="15"/>
  <c r="B74" i="16"/>
  <c r="B94" i="20"/>
  <c r="D39" i="15"/>
  <c r="B311" i="21"/>
  <c r="B39" i="20"/>
  <c r="D94" i="14"/>
  <c r="D149" i="14"/>
  <c r="C40" i="8"/>
  <c r="B219" i="21"/>
  <c r="B39" i="19"/>
  <c r="D39" i="14"/>
  <c r="B74" i="13"/>
  <c r="B39" i="11"/>
  <c r="F74" i="17"/>
  <c r="G39" i="12"/>
  <c r="C311" i="21"/>
  <c r="C94" i="20"/>
  <c r="B39" i="18"/>
  <c r="E94" i="15"/>
  <c r="C74" i="13"/>
  <c r="D40" i="8"/>
  <c r="B74" i="17"/>
  <c r="E39" i="14"/>
  <c r="C39" i="21"/>
  <c r="C94" i="2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/>
  <c r="R42" i="12"/>
  <c r="Q42" i="8"/>
  <c r="J80" i="13"/>
  <c r="O41" i="12"/>
  <c r="P42" i="8"/>
  <c r="I80" i="13"/>
  <c r="N41" i="12"/>
  <c r="O42" i="8"/>
  <c r="H80" i="13"/>
  <c r="M41" i="12"/>
  <c r="R42" i="8"/>
  <c r="K80" i="13"/>
  <c r="P41" i="12"/>
  <c r="N42" i="8"/>
  <c r="G80" i="13"/>
  <c r="L41" i="12"/>
  <c r="S42" i="8"/>
  <c r="L80" i="13"/>
  <c r="Q41" i="12"/>
  <c r="F42" i="8"/>
  <c r="E41" i="11"/>
  <c r="E43" i="8"/>
  <c r="D42" i="11"/>
  <c r="D203" i="22"/>
  <c r="D75" i="22"/>
  <c r="D148" i="22"/>
  <c r="F205" i="22"/>
  <c r="F150" i="22"/>
  <c r="F79" i="22"/>
  <c r="C203" i="22"/>
  <c r="C148" i="22"/>
  <c r="C75" i="22"/>
  <c r="B40" i="21"/>
  <c r="B95" i="21"/>
  <c r="F76" i="17"/>
  <c r="D40" i="14"/>
  <c r="B76" i="13"/>
  <c r="B40" i="11"/>
  <c r="B40" i="20"/>
  <c r="B95" i="20"/>
  <c r="D150" i="15"/>
  <c r="D95" i="15"/>
  <c r="B76" i="16"/>
  <c r="B222" i="21"/>
  <c r="B40" i="19"/>
  <c r="D95" i="14"/>
  <c r="D150" i="14"/>
  <c r="G40" i="12"/>
  <c r="C41" i="8"/>
  <c r="B312" i="21"/>
  <c r="D40" i="15"/>
  <c r="E206" i="22"/>
  <c r="E151" i="22"/>
  <c r="E81" i="22"/>
  <c r="C222" i="21"/>
  <c r="B40" i="18"/>
  <c r="E150" i="14"/>
  <c r="E95" i="14"/>
  <c r="C40" i="21"/>
  <c r="C95" i="2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/>
  <c r="N42" i="12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R43" i="12"/>
  <c r="E44" i="8"/>
  <c r="D43" i="11"/>
  <c r="F43" i="8"/>
  <c r="E42" i="11"/>
  <c r="E207" i="22"/>
  <c r="E152" i="22"/>
  <c r="E83" i="22"/>
  <c r="F151" i="22"/>
  <c r="F81" i="22"/>
  <c r="F206" i="22"/>
  <c r="D204" i="22"/>
  <c r="D149" i="22"/>
  <c r="D77" i="22"/>
  <c r="C204" i="22"/>
  <c r="C149" i="22"/>
  <c r="C77" i="22"/>
  <c r="B41" i="21"/>
  <c r="B96" i="21"/>
  <c r="D151" i="15"/>
  <c r="D41" i="14"/>
  <c r="B78" i="13"/>
  <c r="D96" i="15"/>
  <c r="G41" i="12"/>
  <c r="B96" i="20"/>
  <c r="B313" i="21"/>
  <c r="B41" i="20"/>
  <c r="B78" i="16"/>
  <c r="D41" i="15"/>
  <c r="B41" i="11"/>
  <c r="B225" i="21"/>
  <c r="B41" i="19"/>
  <c r="D96" i="14"/>
  <c r="D151" i="14"/>
  <c r="C42" i="8"/>
  <c r="F78" i="17"/>
  <c r="C313" i="21"/>
  <c r="B78" i="17"/>
  <c r="C41" i="19"/>
  <c r="E41" i="15"/>
  <c r="C78" i="13"/>
  <c r="D42" i="8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R44" i="12"/>
  <c r="P44" i="8"/>
  <c r="I84" i="13"/>
  <c r="N43" i="12"/>
  <c r="F44" i="8"/>
  <c r="E43" i="11"/>
  <c r="E45" i="8"/>
  <c r="D44" i="11"/>
  <c r="F152" i="22"/>
  <c r="F207" i="22"/>
  <c r="F83" i="22"/>
  <c r="D150" i="22"/>
  <c r="D205" i="22"/>
  <c r="D79" i="22"/>
  <c r="E208" i="22"/>
  <c r="E153" i="22"/>
  <c r="E85" i="22"/>
  <c r="C150" i="22"/>
  <c r="C205" i="22"/>
  <c r="C79" i="22"/>
  <c r="B42" i="21"/>
  <c r="B97" i="21"/>
  <c r="F80" i="17"/>
  <c r="B80" i="16"/>
  <c r="D152" i="14"/>
  <c r="B42" i="11"/>
  <c r="B97" i="20"/>
  <c r="D152" i="15"/>
  <c r="D97" i="15"/>
  <c r="C43" i="8"/>
  <c r="B228" i="21"/>
  <c r="B42" i="19"/>
  <c r="D42" i="14"/>
  <c r="B80" i="13"/>
  <c r="G42" i="12"/>
  <c r="B314" i="21"/>
  <c r="B42" i="20"/>
  <c r="D97" i="14"/>
  <c r="D42" i="15"/>
  <c r="C228" i="21"/>
  <c r="G80" i="17"/>
  <c r="B42" i="18"/>
  <c r="E42" i="15"/>
  <c r="C42" i="11"/>
  <c r="C42" i="21"/>
  <c r="C97" i="2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/>
  <c r="N44" i="12"/>
  <c r="Q45" i="8"/>
  <c r="J86" i="13"/>
  <c r="O44" i="12"/>
  <c r="O45" i="8"/>
  <c r="H86" i="13"/>
  <c r="M44" i="12"/>
  <c r="N45" i="8"/>
  <c r="G86" i="13"/>
  <c r="L44" i="12"/>
  <c r="T46" i="8"/>
  <c r="M88" i="13"/>
  <c r="R45" i="12"/>
  <c r="S45" i="8"/>
  <c r="L86" i="13"/>
  <c r="Q44" i="12"/>
  <c r="R45" i="8"/>
  <c r="K86" i="13"/>
  <c r="P44" i="12"/>
  <c r="E46" i="8"/>
  <c r="D45" i="11"/>
  <c r="F45" i="8"/>
  <c r="E44" i="11"/>
  <c r="E209" i="22"/>
  <c r="E154" i="22"/>
  <c r="E87" i="22"/>
  <c r="D151" i="22"/>
  <c r="D206" i="22"/>
  <c r="D81" i="22"/>
  <c r="F208" i="22"/>
  <c r="F85" i="22"/>
  <c r="F153" i="22"/>
  <c r="C206" i="22"/>
  <c r="C151" i="22"/>
  <c r="C81" i="22"/>
  <c r="B43" i="21"/>
  <c r="B98" i="21"/>
  <c r="F82" i="17"/>
  <c r="B82" i="16"/>
  <c r="B82" i="13"/>
  <c r="B98" i="20"/>
  <c r="D153" i="15"/>
  <c r="G43" i="12"/>
  <c r="B43" i="19"/>
  <c r="D153" i="14"/>
  <c r="C44" i="8"/>
  <c r="D98" i="15"/>
  <c r="B315" i="21"/>
  <c r="B43" i="20"/>
  <c r="D98" i="14"/>
  <c r="D43" i="15"/>
  <c r="B43" i="11"/>
  <c r="B231" i="21"/>
  <c r="D43" i="14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T47" i="8"/>
  <c r="M90" i="13"/>
  <c r="R46" i="12"/>
  <c r="O46" i="8"/>
  <c r="H88" i="13"/>
  <c r="M45" i="12"/>
  <c r="P46" i="8"/>
  <c r="I88" i="13"/>
  <c r="N45" i="12"/>
  <c r="F46" i="8"/>
  <c r="E45" i="11"/>
  <c r="E47" i="8"/>
  <c r="D46" i="11"/>
  <c r="E210" i="22"/>
  <c r="E155" i="22"/>
  <c r="E89" i="22"/>
  <c r="F209" i="22"/>
  <c r="F154" i="22"/>
  <c r="F87" i="22"/>
  <c r="D207" i="22"/>
  <c r="D152" i="22"/>
  <c r="D83" i="22"/>
  <c r="C207" i="22"/>
  <c r="C152" i="22"/>
  <c r="C83" i="22"/>
  <c r="B44" i="21"/>
  <c r="B99" i="21"/>
  <c r="F84" i="17"/>
  <c r="D99" i="15"/>
  <c r="D154" i="14"/>
  <c r="B99" i="20"/>
  <c r="D154" i="15"/>
  <c r="D44" i="15"/>
  <c r="G44" i="12"/>
  <c r="B44" i="19"/>
  <c r="B84" i="16"/>
  <c r="B316" i="21"/>
  <c r="B44" i="20"/>
  <c r="D99" i="14"/>
  <c r="B84" i="13"/>
  <c r="C45" i="8"/>
  <c r="B234" i="21"/>
  <c r="D44" i="14"/>
  <c r="B44" i="11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/>
  <c r="L46" i="12"/>
  <c r="T48" i="8"/>
  <c r="M92" i="13"/>
  <c r="R47" i="12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E48" i="8"/>
  <c r="D47" i="11"/>
  <c r="F47" i="8"/>
  <c r="E46" i="11"/>
  <c r="F155" i="22"/>
  <c r="F89" i="22"/>
  <c r="F210" i="22"/>
  <c r="E211" i="22"/>
  <c r="E156" i="22"/>
  <c r="E91" i="22"/>
  <c r="D208" i="22"/>
  <c r="D153" i="22"/>
  <c r="D85" i="22"/>
  <c r="C153" i="22"/>
  <c r="C85" i="22"/>
  <c r="C208" i="22"/>
  <c r="D155" i="15"/>
  <c r="B100" i="20"/>
  <c r="F86" i="17"/>
  <c r="D100" i="15"/>
  <c r="B317" i="21"/>
  <c r="B45" i="20"/>
  <c r="B86" i="16"/>
  <c r="D45" i="15"/>
  <c r="B45" i="11"/>
  <c r="G45" i="12"/>
  <c r="B237" i="21"/>
  <c r="B45" i="19"/>
  <c r="D100" i="14"/>
  <c r="D155" i="14"/>
  <c r="C46" i="8"/>
  <c r="B45" i="21"/>
  <c r="B100" i="21"/>
  <c r="D45" i="14"/>
  <c r="B86" i="13"/>
  <c r="C317" i="21"/>
  <c r="C45" i="21"/>
  <c r="C100" i="2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/>
  <c r="R48" i="12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F48" i="8"/>
  <c r="E47" i="11"/>
  <c r="E49" i="8"/>
  <c r="D48" i="11"/>
  <c r="D154" i="22"/>
  <c r="D209" i="22"/>
  <c r="D87" i="22"/>
  <c r="E212" i="22"/>
  <c r="E157" i="22"/>
  <c r="E93" i="22"/>
  <c r="F156" i="22"/>
  <c r="F211" i="22"/>
  <c r="F91" i="22"/>
  <c r="C154" i="22"/>
  <c r="C209" i="22"/>
  <c r="C87" i="22"/>
  <c r="B88" i="16"/>
  <c r="B318" i="21"/>
  <c r="B46" i="20"/>
  <c r="D101" i="14"/>
  <c r="D46" i="15"/>
  <c r="B46" i="11"/>
  <c r="B46" i="21"/>
  <c r="B101" i="21"/>
  <c r="D156" i="15"/>
  <c r="D156" i="14"/>
  <c r="B101" i="20"/>
  <c r="B240" i="21"/>
  <c r="B46" i="19"/>
  <c r="D46" i="14"/>
  <c r="B88" i="13"/>
  <c r="C47" i="8"/>
  <c r="F88" i="17"/>
  <c r="D101" i="15"/>
  <c r="G46" i="12"/>
  <c r="C240" i="21"/>
  <c r="B46" i="18"/>
  <c r="E156" i="14"/>
  <c r="C46" i="21"/>
  <c r="C101" i="2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/>
  <c r="L48" i="12"/>
  <c r="S49" i="8"/>
  <c r="L94" i="13"/>
  <c r="Q48" i="12"/>
  <c r="R49" i="8"/>
  <c r="K94" i="13"/>
  <c r="P48" i="12"/>
  <c r="P49" i="8"/>
  <c r="I94" i="13"/>
  <c r="N48" i="12"/>
  <c r="O49" i="8"/>
  <c r="H94" i="13"/>
  <c r="M48" i="12"/>
  <c r="T50" i="8"/>
  <c r="M96" i="13"/>
  <c r="R49" i="12"/>
  <c r="Q49" i="8"/>
  <c r="J94" i="13"/>
  <c r="O48" i="12"/>
  <c r="F49" i="8"/>
  <c r="E48" i="11"/>
  <c r="E50" i="8"/>
  <c r="D49" i="11"/>
  <c r="C210" i="22"/>
  <c r="C89" i="22"/>
  <c r="C155" i="22"/>
  <c r="B90" i="16"/>
  <c r="B102" i="20"/>
  <c r="F90" i="17"/>
  <c r="D102" i="15"/>
  <c r="B319" i="21"/>
  <c r="B47" i="20"/>
  <c r="D102" i="14"/>
  <c r="D47" i="15"/>
  <c r="B47" i="11"/>
  <c r="B47" i="21"/>
  <c r="B102" i="21"/>
  <c r="D157" i="15"/>
  <c r="B90" i="13"/>
  <c r="G47" i="12"/>
  <c r="B243" i="21"/>
  <c r="B47" i="19"/>
  <c r="D47" i="14"/>
  <c r="D157" i="14"/>
  <c r="C48" i="8"/>
  <c r="D155" i="22"/>
  <c r="D210" i="22"/>
  <c r="D89" i="22"/>
  <c r="F212" i="22"/>
  <c r="F93" i="22"/>
  <c r="F157" i="22"/>
  <c r="E213" i="22"/>
  <c r="E158" i="22"/>
  <c r="E95" i="22"/>
  <c r="C319" i="21"/>
  <c r="C102" i="20"/>
  <c r="G90" i="17"/>
  <c r="E47" i="15"/>
  <c r="C90" i="13"/>
  <c r="D48" i="8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/>
  <c r="M49" i="12"/>
  <c r="R50" i="8"/>
  <c r="K96" i="13"/>
  <c r="P49" i="12"/>
  <c r="S50" i="8"/>
  <c r="L96" i="13"/>
  <c r="Q49" i="12"/>
  <c r="P50" i="8"/>
  <c r="I96" i="13"/>
  <c r="N49" i="12"/>
  <c r="Q50" i="8"/>
  <c r="J96" i="13"/>
  <c r="O49" i="12"/>
  <c r="T51" i="8"/>
  <c r="M98" i="13"/>
  <c r="R50" i="12"/>
  <c r="N50" i="8"/>
  <c r="G96" i="13"/>
  <c r="L49" i="12"/>
  <c r="E51" i="8"/>
  <c r="D50" i="11"/>
  <c r="F50" i="8"/>
  <c r="E49" i="11"/>
  <c r="D211" i="22"/>
  <c r="D156" i="22"/>
  <c r="D91" i="22"/>
  <c r="F213" i="22"/>
  <c r="F158" i="22"/>
  <c r="F95" i="22"/>
  <c r="E214" i="22"/>
  <c r="E159" i="22"/>
  <c r="E97" i="22"/>
  <c r="C211" i="22"/>
  <c r="C156" i="22"/>
  <c r="C91" i="22"/>
  <c r="B48" i="21"/>
  <c r="B103" i="21"/>
  <c r="D158" i="15"/>
  <c r="D48" i="15"/>
  <c r="D158" i="14"/>
  <c r="D48" i="14"/>
  <c r="B103" i="20"/>
  <c r="D103" i="14"/>
  <c r="F92" i="17"/>
  <c r="G48" i="12"/>
  <c r="B320" i="21"/>
  <c r="B48" i="20"/>
  <c r="C49" i="8"/>
  <c r="B92" i="16"/>
  <c r="B48" i="11"/>
  <c r="B246" i="21"/>
  <c r="B48" i="19"/>
  <c r="D103" i="15"/>
  <c r="B92" i="13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/>
  <c r="C92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R51" i="12"/>
  <c r="O51" i="8"/>
  <c r="H98" i="13"/>
  <c r="M50" i="12"/>
  <c r="R51" i="8"/>
  <c r="K98" i="13"/>
  <c r="P50" i="12"/>
  <c r="P51" i="8"/>
  <c r="I98" i="13"/>
  <c r="N50" i="12"/>
  <c r="F51" i="8"/>
  <c r="E50" i="11"/>
  <c r="E52" i="8"/>
  <c r="D51" i="11"/>
  <c r="E215" i="22"/>
  <c r="E160" i="22"/>
  <c r="E99" i="22"/>
  <c r="D212" i="22"/>
  <c r="D157" i="22"/>
  <c r="D93" i="22"/>
  <c r="C157" i="22"/>
  <c r="C93" i="22"/>
  <c r="C212" i="22"/>
  <c r="B49" i="21"/>
  <c r="B104" i="21"/>
  <c r="G49" i="12"/>
  <c r="B321" i="21"/>
  <c r="B49" i="20"/>
  <c r="B94" i="16"/>
  <c r="D49" i="15"/>
  <c r="B49" i="11"/>
  <c r="D159" i="15"/>
  <c r="B94" i="13"/>
  <c r="F94" i="17"/>
  <c r="B249" i="21"/>
  <c r="B49" i="19"/>
  <c r="D104" i="14"/>
  <c r="D159" i="14"/>
  <c r="C50" i="8"/>
  <c r="D49" i="14"/>
  <c r="B104" i="20"/>
  <c r="D104" i="15"/>
  <c r="F159" i="22"/>
  <c r="F214" i="22"/>
  <c r="F97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/>
  <c r="C49" i="19"/>
  <c r="E159" i="14"/>
  <c r="E104" i="14"/>
  <c r="C49" i="11"/>
  <c r="C94" i="16"/>
  <c r="E49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/>
  <c r="N51" i="12"/>
  <c r="T53" i="8"/>
  <c r="M102" i="13"/>
  <c r="R52" i="12"/>
  <c r="Q52" i="8"/>
  <c r="J100" i="13"/>
  <c r="O51" i="12"/>
  <c r="R52" i="8"/>
  <c r="K100" i="13"/>
  <c r="P51" i="12"/>
  <c r="O52" i="8"/>
  <c r="H100" i="13"/>
  <c r="M51" i="12"/>
  <c r="S52" i="8"/>
  <c r="L100" i="13"/>
  <c r="Q51" i="12"/>
  <c r="N52" i="8"/>
  <c r="G100" i="13"/>
  <c r="L51" i="12"/>
  <c r="E53" i="8"/>
  <c r="D52" i="11"/>
  <c r="F52" i="8"/>
  <c r="E51" i="11"/>
  <c r="C158" i="22"/>
  <c r="C213" i="22"/>
  <c r="C95" i="22"/>
  <c r="B50" i="21"/>
  <c r="B105" i="21"/>
  <c r="D160" i="15"/>
  <c r="D50" i="14"/>
  <c r="B96" i="13"/>
  <c r="B50" i="11"/>
  <c r="B105" i="20"/>
  <c r="F96" i="17"/>
  <c r="D105" i="15"/>
  <c r="C51" i="8"/>
  <c r="B322" i="21"/>
  <c r="B50" i="20"/>
  <c r="B96" i="16"/>
  <c r="D50" i="15"/>
  <c r="B252" i="21"/>
  <c r="B50" i="19"/>
  <c r="D105" i="14"/>
  <c r="D160" i="14"/>
  <c r="G50" i="12"/>
  <c r="E216" i="22"/>
  <c r="E161" i="22"/>
  <c r="E101" i="22"/>
  <c r="F160" i="22"/>
  <c r="F215" i="22"/>
  <c r="F99" i="22"/>
  <c r="D158" i="22"/>
  <c r="D213" i="22"/>
  <c r="D95" i="22"/>
  <c r="C252" i="21"/>
  <c r="C50" i="19"/>
  <c r="B50" i="18"/>
  <c r="E50" i="15"/>
  <c r="C50" i="11"/>
  <c r="C322" i="21"/>
  <c r="B96" i="17"/>
  <c r="H50" i="12"/>
  <c r="C50" i="21"/>
  <c r="C105" i="2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/>
  <c r="L52" i="12"/>
  <c r="O53" i="8"/>
  <c r="H102" i="13"/>
  <c r="M52" i="12"/>
  <c r="R53" i="8"/>
  <c r="K102" i="13"/>
  <c r="P52" i="12"/>
  <c r="T54" i="8"/>
  <c r="R53" i="12"/>
  <c r="S53" i="8"/>
  <c r="L102" i="13"/>
  <c r="Q52" i="12"/>
  <c r="Q53" i="8"/>
  <c r="J102" i="13"/>
  <c r="O52" i="12"/>
  <c r="P53" i="8"/>
  <c r="I102" i="13"/>
  <c r="N52" i="12"/>
  <c r="E54" i="8"/>
  <c r="D53" i="11"/>
  <c r="F53" i="8"/>
  <c r="E52" i="11"/>
  <c r="C214" i="22"/>
  <c r="C159" i="22"/>
  <c r="C97" i="22"/>
  <c r="B51" i="21"/>
  <c r="B106" i="21"/>
  <c r="D161" i="15"/>
  <c r="B98" i="16"/>
  <c r="B98" i="13"/>
  <c r="B106" i="20"/>
  <c r="F98" i="17"/>
  <c r="D106" i="15"/>
  <c r="G51" i="12"/>
  <c r="B323" i="21"/>
  <c r="B51" i="20"/>
  <c r="D106" i="14"/>
  <c r="D51" i="15"/>
  <c r="C52" i="8"/>
  <c r="B255" i="21"/>
  <c r="B51" i="19"/>
  <c r="D51" i="14"/>
  <c r="D161" i="14"/>
  <c r="B51" i="11"/>
  <c r="E217" i="22"/>
  <c r="E162" i="22"/>
  <c r="E103" i="22"/>
  <c r="D159" i="22"/>
  <c r="D214" i="22"/>
  <c r="D97" i="22"/>
  <c r="F216" i="22"/>
  <c r="F101" i="22"/>
  <c r="F161" i="22"/>
  <c r="C323" i="21"/>
  <c r="C106" i="20"/>
  <c r="G98" i="17"/>
  <c r="E106" i="15"/>
  <c r="C98" i="13"/>
  <c r="H51" i="12"/>
  <c r="D52" i="8"/>
  <c r="C98" i="16"/>
  <c r="C51" i="21"/>
  <c r="C106" i="2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162" i="22"/>
  <c r="F217" i="22"/>
  <c r="F103" i="22"/>
  <c r="C215" i="22"/>
  <c r="C160" i="22"/>
  <c r="C99" i="22"/>
  <c r="B52" i="21"/>
  <c r="B107" i="21"/>
  <c r="D162" i="15"/>
  <c r="D107" i="15"/>
  <c r="D162" i="14"/>
  <c r="B52" i="11"/>
  <c r="B107" i="20"/>
  <c r="F100" i="17"/>
  <c r="D52" i="15"/>
  <c r="C53" i="8"/>
  <c r="B324" i="21"/>
  <c r="B52" i="20"/>
  <c r="D107" i="14"/>
  <c r="B100" i="16"/>
  <c r="B258" i="21"/>
  <c r="B52" i="19"/>
  <c r="D52" i="14"/>
  <c r="B100" i="13"/>
  <c r="G52" i="12"/>
  <c r="E218" i="22"/>
  <c r="E163" i="22"/>
  <c r="E105" i="22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/>
  <c r="G100" i="17"/>
  <c r="E162" i="14"/>
  <c r="E52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63" i="22"/>
  <c r="F218" i="22"/>
  <c r="F105" i="22"/>
  <c r="C216" i="22"/>
  <c r="C161" i="22"/>
  <c r="C101" i="22"/>
  <c r="B53" i="21"/>
  <c r="B108" i="21"/>
  <c r="D163" i="15"/>
  <c r="D53" i="14"/>
  <c r="B102" i="13"/>
  <c r="G53" i="12"/>
  <c r="C54" i="8"/>
  <c r="B53" i="11"/>
  <c r="B53" i="19"/>
  <c r="B108" i="20"/>
  <c r="F102" i="17"/>
  <c r="D108" i="15"/>
  <c r="D108" i="14"/>
  <c r="B325" i="21"/>
  <c r="B53" i="20"/>
  <c r="B102" i="16"/>
  <c r="D53" i="15"/>
  <c r="B261" i="21"/>
  <c r="D163" i="14"/>
  <c r="D216" i="22"/>
  <c r="D161" i="22"/>
  <c r="D101" i="22"/>
  <c r="E219" i="22"/>
  <c r="E164" i="22"/>
  <c r="E107" i="22"/>
  <c r="C53" i="21"/>
  <c r="C108" i="2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F219" i="22"/>
  <c r="F107" i="22"/>
  <c r="F164" i="22"/>
  <c r="E220" i="22"/>
  <c r="E165" i="22"/>
  <c r="E109" i="22"/>
  <c r="C217" i="22"/>
  <c r="C103" i="22"/>
  <c r="C162" i="22"/>
  <c r="B264" i="21"/>
  <c r="D54" i="14"/>
  <c r="C55" i="8"/>
  <c r="D164" i="15"/>
  <c r="B104" i="16"/>
  <c r="B109" i="20"/>
  <c r="D109" i="15"/>
  <c r="B104" i="13"/>
  <c r="B326" i="21"/>
  <c r="B54" i="20"/>
  <c r="D109" i="14"/>
  <c r="D54" i="15"/>
  <c r="B54" i="11"/>
  <c r="B54" i="19"/>
  <c r="G54" i="12"/>
  <c r="B54" i="21"/>
  <c r="B109" i="21"/>
  <c r="F104" i="17"/>
  <c r="D164" i="14"/>
  <c r="D162" i="22"/>
  <c r="D217" i="22"/>
  <c r="D103" i="22"/>
  <c r="C326" i="21"/>
  <c r="C109" i="20"/>
  <c r="C104" i="16"/>
  <c r="E109" i="15"/>
  <c r="C104" i="13"/>
  <c r="D55" i="8"/>
  <c r="C54" i="21"/>
  <c r="C109" i="2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109" i="22"/>
  <c r="F165" i="22"/>
  <c r="F220" i="22"/>
  <c r="D218" i="22"/>
  <c r="D105" i="22"/>
  <c r="D163" i="22"/>
  <c r="C105" i="22"/>
  <c r="C163" i="22"/>
  <c r="C218" i="22"/>
  <c r="B55" i="21"/>
  <c r="B110" i="21"/>
  <c r="D165" i="15"/>
  <c r="B106" i="16"/>
  <c r="G55" i="12"/>
  <c r="B110" i="20"/>
  <c r="F106" i="17"/>
  <c r="D110" i="15"/>
  <c r="B106" i="13"/>
  <c r="B327" i="21"/>
  <c r="B55" i="20"/>
  <c r="D110" i="14"/>
  <c r="D55" i="15"/>
  <c r="B267" i="21"/>
  <c r="B55" i="19"/>
  <c r="D55" i="14"/>
  <c r="D165" i="14"/>
  <c r="B55" i="11"/>
  <c r="C56" i="8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107" i="22"/>
  <c r="D164" i="22"/>
  <c r="D219" i="22"/>
  <c r="C164" i="22"/>
  <c r="C219" i="22"/>
  <c r="C107" i="22"/>
  <c r="F108" i="17"/>
  <c r="B270" i="21"/>
  <c r="B56" i="20"/>
  <c r="D56" i="14"/>
  <c r="D166" i="14"/>
  <c r="B328" i="21"/>
  <c r="B56" i="19"/>
  <c r="D111" i="15"/>
  <c r="B108" i="13"/>
  <c r="B56" i="11"/>
  <c r="B111" i="20"/>
  <c r="G56" i="12"/>
  <c r="B56" i="21"/>
  <c r="B111" i="21"/>
  <c r="D166" i="15"/>
  <c r="D56" i="15"/>
  <c r="B108" i="16"/>
  <c r="C57" i="8"/>
  <c r="D111" i="14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165" i="22"/>
  <c r="D109" i="22"/>
  <c r="D220" i="22"/>
  <c r="C109" i="22"/>
  <c r="C165" i="22"/>
  <c r="C220" i="22"/>
  <c r="B329" i="21"/>
  <c r="B273" i="21"/>
  <c r="D112" i="14"/>
  <c r="B57" i="21"/>
  <c r="B112" i="21"/>
  <c r="D167" i="15"/>
  <c r="D57" i="14"/>
  <c r="G57" i="12"/>
  <c r="B110" i="16"/>
  <c r="B57" i="19"/>
  <c r="B57" i="11"/>
  <c r="B112" i="20"/>
  <c r="F110" i="17"/>
  <c r="D112" i="15"/>
  <c r="D167" i="14"/>
  <c r="B57" i="20"/>
  <c r="D57" i="15"/>
  <c r="B110" i="13"/>
  <c r="C57" i="21"/>
  <c r="C112" i="2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<sst xmlns="http://schemas.openxmlformats.org/spreadsheetml/2006/main" count="4127" uniqueCount="1305">
  <si>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</si>
  <si>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</si>
  <si>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</si>
  <si>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</si>
  <si>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</si>
  <si>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</si>
  <si>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</si>
  <si>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</si>
  <si>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</si>
  <si>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</si>
  <si>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</si>
  <si>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</si>
  <si>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</si>
  <si>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</si>
  <si>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</si>
  <si>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</si>
  <si>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</si>
  <si>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</si>
  <si>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</si>
  <si>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</si>
  <si>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</si>
  <si>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</si>
  <si>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</si>
  <si>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</si>
  <si>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</si>
  <si>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</si>
  <si>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</si>
  <si>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</si>
  <si>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</si>
  <si>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</si>
  <si>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</si>
  <si>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</si>
  <si>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</si>
  <si>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</si>
  <si>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</si>
  <si>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</si>
  <si>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</si>
  <si>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</si>
  <si>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</si>
  <si>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</si>
  <si>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</si>
  <si>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</si>
  <si>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</si>
  <si>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</si>
  <si>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</si>
  <si>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</si>
  <si>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</si>
  <si>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</si>
  <si>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</si>
  <si>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</si>
  <si>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</si>
  <si>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</si>
  <si>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</si>
  <si>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</si>
  <si>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</si>
  <si>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</si>
  <si>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</si>
  <si>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</si>
  <si>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</si>
  <si>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</si>
  <si>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</si>
  <si>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</si>
  <si>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</si>
  <si>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</si>
  <si>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</si>
  <si>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</si>
  <si>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</si>
  <si>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</si>
  <si>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</si>
  <si>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</si>
  <si>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</si>
  <si>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</si>
  <si>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</si>
  <si>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</si>
  <si>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</si>
  <si>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</si>
  <si>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</si>
  <si>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</si>
  <si>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</si>
  <si>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</si>
  <si>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</si>
  <si>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</si>
  <si>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</si>
  <si>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</si>
  <si>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</si>
  <si>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</si>
  <si>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</si>
  <si>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</si>
  <si>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</si>
  <si>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</si>
  <si>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</si>
  <si>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</si>
  <si>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</si>
  <si>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</si>
  <si>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</si>
  <si>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</si>
  <si>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</si>
  <si>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</si>
  <si>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</si>
  <si>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</si>
  <si>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</si>
  <si>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</si>
  <si>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</si>
  <si>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</si>
  <si>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</si>
  <si>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</si>
  <si>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</si>
  <si>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</si>
  <si>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</si>
  <si>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</si>
  <si>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</si>
  <si>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</si>
  <si>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</si>
  <si>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</si>
  <si>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</si>
  <si>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</si>
  <si>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</si>
  <si>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</si>
  <si>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</si>
  <si>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</si>
  <si>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</si>
  <si>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</si>
  <si>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</si>
  <si>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</si>
  <si>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</si>
  <si>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</si>
  <si>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</si>
  <si>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</si>
  <si>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</si>
  <si>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</si>
  <si>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</si>
  <si>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</si>
  <si>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</si>
  <si>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</si>
  <si>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</si>
  <si>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</si>
  <si>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</si>
  <si>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</si>
  <si>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</si>
  <si>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</si>
  <si>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</si>
  <si>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</si>
  <si>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</si>
  <si>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</si>
  <si>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</si>
  <si>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</si>
  <si>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</si>
  <si>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</si>
  <si>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</si>
  <si>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</si>
  <si>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</si>
  <si>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</si>
  <si>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</si>
  <si>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</si>
  <si>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</si>
  <si>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</si>
  <si>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</si>
  <si>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</si>
  <si>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</si>
  <si>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</si>
  <si>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</si>
  <si>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</si>
  <si>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</si>
  <si>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</si>
  <si>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</si>
  <si>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</si>
  <si>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</si>
  <si>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</si>
  <si>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</si>
  <si>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</si>
  <si>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</si>
  <si>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</si>
  <si>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</si>
  <si>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</si>
  <si>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</si>
  <si>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</si>
  <si>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</si>
  <si>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</si>
  <si>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</si>
  <si>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</si>
  <si>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</si>
  <si>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</si>
  <si>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</si>
  <si>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</si>
  <si>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</si>
  <si>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</si>
  <si>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</si>
  <si>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</si>
  <si>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</si>
  <si>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</si>
  <si>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</si>
  <si>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</si>
  <si>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</si>
  <si>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</si>
  <si>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</si>
  <si>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</si>
  <si>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</si>
  <si>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</si>
  <si>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</si>
  <si>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</si>
  <si>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</si>
  <si>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</si>
  <si>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</si>
  <si>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</si>
  <si>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</si>
  <si>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</si>
  <si>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</si>
  <si>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</si>
  <si>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</si>
  <si>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</si>
  <si>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</si>
  <si>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</si>
  <si>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</si>
  <si>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</si>
  <si>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</si>
  <si>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</si>
  <si>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</si>
  <si>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</si>
  <si>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</si>
  <si>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</si>
  <si>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</si>
  <si>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</si>
  <si>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</si>
  <si>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</si>
  <si>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</si>
  <si>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</si>
  <si>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</si>
  <si>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</si>
  <si>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</si>
  <si>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</si>
  <si>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</si>
  <si>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</si>
  <si>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</si>
  <si>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</si>
  <si>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</si>
  <si>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</si>
  <si>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</si>
  <si>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</si>
  <si>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</si>
  <si>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</si>
  <si>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</si>
  <si>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</si>
  <si>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</si>
  <si>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</si>
  <si>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</si>
  <si>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</si>
  <si>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</si>
  <si>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</si>
  <si>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</si>
  <si>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</si>
  <si>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</si>
  <si>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</si>
  <si>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</si>
  <si>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</si>
  <si>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</si>
  <si>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</si>
  <si>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</si>
  <si>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</si>
  <si>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</si>
  <si>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</si>
  <si>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</si>
  <si>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</si>
  <si>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</si>
  <si>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</si>
  <si>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</si>
  <si>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</si>
  <si>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</si>
  <si>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</si>
  <si>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</si>
  <si>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</si>
  <si>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</si>
  <si>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</si>
  <si>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</si>
  <si>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</si>
  <si>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</si>
  <si>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</si>
  <si>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</si>
  <si>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</si>
  <si>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</si>
  <si>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</si>
  <si>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</si>
  <si>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</si>
  <si>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</si>
  <si>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</si>
  <si>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</si>
  <si>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</si>
  <si>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</si>
  <si>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</si>
  <si>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</si>
  <si>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</si>
  <si>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</si>
  <si>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</si>
  <si>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</si>
  <si>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</si>
  <si>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</si>
  <si>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</si>
  <si>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</si>
  <si>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</si>
  <si>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</si>
  <si>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</si>
  <si>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</si>
  <si>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</si>
  <si>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</si>
  <si>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</si>
  <si>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</si>
  <si>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</si>
  <si>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</si>
  <si>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</si>
  <si>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</si>
  <si>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</si>
  <si>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</si>
  <si>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</si>
  <si>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</si>
  <si>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</si>
  <si>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</si>
  <si>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</si>
  <si>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</si>
  <si>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</si>
  <si>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</si>
  <si>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</si>
  <si>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</si>
  <si>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</si>
  <si>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</si>
  <si>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</si>
  <si>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</si>
  <si>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</si>
  <si>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</si>
  <si>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</si>
  <si>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</si>
  <si>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</si>
  <si>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</si>
  <si>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</si>
  <si>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</si>
  <si>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</si>
  <si>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</si>
  <si>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</si>
  <si>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</si>
  <si>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</si>
  <si>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</si>
  <si>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</si>
  <si>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</si>
  <si>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</si>
  <si>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</si>
  <si>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</si>
  <si>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</si>
  <si>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</si>
  <si>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</si>
  <si>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</si>
  <si>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</si>
  <si>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</si>
  <si>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</si>
  <si>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</si>
  <si>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</si>
  <si>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</si>
  <si>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</si>
  <si>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</si>
  <si>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</si>
  <si>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</si>
  <si>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</si>
  <si>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</si>
  <si>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</si>
  <si>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</si>
  <si>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</si>
  <si>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</si>
  <si>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</si>
  <si>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</si>
  <si>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</si>
  <si>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</si>
  <si>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</si>
  <si>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</si>
  <si>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</si>
  <si>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</si>
  <si>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</si>
  <si>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</si>
  <si>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</si>
  <si>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</si>
  <si>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</si>
  <si>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</si>
  <si>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</si>
  <si>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</si>
  <si>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</si>
  <si>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</si>
  <si>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</si>
  <si>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</si>
  <si>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</si>
  <si>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</si>
  <si>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</si>
  <si>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</si>
  <si>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</si>
  <si>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</si>
  <si>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</si>
  <si>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</si>
  <si>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</si>
  <si>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</si>
  <si>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</si>
  <si>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</si>
  <si>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</si>
  <si>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</si>
  <si>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</si>
  <si>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</si>
  <si>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</si>
  <si>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</si>
  <si>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</si>
  <si>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</si>
  <si>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</si>
  <si>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</si>
  <si>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</si>
  <si>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</si>
  <si>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</si>
  <si>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</si>
  <si>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</si>
  <si>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</si>
  <si>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</si>
  <si>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</si>
  <si>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</si>
  <si>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</si>
  <si>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</si>
  <si>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</si>
  <si>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</si>
  <si>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</si>
  <si>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</si>
  <si>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</si>
  <si>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</si>
  <si>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</si>
  <si>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</si>
  <si>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</si>
  <si>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</si>
  <si>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</si>
  <si>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</si>
  <si>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</si>
  <si>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</si>
  <si>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</si>
  <si>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</si>
  <si>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</si>
  <si>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</si>
  <si>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</si>
  <si>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</si>
  <si>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</si>
  <si>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</si>
  <si>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</si>
  <si>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</si>
  <si>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</si>
  <si>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</si>
  <si>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</si>
  <si>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</si>
  <si>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</si>
  <si>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</si>
  <si>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</si>
  <si>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</si>
  <si>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</si>
  <si>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</si>
  <si>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</si>
  <si>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</si>
  <si>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</si>
  <si>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</si>
  <si>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</si>
  <si>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</si>
  <si>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</si>
  <si>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</si>
  <si>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</si>
  <si>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</si>
  <si>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</si>
  <si>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</si>
  <si>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</si>
  <si>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</si>
  <si>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</si>
  <si>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</si>
  <si>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</si>
  <si>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</si>
  <si>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</si>
  <si>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</si>
  <si>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</si>
  <si>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</si>
  <si>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</si>
  <si>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</si>
  <si>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</si>
  <si>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</si>
  <si>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</si>
  <si>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</si>
  <si>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</si>
  <si>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</si>
  <si>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</si>
  <si>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</si>
  <si>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</si>
  <si>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</si>
  <si>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</si>
  <si>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</si>
  <si>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</si>
  <si>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</si>
  <si>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</si>
  <si>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</si>
  <si>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</si>
  <si>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</si>
  <si>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</si>
  <si>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</si>
  <si>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</si>
  <si>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</si>
  <si>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</si>
  <si>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</si>
  <si>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</si>
  <si>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</si>
  <si>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</si>
  <si>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</si>
  <si>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</si>
  <si>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</si>
  <si>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</si>
  <si>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</si>
  <si>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</si>
  <si>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</si>
  <si>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</si>
  <si>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</si>
  <si>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</si>
  <si>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</si>
  <si>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</si>
  <si>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</si>
  <si>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</si>
  <si>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</si>
  <si>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</si>
  <si>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</si>
  <si>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</si>
  <si>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</si>
  <si>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</si>
  <si>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</si>
  <si>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</si>
  <si>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</si>
  <si>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</si>
  <si>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</si>
  <si>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</si>
  <si>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</si>
  <si>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</si>
  <si>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</si>
  <si>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</si>
  <si>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</si>
  <si>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</si>
  <si>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</si>
  <si>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</si>
  <si>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</si>
  <si>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</si>
  <si>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</si>
  <si>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</si>
  <si>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</si>
  <si>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</si>
  <si>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</si>
  <si>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</si>
  <si>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</si>
  <si>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</si>
  <si>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</si>
  <si>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</si>
  <si>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</si>
  <si>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</si>
  <si>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</si>
  <si>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</si>
  <si>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</si>
  <si>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</si>
  <si>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</si>
  <si>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</si>
  <si>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</si>
  <si>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</si>
  <si>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</si>
  <si>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</si>
  <si>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</si>
  <si>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</si>
  <si>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</si>
  <si>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</si>
  <si>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</si>
  <si>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</si>
  <si>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</si>
  <si>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</si>
  <si>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</si>
  <si>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</si>
  <si>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</si>
  <si>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</si>
  <si>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</si>
  <si>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</si>
  <si>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</si>
  <si>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</si>
  <si>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</si>
  <si>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</si>
  <si>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</si>
  <si>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</si>
  <si>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</si>
  <si>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</si>
  <si>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</si>
  <si>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</si>
  <si>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</si>
  <si>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</si>
  <si>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</si>
  <si>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</si>
  <si>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</si>
  <si>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</si>
  <si>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</si>
  <si>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</si>
  <si>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</si>
  <si>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</si>
  <si>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</si>
  <si>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</si>
  <si>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</si>
  <si>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</si>
  <si>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</si>
  <si>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</si>
  <si>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</si>
  <si>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</si>
  <si>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</si>
  <si>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</si>
  <si>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</si>
  <si>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</si>
  <si>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</si>
  <si>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</si>
  <si>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</si>
  <si>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</si>
  <si>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</si>
  <si>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</si>
  <si>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</si>
  <si>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</si>
  <si>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</si>
  <si>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</si>
  <si>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</si>
  <si>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</si>
  <si>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</si>
  <si>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</si>
  <si>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</si>
  <si>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</si>
  <si>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</si>
  <si>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</si>
  <si>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</si>
  <si>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</si>
  <si>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</si>
  <si>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</si>
  <si>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</si>
  <si>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</si>
  <si>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</si>
  <si>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</si>
  <si>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</si>
  <si>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</si>
  <si>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</si>
  <si>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</si>
  <si>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</si>
  <si>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</si>
  <si>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</si>
  <si>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</si>
  <si>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</si>
  <si>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</si>
  <si>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</si>
  <si>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</si>
  <si>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</si>
  <si>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</si>
  <si>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</si>
  <si>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</si>
  <si>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</si>
  <si>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</si>
  <si>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</si>
  <si>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</si>
  <si>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</si>
  <si>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</si>
  <si>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</si>
  <si>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</si>
  <si>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</si>
  <si>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</si>
  <si>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</si>
  <si>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</si>
  <si>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</si>
  <si>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</si>
  <si>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</si>
  <si>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</si>
  <si>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</si>
  <si>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</si>
  <si>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</si>
  <si>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</si>
  <si>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</si>
  <si>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</si>
  <si>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</si>
  <si>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</si>
  <si>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</si>
  <si>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</si>
  <si>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</si>
  <si>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</si>
  <si>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</si>
  <si>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</si>
  <si>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</si>
  <si>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</si>
  <si>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</si>
  <si>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</si>
  <si>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</si>
  <si>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</si>
  <si>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</si>
  <si>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</si>
  <si>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</si>
  <si>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</si>
  <si>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</si>
  <si>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</si>
  <si>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</si>
  <si>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</si>
  <si>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</si>
  <si>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</si>
  <si>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</si>
  <si>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</si>
  <si>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</si>
  <si>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</si>
  <si>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</si>
  <si>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</si>
  <si>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</si>
  <si>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</si>
  <si>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</si>
  <si>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</si>
  <si>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</si>
  <si>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</si>
  <si>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</si>
  <si>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</si>
  <si>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</si>
  <si>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</si>
  <si>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</si>
  <si>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</si>
  <si>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</si>
  <si>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</si>
  <si>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</si>
  <si>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</si>
  <si>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</si>
  <si>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</si>
  <si>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</si>
  <si>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</si>
  <si>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</si>
  <si>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</si>
  <si>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</si>
  <si>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</si>
  <si>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</si>
  <si>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</si>
  <si>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</si>
  <si>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</si>
  <si>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</si>
  <si>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</si>
  <si>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</si>
  <si>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</si>
  <si>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</si>
  <si>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</si>
  <si>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</si>
  <si>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</si>
  <si>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</si>
  <si>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</si>
  <si>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</si>
  <si>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</si>
  <si>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</si>
  <si>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</si>
  <si>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</si>
  <si>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</si>
  <si>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</si>
  <si>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</si>
  <si>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</si>
  <si>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</si>
  <si>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</si>
  <si>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</si>
  <si>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</si>
  <si>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</si>
  <si>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</si>
  <si>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</si>
  <si>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</si>
  <si>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</si>
  <si>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</si>
  <si>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</si>
  <si>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</si>
  <si>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</si>
  <si>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</si>
  <si>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</si>
  <si>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</si>
  <si>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</si>
  <si>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</si>
  <si>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</si>
  <si>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</si>
  <si>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</si>
  <si>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</si>
  <si>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</si>
  <si>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</si>
  <si>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</si>
  <si>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</si>
  <si>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</si>
  <si>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</si>
  <si>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</si>
  <si>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</si>
  <si>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</si>
  <si>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</si>
  <si>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</si>
  <si>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</si>
  <si>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</si>
  <si>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</si>
  <si>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</si>
  <si>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</si>
  <si>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</si>
  <si>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</si>
  <si>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</si>
  <si>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</si>
  <si>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</si>
  <si>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</si>
  <si>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</si>
  <si>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</si>
  <si>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</si>
  <si>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</si>
  <si>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</si>
  <si>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</si>
  <si>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</si>
  <si>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</si>
  <si>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</si>
  <si>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</si>
  <si>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</si>
  <si>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</si>
  <si>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</si>
  <si>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</si>
  <si>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</si>
  <si>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</si>
  <si>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</si>
  <si>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</si>
  <si>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</si>
  <si>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</si>
  <si>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</si>
  <si>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</si>
  <si>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</si>
  <si>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</si>
  <si>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</si>
  <si>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</si>
  <si>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</si>
  <si>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</si>
  <si>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</si>
  <si>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</si>
  <si>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</si>
  <si>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</si>
  <si>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</si>
  <si>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</si>
  <si>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</si>
  <si>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</si>
  <si>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</si>
  <si>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</si>
  <si>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</si>
  <si>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</si>
  <si>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</si>
  <si>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</si>
  <si>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</si>
  <si>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</si>
  <si>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</si>
  <si>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</si>
  <si>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</si>
  <si>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</si>
  <si>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</si>
  <si>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</si>
  <si>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</si>
  <si>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</si>
  <si>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</si>
  <si>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</si>
  <si>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</si>
  <si>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</si>
  <si>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</si>
  <si>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</si>
  <si>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</si>
  <si>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</si>
  <si>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</si>
  <si>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</si>
  <si>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</si>
  <si>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</si>
  <si>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</si>
  <si>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</si>
  <si>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</si>
  <si>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</si>
  <si>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</si>
  <si>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</si>
  <si>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</si>
  <si>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</si>
  <si>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</si>
  <si>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</si>
  <si>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</si>
  <si>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</si>
  <si>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</si>
  <si>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</si>
  <si>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</si>
  <si>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</si>
  <si>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</si>
  <si>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</si>
  <si>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</si>
  <si>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</si>
  <si>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</si>
  <si>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</si>
  <si>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</si>
  <si>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</si>
  <si>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</si>
  <si>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</si>
  <si>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</si>
  <si>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</si>
  <si>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</si>
  <si>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</si>
  <si>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</si>
  <si>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</si>
  <si>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</si>
  <si>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</si>
  <si>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</si>
  <si>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</si>
  <si>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</si>
  <si>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</si>
  <si>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</si>
  <si>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</si>
  <si>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</si>
  <si>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</si>
  <si>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</si>
  <si>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</si>
  <si>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</si>
  <si>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</si>
  <si>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</si>
  <si>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</si>
  <si>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</si>
  <si>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</si>
  <si>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</si>
  <si>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</si>
  <si>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</si>
  <si>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</si>
  <si>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</si>
  <si>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</si>
  <si>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</si>
  <si>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</si>
  <si>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</si>
  <si>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</si>
  <si>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</si>
  <si>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</si>
  <si>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</si>
  <si>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</si>
  <si>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</si>
  <si>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</si>
  <si>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</si>
  <si>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</si>
  <si>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</si>
  <si>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</si>
  <si>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</si>
  <si>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</si>
  <si>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</si>
  <si>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</si>
  <si>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</si>
  <si>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</si>
  <si>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</si>
  <si>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</si>
  <si>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</si>
  <si>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</si>
  <si>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</si>
  <si>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</si>
  <si>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</si>
  <si>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</si>
  <si>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</si>
  <si>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</si>
  <si>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</si>
  <si>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</si>
  <si>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</si>
  <si>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</si>
  <si>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</si>
  <si>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</si>
  <si>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</si>
  <si>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</si>
  <si>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</si>
  <si>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</si>
  <si>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</si>
  <si>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</si>
  <si>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</si>
  <si>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</si>
  <si>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</si>
  <si>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</si>
  <si>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</si>
  <si>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</si>
  <si>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</si>
  <si>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</si>
  <si>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</si>
  <si>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</si>
  <si>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</si>
  <si>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</si>
  <si>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</si>
  <si>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</si>
  <si>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</si>
  <si>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</si>
  <si>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</si>
  <si>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</si>
  <si>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</si>
  <si>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</si>
  <si>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</si>
  <si>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</si>
  <si>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</si>
  <si>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</si>
  <si>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</si>
  <si>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</si>
  <si>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</si>
  <si>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</si>
  <si>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</si>
  <si>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</si>
  <si>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</si>
  <si>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</si>
  <si>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</si>
  <si>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</si>
  <si>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</si>
  <si>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</si>
  <si>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</si>
  <si>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</si>
  <si>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</si>
  <si>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</si>
  <si>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</si>
  <si>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</si>
  <si>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</si>
  <si>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</si>
  <si>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</si>
  <si>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</si>
  <si>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</si>
  <si>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</si>
  <si>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</si>
  <si>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</si>
  <si>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</si>
  <si>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</si>
  <si>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</si>
  <si>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</si>
  <si>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</si>
  <si>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</si>
  <si>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</si>
  <si>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</si>
  <si>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</si>
  <si>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</si>
  <si>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</si>
  <si>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</si>
  <si>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</si>
  <si>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</si>
  <si>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</si>
  <si>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</si>
  <si>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</si>
  <si>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</si>
  <si>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</si>
  <si>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</si>
  <si>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</si>
  <si>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</si>
  <si>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</si>
  <si>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</si>
  <si>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</si>
  <si>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</si>
  <si>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</si>
  <si>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</si>
  <si>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</si>
  <si>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</si>
  <si>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</si>
  <si>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</si>
  <si>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</si>
  <si>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</si>
  <si>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</si>
  <si>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</si>
  <si>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</si>
  <si>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</si>
  <si>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</si>
  <si>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</si>
  <si>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</si>
  <si>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</si>
  <si>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</si>
  <si>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</si>
  <si>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</si>
  <si>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</si>
  <si>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</si>
  <si>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</si>
  <si>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</si>
  <si>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</si>
  <si>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</si>
  <si>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</si>
  <si>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</si>
  <si>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</si>
  <si>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</si>
  <si>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</si>
  <si>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</si>
  <si>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</si>
  <si>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</si>
  <si>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</si>
  <si>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</si>
  <si>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</si>
  <si>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</si>
  <si>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</si>
  <si>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</si>
  <si>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</si>
  <si>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</si>
  <si>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</si>
  <si>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</si>
  <si>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</si>
  <si>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</si>
  <si>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</si>
  <si>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</si>
  <si>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</si>
  <si>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</si>
  <si>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</si>
  <si>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</si>
  <si>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</si>
  <si>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</si>
  <si>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</si>
  <si>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</si>
  <si>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</si>
  <si>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</si>
  <si>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</si>
  <si>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</si>
  <si>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</si>
  <si>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</si>
  <si>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</si>
  <si>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</si>
  <si>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</si>
  <si>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</si>
  <si>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</si>
  <si>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</si>
  <si>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</si>
  <si>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</si>
  <si>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</si>
  <si>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</si>
  <si>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</si>
  <si>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</si>
  <si>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</si>
  <si>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</si>
  <si>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</si>
  <si>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</si>
  <si>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</si>
  <si>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</si>
  <si>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</si>
  <si>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</si>
  <si>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</si>
  <si>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</si>
  <si>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</si>
  <si>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</si>
  <si>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</si>
  <si>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</si>
  <si>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</si>
  <si>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</si>
  <si>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</si>
  <si>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</si>
  <si>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</si>
  <si>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</si>
  <si>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</si>
  <si>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</si>
  <si>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</si>
  <si>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</si>
  <si>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</si>
  <si>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</si>
  <si>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</si>
  <si>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</si>
  <si>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</si>
  <si>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</si>
  <si>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</si>
  <si>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</si>
  <si>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</si>
  <si>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</si>
  <si>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</si>
  <si>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</si>
  <si>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</si>
  <si>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</si>
  <si>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</si>
  <si>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</si>
  <si>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</si>
  <si>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</si>
  <si>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</si>
  <si>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</si>
  <si>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</si>
  <si>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</si>
  <si>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</si>
  <si>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</si>
  <si>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</si>
  <si>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</si>
  <si>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</si>
  <si>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</si>
  <si>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</si>
  <si>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</si>
  <si>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</si>
  <si>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</si>
  <si>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</si>
  <si>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</si>
  <si>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</si>
  <si>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Antennenverlängerung fällt weg, AP neu Positionierung</t>
  </si>
  <si>
    <t>FGL2032X4YV</t>
  </si>
  <si>
    <t>002A10151444</t>
  </si>
  <si>
    <t>FGL2032X4YK</t>
  </si>
  <si>
    <t>002A10150D29</t>
  </si>
  <si>
    <t>FGL2032X4YQ</t>
  </si>
  <si>
    <t>002A10150D77</t>
  </si>
  <si>
    <t>FGL2032X4YM</t>
  </si>
  <si>
    <t>002A10150CA5</t>
  </si>
  <si>
    <t>FGL2032X4YX</t>
  </si>
  <si>
    <t>002A10150D91</t>
  </si>
  <si>
    <t>FGL2032X4YD</t>
  </si>
  <si>
    <t>002A10151467</t>
  </si>
  <si>
    <t>FGL2032X4YC</t>
  </si>
  <si>
    <t>002A10150C39</t>
  </si>
  <si>
    <t>FGL2032X4XP</t>
  </si>
  <si>
    <t>002A10150D9F</t>
  </si>
  <si>
    <t>FGL2032X4YL</t>
  </si>
  <si>
    <t>002A10150D2D</t>
  </si>
  <si>
    <t>FGL2032X4YJ</t>
  </si>
  <si>
    <t>002A10150CED</t>
  </si>
  <si>
    <t>FCZ2030Z0MF</t>
  </si>
  <si>
    <t>00C1649BC5DA</t>
  </si>
  <si>
    <t>FCZ2030Z0M9</t>
  </si>
  <si>
    <t>00C1649BC5E6</t>
  </si>
  <si>
    <t>FCZ2030Z0MC</t>
  </si>
  <si>
    <t>00C1649BC8A0</t>
  </si>
  <si>
    <t>FGL2017X94K</t>
  </si>
  <si>
    <t>003A7DD47236</t>
  </si>
  <si>
    <t>FCZ2030Z0M3</t>
  </si>
  <si>
    <t>00C1649BBAAC</t>
  </si>
  <si>
    <t>FCZ2032Z02R</t>
  </si>
  <si>
    <t>00C1649BE424</t>
  </si>
  <si>
    <t>FCZ2030Z0M8</t>
  </si>
  <si>
    <t>00C1649BC4D0</t>
  </si>
  <si>
    <t>FCZ2030Z0MB</t>
  </si>
  <si>
    <t>70E422CF373E</t>
  </si>
  <si>
    <t>FGL2017X93X</t>
  </si>
  <si>
    <t>003A7DD46E8D</t>
  </si>
  <si>
    <t>FCZ2032Z02L</t>
  </si>
  <si>
    <t>00C1649BE37A</t>
  </si>
  <si>
    <t>FCZ2032Z02P</t>
  </si>
  <si>
    <t>00C1649BE36A</t>
  </si>
  <si>
    <t>FCZ2030Z0MA</t>
  </si>
  <si>
    <t>00C1649BC576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</si>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</sst>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topLeftCell="A13" workbookViewId="0">
      <selection activeCell="E257" sqref="E257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1206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1207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1208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1209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1210</v>
      </c>
      <c r="G8" s="10" t="s">
        <v>1144</v>
      </c>
    </row>
    <row r="9" spans="1:13" x14ac:dyDescent="0.25">
      <c r="A9" s="11" t="s">
        <v>5</v>
      </c>
      <c r="D9" s="12" t="s">
        <v>1211</v>
      </c>
      <c r="G9" s="10" t="s">
        <v>1145</v>
      </c>
    </row>
    <row r="10" spans="1:13" x14ac:dyDescent="0.25">
      <c r="A10" s="11" t="s">
        <v>6</v>
      </c>
      <c r="D10" s="12" t="s">
        <v>1212</v>
      </c>
    </row>
    <row r="11" spans="1:13" x14ac:dyDescent="0.25">
      <c r="A11" s="11" t="s">
        <v>7</v>
      </c>
      <c r="D11" s="12" t="s">
        <v>1213</v>
      </c>
    </row>
    <row r="12" spans="1:13" x14ac:dyDescent="0.25">
      <c r="A12" s="11" t="s">
        <v>8</v>
      </c>
      <c r="D12" s="12" t="s">
        <v>1214</v>
      </c>
    </row>
    <row r="13" spans="1:13" x14ac:dyDescent="0.25">
      <c r="A13" s="11" t="s">
        <v>9</v>
      </c>
      <c r="D13" s="12" t="s">
        <v>1215</v>
      </c>
    </row>
    <row r="14" spans="1:13" x14ac:dyDescent="0.25">
      <c r="A14" s="11" t="s">
        <v>10</v>
      </c>
      <c r="D14" s="12" t="s">
        <v>1216</v>
      </c>
    </row>
    <row r="15" spans="1:13" x14ac:dyDescent="0.25">
      <c r="A15" s="11" t="s">
        <v>11</v>
      </c>
      <c r="D15" s="12" t="s">
        <v>1217</v>
      </c>
    </row>
    <row r="16" spans="1:13" x14ac:dyDescent="0.25">
      <c r="A16" s="11" t="s">
        <v>12</v>
      </c>
      <c r="D16" s="12" t="s">
        <v>1218</v>
      </c>
    </row>
    <row r="17" spans="1:4" x14ac:dyDescent="0.25">
      <c r="A17" s="11" t="s">
        <v>13</v>
      </c>
      <c r="D17" s="12" t="s">
        <v>1219</v>
      </c>
    </row>
    <row r="18" spans="1:4" x14ac:dyDescent="0.25">
      <c r="A18" s="11" t="s">
        <v>14</v>
      </c>
      <c r="D18" s="12" t="s">
        <v>1220</v>
      </c>
    </row>
    <row r="19" spans="1:4" x14ac:dyDescent="0.25">
      <c r="A19" s="11" t="s">
        <v>15</v>
      </c>
      <c r="D19" s="12" t="s">
        <v>1221</v>
      </c>
    </row>
    <row r="20" spans="1:4" x14ac:dyDescent="0.25">
      <c r="A20" s="11" t="s">
        <v>16</v>
      </c>
      <c r="D20" s="12" t="s">
        <v>1222</v>
      </c>
    </row>
    <row r="21" spans="1:4" x14ac:dyDescent="0.25">
      <c r="A21" s="11" t="s">
        <v>17</v>
      </c>
      <c r="D21" s="12" t="s">
        <v>1223</v>
      </c>
    </row>
    <row r="22" spans="1:4" x14ac:dyDescent="0.25">
      <c r="A22" s="11" t="s">
        <v>18</v>
      </c>
      <c r="D22" s="12" t="s">
        <v>1224</v>
      </c>
    </row>
    <row r="23" spans="1:4" x14ac:dyDescent="0.25">
      <c r="A23" s="11" t="s">
        <v>19</v>
      </c>
      <c r="D23" s="12" t="s">
        <v>1225</v>
      </c>
    </row>
    <row r="24" spans="1:4" x14ac:dyDescent="0.25">
      <c r="A24" s="11" t="s">
        <v>20</v>
      </c>
      <c r="D24" s="12" t="s">
        <v>1226</v>
      </c>
    </row>
    <row r="25" spans="1:4" x14ac:dyDescent="0.25">
      <c r="A25" s="11" t="s">
        <v>21</v>
      </c>
      <c r="D25" s="12" t="s">
        <v>1227</v>
      </c>
    </row>
    <row r="26" spans="1:4" x14ac:dyDescent="0.25">
      <c r="A26" s="11" t="s">
        <v>22</v>
      </c>
      <c r="D26" s="12" t="s">
        <v>1228</v>
      </c>
    </row>
    <row r="27" spans="1:4" x14ac:dyDescent="0.25">
      <c r="A27" s="11" t="s">
        <v>23</v>
      </c>
      <c r="D27" s="12" t="s">
        <v>1229</v>
      </c>
    </row>
    <row r="28" spans="1:4" x14ac:dyDescent="0.25">
      <c r="A28" s="11" t="s">
        <v>24</v>
      </c>
      <c r="D28" s="12" t="s">
        <v>1230</v>
      </c>
    </row>
    <row r="29" spans="1:4" x14ac:dyDescent="0.25">
      <c r="A29" s="11" t="s">
        <v>25</v>
      </c>
      <c r="D29" s="12" t="s">
        <v>1231</v>
      </c>
    </row>
    <row r="30" spans="1:4" x14ac:dyDescent="0.25">
      <c r="A30" s="11" t="s">
        <v>26</v>
      </c>
      <c r="D30" s="12" t="s">
        <v>1232</v>
      </c>
    </row>
    <row r="31" spans="1:4" x14ac:dyDescent="0.25">
      <c r="A31" s="11" t="s">
        <v>27</v>
      </c>
      <c r="D31" s="12" t="s">
        <v>1233</v>
      </c>
    </row>
    <row r="32" spans="1:4" x14ac:dyDescent="0.25">
      <c r="A32" s="11" t="s">
        <v>28</v>
      </c>
      <c r="D32" s="12" t="s">
        <v>1234</v>
      </c>
    </row>
    <row r="33" spans="1:4" x14ac:dyDescent="0.25">
      <c r="A33" s="11" t="s">
        <v>29</v>
      </c>
      <c r="D33" s="12" t="s">
        <v>1235</v>
      </c>
    </row>
    <row r="34" spans="1:4" x14ac:dyDescent="0.25">
      <c r="A34" s="11" t="s">
        <v>30</v>
      </c>
      <c r="D34" s="12" t="s">
        <v>1236</v>
      </c>
    </row>
    <row r="35" spans="1:4" x14ac:dyDescent="0.25">
      <c r="A35" s="11" t="s">
        <v>31</v>
      </c>
      <c r="D35" s="12" t="s">
        <v>1237</v>
      </c>
    </row>
    <row r="36" spans="1:4" x14ac:dyDescent="0.25">
      <c r="A36" s="11" t="s">
        <v>32</v>
      </c>
      <c r="D36" s="12" t="s">
        <v>1238</v>
      </c>
    </row>
    <row r="37" spans="1:4" x14ac:dyDescent="0.25">
      <c r="A37" s="11" t="s">
        <v>33</v>
      </c>
      <c r="D37" s="12" t="s">
        <v>1239</v>
      </c>
    </row>
    <row r="38" spans="1:4" x14ac:dyDescent="0.25">
      <c r="A38" s="11" t="s">
        <v>34</v>
      </c>
      <c r="D38" s="12" t="s">
        <v>1240</v>
      </c>
    </row>
    <row r="39" spans="1:4" x14ac:dyDescent="0.25">
      <c r="A39" s="11" t="s">
        <v>35</v>
      </c>
      <c r="D39" s="12" t="s">
        <v>1241</v>
      </c>
    </row>
    <row r="40" spans="1:4" x14ac:dyDescent="0.25">
      <c r="A40" s="11" t="s">
        <v>36</v>
      </c>
      <c r="D40" s="12" t="s">
        <v>1242</v>
      </c>
    </row>
    <row r="41" spans="1:4" x14ac:dyDescent="0.25">
      <c r="A41" s="11" t="s">
        <v>37</v>
      </c>
      <c r="D41" s="12" t="s">
        <v>1243</v>
      </c>
    </row>
    <row r="42" spans="1:4" x14ac:dyDescent="0.25">
      <c r="A42" s="11" t="s">
        <v>38</v>
      </c>
      <c r="D42" s="12" t="s">
        <v>1244</v>
      </c>
    </row>
    <row r="43" spans="1:4" x14ac:dyDescent="0.25">
      <c r="A43" s="11" t="s">
        <v>39</v>
      </c>
      <c r="D43" s="12" t="s">
        <v>1245</v>
      </c>
    </row>
    <row r="44" spans="1:4" x14ac:dyDescent="0.25">
      <c r="A44" s="11" t="s">
        <v>40</v>
      </c>
      <c r="D44" s="12" t="s">
        <v>1246</v>
      </c>
    </row>
    <row r="45" spans="1:4" x14ac:dyDescent="0.25">
      <c r="A45" s="11" t="s">
        <v>41</v>
      </c>
      <c r="D45" s="12" t="s">
        <v>1247</v>
      </c>
    </row>
    <row r="46" spans="1:4" x14ac:dyDescent="0.25">
      <c r="A46" s="11" t="s">
        <v>42</v>
      </c>
      <c r="D46" s="12" t="s">
        <v>1248</v>
      </c>
    </row>
    <row r="47" spans="1:4" x14ac:dyDescent="0.25">
      <c r="A47" s="11" t="s">
        <v>43</v>
      </c>
      <c r="D47" s="12" t="s">
        <v>1249</v>
      </c>
    </row>
    <row r="48" spans="1:4" x14ac:dyDescent="0.25">
      <c r="A48" s="11" t="s">
        <v>44</v>
      </c>
      <c r="D48" s="12" t="s">
        <v>1250</v>
      </c>
    </row>
    <row r="49" spans="1:4" x14ac:dyDescent="0.25">
      <c r="A49" s="11" t="s">
        <v>45</v>
      </c>
      <c r="D49" s="12" t="s">
        <v>1251</v>
      </c>
    </row>
    <row r="50" spans="1:4" x14ac:dyDescent="0.25">
      <c r="A50" s="11" t="s">
        <v>46</v>
      </c>
      <c r="D50" s="12" t="s">
        <v>1252</v>
      </c>
    </row>
    <row r="51" spans="1:4" x14ac:dyDescent="0.25">
      <c r="A51" s="11" t="s">
        <v>47</v>
      </c>
      <c r="D51" s="12" t="s">
        <v>1253</v>
      </c>
    </row>
    <row r="52" spans="1:4" x14ac:dyDescent="0.25">
      <c r="A52" s="11" t="s">
        <v>48</v>
      </c>
      <c r="D52" s="12" t="s">
        <v>1254</v>
      </c>
    </row>
    <row r="53" spans="1:4" x14ac:dyDescent="0.25">
      <c r="A53" s="11" t="s">
        <v>49</v>
      </c>
      <c r="D53" s="12" t="s">
        <v>1255</v>
      </c>
    </row>
    <row r="54" spans="1:4" x14ac:dyDescent="0.25">
      <c r="A54" s="11" t="s">
        <v>50</v>
      </c>
      <c r="D54" s="12" t="s">
        <v>1256</v>
      </c>
    </row>
    <row r="55" spans="1:4" x14ac:dyDescent="0.25">
      <c r="A55" s="11" t="s">
        <v>51</v>
      </c>
      <c r="D55" s="12" t="s">
        <v>1257</v>
      </c>
    </row>
    <row r="56" spans="1:4" x14ac:dyDescent="0.25">
      <c r="A56" s="11" t="s">
        <v>52</v>
      </c>
      <c r="D56" s="12" t="s">
        <v>1258</v>
      </c>
    </row>
    <row r="57" spans="1:4" x14ac:dyDescent="0.25">
      <c r="A57" s="11" t="s">
        <v>53</v>
      </c>
      <c r="D57" s="12" t="s">
        <v>1259</v>
      </c>
    </row>
    <row r="58" spans="1:4" x14ac:dyDescent="0.25">
      <c r="A58" s="11" t="s">
        <v>54</v>
      </c>
      <c r="D58" s="12" t="s">
        <v>1260</v>
      </c>
    </row>
    <row r="59" spans="1:4" x14ac:dyDescent="0.25">
      <c r="A59" s="11" t="s">
        <v>55</v>
      </c>
      <c r="D59" s="12" t="s">
        <v>1261</v>
      </c>
    </row>
    <row r="60" spans="1:4" x14ac:dyDescent="0.25">
      <c r="A60" s="11" t="s">
        <v>56</v>
      </c>
      <c r="D60" s="12" t="s">
        <v>1262</v>
      </c>
    </row>
    <row r="61" spans="1:4" x14ac:dyDescent="0.25">
      <c r="A61" s="11" t="s">
        <v>57</v>
      </c>
      <c r="D61" s="12" t="s">
        <v>1263</v>
      </c>
    </row>
    <row r="62" spans="1:4" x14ac:dyDescent="0.25">
      <c r="A62" s="11" t="s">
        <v>58</v>
      </c>
      <c r="D62" s="12" t="s">
        <v>1264</v>
      </c>
    </row>
    <row r="63" spans="1:4" x14ac:dyDescent="0.25">
      <c r="A63" s="11" t="s">
        <v>59</v>
      </c>
      <c r="D63" s="12" t="s">
        <v>1265</v>
      </c>
    </row>
    <row r="64" spans="1:4" x14ac:dyDescent="0.25">
      <c r="A64" s="11" t="s">
        <v>60</v>
      </c>
      <c r="D64" s="12" t="s">
        <v>1266</v>
      </c>
    </row>
    <row r="65" spans="1:4" x14ac:dyDescent="0.25">
      <c r="A65" s="11" t="s">
        <v>61</v>
      </c>
      <c r="D65" s="12" t="s">
        <v>1267</v>
      </c>
    </row>
    <row r="66" spans="1:4" x14ac:dyDescent="0.25">
      <c r="A66" s="11" t="s">
        <v>62</v>
      </c>
      <c r="D66" s="12" t="s">
        <v>1268</v>
      </c>
    </row>
    <row r="67" spans="1:4" x14ac:dyDescent="0.25">
      <c r="A67" s="11" t="s">
        <v>63</v>
      </c>
      <c r="D67" s="12" t="s">
        <v>1269</v>
      </c>
    </row>
    <row r="68" spans="1:4" x14ac:dyDescent="0.25">
      <c r="A68" s="11" t="s">
        <v>64</v>
      </c>
      <c r="D68" s="12" t="s">
        <v>1270</v>
      </c>
    </row>
    <row r="69" spans="1:4" x14ac:dyDescent="0.25">
      <c r="A69" s="11" t="s">
        <v>65</v>
      </c>
      <c r="D69" s="12" t="s">
        <v>1271</v>
      </c>
    </row>
    <row r="70" spans="1:4" x14ac:dyDescent="0.25">
      <c r="A70" s="11" t="s">
        <v>66</v>
      </c>
      <c r="D70" s="12" t="s">
        <v>1272</v>
      </c>
    </row>
    <row r="71" spans="1:4" x14ac:dyDescent="0.25">
      <c r="A71" s="11" t="s">
        <v>67</v>
      </c>
      <c r="D71" s="12" t="s">
        <v>1273</v>
      </c>
    </row>
    <row r="72" spans="1:4" x14ac:dyDescent="0.25">
      <c r="A72" s="11" t="s">
        <v>68</v>
      </c>
      <c r="D72" s="12" t="s">
        <v>1274</v>
      </c>
    </row>
    <row r="73" spans="1:4" x14ac:dyDescent="0.25">
      <c r="A73" s="11" t="s">
        <v>69</v>
      </c>
      <c r="D73" s="12" t="s">
        <v>1275</v>
      </c>
    </row>
    <row r="74" spans="1:4" x14ac:dyDescent="0.25">
      <c r="A74" s="11" t="s">
        <v>70</v>
      </c>
      <c r="D74" s="12" t="s">
        <v>1276</v>
      </c>
    </row>
    <row r="75" spans="1:4" x14ac:dyDescent="0.25">
      <c r="A75" s="11" t="s">
        <v>71</v>
      </c>
      <c r="D75" s="12" t="s">
        <v>1277</v>
      </c>
    </row>
    <row r="76" spans="1:4" x14ac:dyDescent="0.25">
      <c r="A76" s="11" t="s">
        <v>72</v>
      </c>
      <c r="D76" s="12" t="s">
        <v>1278</v>
      </c>
    </row>
    <row r="77" spans="1:4" x14ac:dyDescent="0.25">
      <c r="A77" s="11" t="s">
        <v>73</v>
      </c>
      <c r="D77" s="12" t="s">
        <v>1279</v>
      </c>
    </row>
    <row r="78" spans="1:4" x14ac:dyDescent="0.25">
      <c r="A78" s="11" t="s">
        <v>74</v>
      </c>
      <c r="D78" s="12" t="s">
        <v>1280</v>
      </c>
    </row>
    <row r="79" spans="1:4" x14ac:dyDescent="0.25">
      <c r="A79" s="11" t="s">
        <v>75</v>
      </c>
      <c r="D79" s="12" t="s">
        <v>1281</v>
      </c>
    </row>
    <row r="80" spans="1:4" x14ac:dyDescent="0.25">
      <c r="A80" s="11" t="s">
        <v>76</v>
      </c>
      <c r="D80" s="12" t="s">
        <v>1282</v>
      </c>
    </row>
    <row r="81" spans="1:4" x14ac:dyDescent="0.25">
      <c r="A81" s="11" t="s">
        <v>77</v>
      </c>
      <c r="D81" s="12" t="s">
        <v>1283</v>
      </c>
    </row>
    <row r="82" spans="1:4" x14ac:dyDescent="0.25">
      <c r="A82" s="11" t="s">
        <v>78</v>
      </c>
      <c r="D82" s="12" t="s">
        <v>1284</v>
      </c>
    </row>
    <row r="83" spans="1:4" x14ac:dyDescent="0.25">
      <c r="A83" s="11" t="s">
        <v>79</v>
      </c>
      <c r="D83" s="12" t="s">
        <v>1285</v>
      </c>
    </row>
    <row r="84" spans="1:4" x14ac:dyDescent="0.25">
      <c r="A84" s="11" t="s">
        <v>80</v>
      </c>
      <c r="D84" s="12" t="s">
        <v>1286</v>
      </c>
    </row>
    <row r="85" spans="1:4" x14ac:dyDescent="0.25">
      <c r="A85" s="11" t="s">
        <v>81</v>
      </c>
      <c r="D85" s="12" t="s">
        <v>1287</v>
      </c>
    </row>
    <row r="86" spans="1:4" x14ac:dyDescent="0.25">
      <c r="A86" s="11" t="s">
        <v>82</v>
      </c>
      <c r="D86" s="12" t="s">
        <v>1288</v>
      </c>
    </row>
    <row r="87" spans="1:4" x14ac:dyDescent="0.25">
      <c r="A87" s="11" t="s">
        <v>83</v>
      </c>
      <c r="D87" s="12" t="s">
        <v>1289</v>
      </c>
    </row>
    <row r="88" spans="1:4" x14ac:dyDescent="0.25">
      <c r="A88" s="11" t="s">
        <v>84</v>
      </c>
      <c r="D88" s="12" t="s">
        <v>1290</v>
      </c>
    </row>
    <row r="89" spans="1:4" x14ac:dyDescent="0.25">
      <c r="A89" s="11" t="s">
        <v>85</v>
      </c>
      <c r="D89" s="12" t="s">
        <v>1291</v>
      </c>
    </row>
    <row r="90" spans="1:4" x14ac:dyDescent="0.25">
      <c r="A90" s="11" t="s">
        <v>86</v>
      </c>
      <c r="D90" s="12" t="s">
        <v>1292</v>
      </c>
    </row>
    <row r="91" spans="1:4" x14ac:dyDescent="0.25">
      <c r="A91" s="11" t="s">
        <v>87</v>
      </c>
      <c r="D91" s="12" t="s">
        <v>1293</v>
      </c>
    </row>
    <row r="92" spans="1:4" x14ac:dyDescent="0.25">
      <c r="A92" s="11" t="s">
        <v>88</v>
      </c>
      <c r="D92" s="12" t="s">
        <v>1294</v>
      </c>
    </row>
    <row r="93" spans="1:4" x14ac:dyDescent="0.25">
      <c r="A93" s="11" t="s">
        <v>89</v>
      </c>
      <c r="D93" s="12" t="s">
        <v>1295</v>
      </c>
    </row>
    <row r="94" spans="1:4" x14ac:dyDescent="0.25">
      <c r="A94" s="11" t="s">
        <v>90</v>
      </c>
      <c r="D94" s="12" t="s">
        <v>1296</v>
      </c>
    </row>
    <row r="95" spans="1:4" x14ac:dyDescent="0.25">
      <c r="A95" s="11" t="s">
        <v>91</v>
      </c>
      <c r="D95" s="12" t="s">
        <v>1297</v>
      </c>
    </row>
    <row r="96" spans="1:4" x14ac:dyDescent="0.25">
      <c r="A96" s="11" t="s">
        <v>92</v>
      </c>
      <c r="D96" s="12" t="s">
        <v>1298</v>
      </c>
    </row>
    <row r="97" spans="1:4" x14ac:dyDescent="0.25">
      <c r="A97" s="11" t="s">
        <v>93</v>
      </c>
      <c r="D97" s="12" t="s">
        <v>1299</v>
      </c>
    </row>
    <row r="98" spans="1:4" x14ac:dyDescent="0.25">
      <c r="A98" s="11" t="s">
        <v>94</v>
      </c>
      <c r="D98" s="12" t="s">
        <v>1300</v>
      </c>
    </row>
    <row r="99" spans="1:4" x14ac:dyDescent="0.25">
      <c r="A99" s="11" t="s">
        <v>95</v>
      </c>
      <c r="D99" s="12" t="s">
        <v>1301</v>
      </c>
    </row>
    <row r="100" spans="1:4" x14ac:dyDescent="0.25">
      <c r="A100" s="11" t="s">
        <v>96</v>
      </c>
      <c r="D100" s="12" t="s">
        <v>1302</v>
      </c>
    </row>
    <row r="101" spans="1:4" x14ac:dyDescent="0.25">
      <c r="A101" s="11" t="s">
        <v>97</v>
      </c>
      <c r="D101" s="12" t="s">
        <v>1303</v>
      </c>
    </row>
    <row r="102" spans="1:4" x14ac:dyDescent="0.25">
      <c r="A102" s="11" t="s">
        <v>98</v>
      </c>
      <c r="D102" s="12" t="s">
        <v>1304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honeticPr fontId="4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H223"/>
  <sheetViews>
    <sheetView workbookViewId="0">
      <selection sqref="A1:G1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6" t="s">
        <v>1120</v>
      </c>
      <c r="B1" s="36"/>
      <c r="C1" s="36"/>
      <c r="D1" s="36"/>
      <c r="E1" s="36"/>
      <c r="F1" s="36"/>
      <c r="G1" s="36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618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618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618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618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618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618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618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618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618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618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618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618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618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618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618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618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618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618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618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618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618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618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618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618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618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618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618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618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618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618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618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618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618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618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618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618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618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618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618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618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618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618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618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618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618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618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618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618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618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618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618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618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618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618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618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618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618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618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618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618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618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618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618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618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618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618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618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618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618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618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618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618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618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618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618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618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618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618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618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618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618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618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618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618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618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618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618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618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618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618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618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618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618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618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618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618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618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618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618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618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618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618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618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618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618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618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618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618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618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618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618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618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618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618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618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618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618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618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618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618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618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618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618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618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618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618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618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618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618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618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618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618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618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618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618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618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618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618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618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618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618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618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618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618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618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618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618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618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618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618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618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618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618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618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618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618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618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618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618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618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618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618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618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618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618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618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618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618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618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618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618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618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618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618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618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618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618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618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618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618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618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618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618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618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618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618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618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618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618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618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618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618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618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618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618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618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618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618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618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618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618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618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618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618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618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618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618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618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618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618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618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618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618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618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618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618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223"/>
  <sheetViews>
    <sheetView workbookViewId="0">
      <selection sqref="A1:G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6" t="s">
        <v>1125</v>
      </c>
      <c r="B1" s="36"/>
      <c r="C1" s="36"/>
      <c r="D1" s="36"/>
      <c r="E1" s="36"/>
      <c r="F1" s="36"/>
      <c r="G1" s="36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618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618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618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618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618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618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618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618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618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618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618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618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618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618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618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618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618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618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618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618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618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618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618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618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618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618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618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618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618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618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618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618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618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618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618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618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618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618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618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618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618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618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618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618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618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618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618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618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618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618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618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618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618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618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618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618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618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618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618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618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618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618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618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618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618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618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618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618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618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618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618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618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618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618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618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618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618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618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618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618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618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618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618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618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618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618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618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618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618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618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618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618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618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618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618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618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618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618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618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618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618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618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618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618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618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618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618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618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618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618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618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618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618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618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618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618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618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618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618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618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618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618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618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618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618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618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618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618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618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618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618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618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618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618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618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618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618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618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618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618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618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618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618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618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618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618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618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618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618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618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618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618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618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618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618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618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618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618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618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618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618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618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618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618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618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618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618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618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618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618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618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618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618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618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618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618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618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618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618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618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618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618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618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618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618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618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618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618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618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618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618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618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618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618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618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618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618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618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618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618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618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618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618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618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618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618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618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618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618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618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618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618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618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618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618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618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55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55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618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55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55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618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55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55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618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55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55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618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55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55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618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55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55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618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55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55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618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55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55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618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55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55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618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55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55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618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55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55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618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55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55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618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55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55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618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55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55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618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55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55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618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55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55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618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55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55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618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55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55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618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55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55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618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55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55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618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55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55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618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55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55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618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55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55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618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55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55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618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55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55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618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55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55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618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55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55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618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55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55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618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55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55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618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55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55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618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55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55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618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55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55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618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55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55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618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55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55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618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55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55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618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55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55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618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55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55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618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55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55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618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55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55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618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55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55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618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55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55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618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55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55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618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55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55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618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55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55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618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55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55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618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55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55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618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55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55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618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55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55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618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55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55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618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55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55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618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55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55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618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55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55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618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55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55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618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55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55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1126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618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618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618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618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618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618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618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618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618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618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618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618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618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618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618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618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618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618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618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618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618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618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618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618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618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618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618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618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618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618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618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618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618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618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618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618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618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618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618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618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618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618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618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618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618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618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618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618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618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618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618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618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618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1156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618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1119</v>
      </c>
      <c r="G4" s="36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618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1119</v>
      </c>
      <c r="G6" s="36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618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1119</v>
      </c>
      <c r="G8" s="36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618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1119</v>
      </c>
      <c r="G10" s="36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618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1119</v>
      </c>
      <c r="G12" s="36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618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1119</v>
      </c>
      <c r="G14" s="36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618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1119</v>
      </c>
      <c r="G16" s="36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618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1119</v>
      </c>
      <c r="G18" s="36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618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1119</v>
      </c>
      <c r="G20" s="36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618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1119</v>
      </c>
      <c r="G22" s="36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618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1119</v>
      </c>
      <c r="G24" s="36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618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1119</v>
      </c>
      <c r="G26" s="36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618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1119</v>
      </c>
      <c r="G28" s="36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618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1119</v>
      </c>
      <c r="G30" s="36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618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1119</v>
      </c>
      <c r="G32" s="36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618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1119</v>
      </c>
      <c r="G34" s="36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618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1119</v>
      </c>
      <c r="G36" s="36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618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1119</v>
      </c>
      <c r="G38" s="36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618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1119</v>
      </c>
      <c r="G40" s="36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618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1119</v>
      </c>
      <c r="G42" s="36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618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1119</v>
      </c>
      <c r="G44" s="36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618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1119</v>
      </c>
      <c r="G46" s="36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618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1119</v>
      </c>
      <c r="G48" s="36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618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1119</v>
      </c>
      <c r="G50" s="36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618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1119</v>
      </c>
      <c r="G52" s="36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618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1119</v>
      </c>
      <c r="G54" s="36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618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1119</v>
      </c>
      <c r="G56" s="36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618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1119</v>
      </c>
      <c r="G58" s="36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618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1119</v>
      </c>
      <c r="G60" s="36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618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1119</v>
      </c>
      <c r="G62" s="36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618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1119</v>
      </c>
      <c r="G64" s="36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618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1119</v>
      </c>
      <c r="G66" s="36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618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1119</v>
      </c>
      <c r="G68" s="36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618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1119</v>
      </c>
      <c r="G70" s="36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618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1119</v>
      </c>
      <c r="G72" s="36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618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1119</v>
      </c>
      <c r="G74" s="36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618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1119</v>
      </c>
      <c r="G76" s="36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618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1119</v>
      </c>
      <c r="G78" s="36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618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1119</v>
      </c>
      <c r="G80" s="36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618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1119</v>
      </c>
      <c r="G82" s="36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618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1119</v>
      </c>
      <c r="G84" s="36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618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1119</v>
      </c>
      <c r="G86" s="36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618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1119</v>
      </c>
      <c r="G88" s="36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618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1119</v>
      </c>
      <c r="G90" s="36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618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1119</v>
      </c>
      <c r="G92" s="36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618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1119</v>
      </c>
      <c r="G94" s="36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618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1119</v>
      </c>
      <c r="G96" s="36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618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1119</v>
      </c>
      <c r="G98" s="36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618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1119</v>
      </c>
      <c r="G100" s="36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618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1119</v>
      </c>
      <c r="G102" s="36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618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1119</v>
      </c>
      <c r="G104" s="36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618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1119</v>
      </c>
      <c r="G106" s="36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618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1119</v>
      </c>
      <c r="G108" s="36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618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1119</v>
      </c>
      <c r="G110" s="36"/>
    </row>
    <row r="111" spans="1:7" x14ac:dyDescent="0.25">
      <c r="G111" s="36"/>
    </row>
    <row r="112" spans="1:7" x14ac:dyDescent="0.25">
      <c r="A112" s="24" t="s">
        <v>1160</v>
      </c>
      <c r="B112" s="24" t="s">
        <v>1159</v>
      </c>
      <c r="C112" s="20" t="str">
        <f>'AP-Liste'!C4</f>
        <v>de0</v>
      </c>
      <c r="D112" s="20" t="str">
        <f>'AP-Liste'!D4</f>
        <v>618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4" t="s">
        <v>1160</v>
      </c>
      <c r="B113" s="24" t="s">
        <v>1159</v>
      </c>
      <c r="C113" s="20" t="str">
        <f>'AP-Liste'!C5</f>
        <v>de0</v>
      </c>
      <c r="D113" s="20" t="str">
        <f>'AP-Liste'!D5</f>
        <v>618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4" t="s">
        <v>1160</v>
      </c>
      <c r="B114" s="24" t="s">
        <v>1159</v>
      </c>
      <c r="C114" s="20" t="str">
        <f>'AP-Liste'!C6</f>
        <v>de0</v>
      </c>
      <c r="D114" s="20" t="str">
        <f>'AP-Liste'!D6</f>
        <v>618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4" t="s">
        <v>1160</v>
      </c>
      <c r="B115" s="24" t="s">
        <v>1159</v>
      </c>
      <c r="C115" s="20" t="str">
        <f>'AP-Liste'!C7</f>
        <v>de0</v>
      </c>
      <c r="D115" s="20" t="str">
        <f>'AP-Liste'!D7</f>
        <v>618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4" t="s">
        <v>1160</v>
      </c>
      <c r="B116" s="24" t="s">
        <v>1159</v>
      </c>
      <c r="C116" s="20" t="str">
        <f>'AP-Liste'!C8</f>
        <v>de0</v>
      </c>
      <c r="D116" s="20" t="str">
        <f>'AP-Liste'!D8</f>
        <v>618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4" t="s">
        <v>1160</v>
      </c>
      <c r="B117" s="24" t="s">
        <v>1159</v>
      </c>
      <c r="C117" s="20" t="str">
        <f>'AP-Liste'!C9</f>
        <v>de0</v>
      </c>
      <c r="D117" s="20" t="str">
        <f>'AP-Liste'!D9</f>
        <v>618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4" t="s">
        <v>1160</v>
      </c>
      <c r="B118" s="24" t="s">
        <v>1159</v>
      </c>
      <c r="C118" s="20" t="str">
        <f>'AP-Liste'!C10</f>
        <v>de0</v>
      </c>
      <c r="D118" s="20" t="str">
        <f>'AP-Liste'!D10</f>
        <v>618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4" t="s">
        <v>1160</v>
      </c>
      <c r="B119" s="24" t="s">
        <v>1159</v>
      </c>
      <c r="C119" s="20" t="str">
        <f>'AP-Liste'!C11</f>
        <v>de0</v>
      </c>
      <c r="D119" s="20" t="str">
        <f>'AP-Liste'!D11</f>
        <v>618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4" t="s">
        <v>1160</v>
      </c>
      <c r="B120" s="24" t="s">
        <v>1159</v>
      </c>
      <c r="C120" s="20" t="str">
        <f>'AP-Liste'!C12</f>
        <v>de0</v>
      </c>
      <c r="D120" s="20" t="str">
        <f>'AP-Liste'!D12</f>
        <v>618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4" t="s">
        <v>1160</v>
      </c>
      <c r="B121" s="24" t="s">
        <v>1159</v>
      </c>
      <c r="C121" s="20" t="str">
        <f>'AP-Liste'!C13</f>
        <v>de0</v>
      </c>
      <c r="D121" s="20" t="str">
        <f>'AP-Liste'!D13</f>
        <v>618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4" t="s">
        <v>1160</v>
      </c>
      <c r="B122" s="24" t="s">
        <v>1159</v>
      </c>
      <c r="C122" s="20" t="str">
        <f>'AP-Liste'!C14</f>
        <v>de0</v>
      </c>
      <c r="D122" s="20" t="str">
        <f>'AP-Liste'!D14</f>
        <v>618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4" t="s">
        <v>1160</v>
      </c>
      <c r="B123" s="24" t="s">
        <v>1159</v>
      </c>
      <c r="C123" s="20" t="str">
        <f>'AP-Liste'!C15</f>
        <v>de0</v>
      </c>
      <c r="D123" s="20" t="str">
        <f>'AP-Liste'!D15</f>
        <v>618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4" t="s">
        <v>1160</v>
      </c>
      <c r="B124" s="24" t="s">
        <v>1159</v>
      </c>
      <c r="C124" s="20" t="str">
        <f>'AP-Liste'!C16</f>
        <v>de0</v>
      </c>
      <c r="D124" s="20" t="str">
        <f>'AP-Liste'!D16</f>
        <v>618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4" t="s">
        <v>1160</v>
      </c>
      <c r="B125" s="24" t="s">
        <v>1159</v>
      </c>
      <c r="C125" s="20" t="str">
        <f>'AP-Liste'!C17</f>
        <v>de0</v>
      </c>
      <c r="D125" s="20" t="str">
        <f>'AP-Liste'!D17</f>
        <v>618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4" t="s">
        <v>1160</v>
      </c>
      <c r="B126" s="24" t="s">
        <v>1159</v>
      </c>
      <c r="C126" s="20" t="str">
        <f>'AP-Liste'!C18</f>
        <v>de0</v>
      </c>
      <c r="D126" s="20" t="str">
        <f>'AP-Liste'!D18</f>
        <v>618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4" t="s">
        <v>1160</v>
      </c>
      <c r="B127" s="24" t="s">
        <v>1159</v>
      </c>
      <c r="C127" s="20" t="str">
        <f>'AP-Liste'!C19</f>
        <v>de0</v>
      </c>
      <c r="D127" s="20" t="str">
        <f>'AP-Liste'!D19</f>
        <v>618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4" t="s">
        <v>1160</v>
      </c>
      <c r="B128" s="24" t="s">
        <v>1159</v>
      </c>
      <c r="C128" s="20" t="str">
        <f>'AP-Liste'!C20</f>
        <v>de0</v>
      </c>
      <c r="D128" s="20" t="str">
        <f>'AP-Liste'!D20</f>
        <v>618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4" t="s">
        <v>1160</v>
      </c>
      <c r="B129" s="24" t="s">
        <v>1159</v>
      </c>
      <c r="C129" s="20" t="str">
        <f>'AP-Liste'!C21</f>
        <v>de0</v>
      </c>
      <c r="D129" s="20" t="str">
        <f>'AP-Liste'!D21</f>
        <v>618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4" t="s">
        <v>1160</v>
      </c>
      <c r="B130" s="24" t="s">
        <v>1159</v>
      </c>
      <c r="C130" s="20" t="str">
        <f>'AP-Liste'!C22</f>
        <v>de0</v>
      </c>
      <c r="D130" s="20" t="str">
        <f>'AP-Liste'!D22</f>
        <v>618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4" t="s">
        <v>1160</v>
      </c>
      <c r="B131" s="24" t="s">
        <v>1159</v>
      </c>
      <c r="C131" s="20" t="str">
        <f>'AP-Liste'!C23</f>
        <v>de0</v>
      </c>
      <c r="D131" s="20" t="str">
        <f>'AP-Liste'!D23</f>
        <v>618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4" t="s">
        <v>1160</v>
      </c>
      <c r="B132" s="24" t="s">
        <v>1159</v>
      </c>
      <c r="C132" s="20" t="str">
        <f>'AP-Liste'!C24</f>
        <v>de0</v>
      </c>
      <c r="D132" s="20" t="str">
        <f>'AP-Liste'!D24</f>
        <v>618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4" t="s">
        <v>1160</v>
      </c>
      <c r="B133" s="24" t="s">
        <v>1159</v>
      </c>
      <c r="C133" s="20" t="str">
        <f>'AP-Liste'!C25</f>
        <v>de0</v>
      </c>
      <c r="D133" s="20" t="str">
        <f>'AP-Liste'!D25</f>
        <v>618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4" t="s">
        <v>1160</v>
      </c>
      <c r="B134" s="24" t="s">
        <v>1159</v>
      </c>
      <c r="C134" s="20" t="str">
        <f>'AP-Liste'!C26</f>
        <v>de0</v>
      </c>
      <c r="D134" s="20" t="str">
        <f>'AP-Liste'!D26</f>
        <v>618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4" t="s">
        <v>1160</v>
      </c>
      <c r="B135" s="24" t="s">
        <v>1159</v>
      </c>
      <c r="C135" s="20" t="str">
        <f>'AP-Liste'!C27</f>
        <v>de0</v>
      </c>
      <c r="D135" s="20" t="str">
        <f>'AP-Liste'!D27</f>
        <v>618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4" t="s">
        <v>1160</v>
      </c>
      <c r="B136" s="24" t="s">
        <v>1159</v>
      </c>
      <c r="C136" s="20" t="str">
        <f>'AP-Liste'!C28</f>
        <v>de0</v>
      </c>
      <c r="D136" s="20" t="str">
        <f>'AP-Liste'!D28</f>
        <v>618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4" t="s">
        <v>1160</v>
      </c>
      <c r="B137" s="24" t="s">
        <v>1159</v>
      </c>
      <c r="C137" s="20" t="str">
        <f>'AP-Liste'!C29</f>
        <v>de0</v>
      </c>
      <c r="D137" s="20" t="str">
        <f>'AP-Liste'!D29</f>
        <v>618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4" t="s">
        <v>1160</v>
      </c>
      <c r="B138" s="24" t="s">
        <v>1159</v>
      </c>
      <c r="C138" s="20" t="str">
        <f>'AP-Liste'!C30</f>
        <v>de0</v>
      </c>
      <c r="D138" s="20" t="str">
        <f>'AP-Liste'!D30</f>
        <v>618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4" t="s">
        <v>1160</v>
      </c>
      <c r="B139" s="24" t="s">
        <v>1159</v>
      </c>
      <c r="C139" s="20" t="str">
        <f>'AP-Liste'!C31</f>
        <v>de0</v>
      </c>
      <c r="D139" s="20" t="str">
        <f>'AP-Liste'!D31</f>
        <v>618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4" t="s">
        <v>1160</v>
      </c>
      <c r="B140" s="24" t="s">
        <v>1159</v>
      </c>
      <c r="C140" s="20" t="str">
        <f>'AP-Liste'!C32</f>
        <v>de0</v>
      </c>
      <c r="D140" s="20" t="str">
        <f>'AP-Liste'!D32</f>
        <v>618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4" t="s">
        <v>1160</v>
      </c>
      <c r="B141" s="24" t="s">
        <v>1159</v>
      </c>
      <c r="C141" s="20" t="str">
        <f>'AP-Liste'!C33</f>
        <v>de0</v>
      </c>
      <c r="D141" s="20" t="str">
        <f>'AP-Liste'!D33</f>
        <v>618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4" t="s">
        <v>1160</v>
      </c>
      <c r="B142" s="24" t="s">
        <v>1159</v>
      </c>
      <c r="C142" s="20" t="str">
        <f>'AP-Liste'!C34</f>
        <v>de0</v>
      </c>
      <c r="D142" s="20" t="str">
        <f>'AP-Liste'!D34</f>
        <v>618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4" t="s">
        <v>1160</v>
      </c>
      <c r="B143" s="24" t="s">
        <v>1159</v>
      </c>
      <c r="C143" s="20" t="str">
        <f>'AP-Liste'!C35</f>
        <v>de0</v>
      </c>
      <c r="D143" s="20" t="str">
        <f>'AP-Liste'!D35</f>
        <v>618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4" t="s">
        <v>1160</v>
      </c>
      <c r="B144" s="24" t="s">
        <v>1159</v>
      </c>
      <c r="C144" s="20" t="str">
        <f>'AP-Liste'!C36</f>
        <v>de0</v>
      </c>
      <c r="D144" s="20" t="str">
        <f>'AP-Liste'!D36</f>
        <v>618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4" t="s">
        <v>1160</v>
      </c>
      <c r="B145" s="24" t="s">
        <v>1159</v>
      </c>
      <c r="C145" s="20" t="str">
        <f>'AP-Liste'!C37</f>
        <v>de0</v>
      </c>
      <c r="D145" s="20" t="str">
        <f>'AP-Liste'!D37</f>
        <v>618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4" t="s">
        <v>1160</v>
      </c>
      <c r="B146" s="24" t="s">
        <v>1159</v>
      </c>
      <c r="C146" s="20" t="str">
        <f>'AP-Liste'!C38</f>
        <v>de0</v>
      </c>
      <c r="D146" s="20" t="str">
        <f>'AP-Liste'!D38</f>
        <v>618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4" t="s">
        <v>1160</v>
      </c>
      <c r="B147" s="24" t="s">
        <v>1159</v>
      </c>
      <c r="C147" s="20" t="str">
        <f>'AP-Liste'!C39</f>
        <v>de0</v>
      </c>
      <c r="D147" s="20" t="str">
        <f>'AP-Liste'!D39</f>
        <v>618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4" t="s">
        <v>1160</v>
      </c>
      <c r="B148" s="24" t="s">
        <v>1159</v>
      </c>
      <c r="C148" s="20" t="str">
        <f>'AP-Liste'!C40</f>
        <v>de0</v>
      </c>
      <c r="D148" s="20" t="str">
        <f>'AP-Liste'!D40</f>
        <v>618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4" t="s">
        <v>1160</v>
      </c>
      <c r="B149" s="24" t="s">
        <v>1159</v>
      </c>
      <c r="C149" s="20" t="str">
        <f>'AP-Liste'!C41</f>
        <v>de0</v>
      </c>
      <c r="D149" s="20" t="str">
        <f>'AP-Liste'!D41</f>
        <v>618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4" t="s">
        <v>1160</v>
      </c>
      <c r="B150" s="24" t="s">
        <v>1159</v>
      </c>
      <c r="C150" s="20" t="str">
        <f>'AP-Liste'!C42</f>
        <v>de0</v>
      </c>
      <c r="D150" s="20" t="str">
        <f>'AP-Liste'!D42</f>
        <v>618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4" t="s">
        <v>1160</v>
      </c>
      <c r="B151" s="24" t="s">
        <v>1159</v>
      </c>
      <c r="C151" s="20" t="str">
        <f>'AP-Liste'!C43</f>
        <v>de0</v>
      </c>
      <c r="D151" s="20" t="str">
        <f>'AP-Liste'!D43</f>
        <v>618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4" t="s">
        <v>1160</v>
      </c>
      <c r="B152" s="24" t="s">
        <v>1159</v>
      </c>
      <c r="C152" s="20" t="str">
        <f>'AP-Liste'!C44</f>
        <v>de0</v>
      </c>
      <c r="D152" s="20" t="str">
        <f>'AP-Liste'!D44</f>
        <v>618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4" t="s">
        <v>1160</v>
      </c>
      <c r="B153" s="24" t="s">
        <v>1159</v>
      </c>
      <c r="C153" s="20" t="str">
        <f>'AP-Liste'!C45</f>
        <v>de0</v>
      </c>
      <c r="D153" s="20" t="str">
        <f>'AP-Liste'!D45</f>
        <v>618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4" t="s">
        <v>1160</v>
      </c>
      <c r="B154" s="24" t="s">
        <v>1159</v>
      </c>
      <c r="C154" s="20" t="str">
        <f>'AP-Liste'!C46</f>
        <v>de0</v>
      </c>
      <c r="D154" s="20" t="str">
        <f>'AP-Liste'!D46</f>
        <v>618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4" t="s">
        <v>1160</v>
      </c>
      <c r="B155" s="24" t="s">
        <v>1159</v>
      </c>
      <c r="C155" s="20" t="str">
        <f>'AP-Liste'!C47</f>
        <v>de0</v>
      </c>
      <c r="D155" s="20" t="str">
        <f>'AP-Liste'!D47</f>
        <v>618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4" t="s">
        <v>1160</v>
      </c>
      <c r="B156" s="24" t="s">
        <v>1159</v>
      </c>
      <c r="C156" s="20" t="str">
        <f>'AP-Liste'!C48</f>
        <v>de0</v>
      </c>
      <c r="D156" s="20" t="str">
        <f>'AP-Liste'!D48</f>
        <v>618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4" t="s">
        <v>1160</v>
      </c>
      <c r="B157" s="24" t="s">
        <v>1159</v>
      </c>
      <c r="C157" s="20" t="str">
        <f>'AP-Liste'!C49</f>
        <v>de0</v>
      </c>
      <c r="D157" s="20" t="str">
        <f>'AP-Liste'!D49</f>
        <v>618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4" t="s">
        <v>1160</v>
      </c>
      <c r="B158" s="24" t="s">
        <v>1159</v>
      </c>
      <c r="C158" s="20" t="str">
        <f>'AP-Liste'!C50</f>
        <v>de0</v>
      </c>
      <c r="D158" s="20" t="str">
        <f>'AP-Liste'!D50</f>
        <v>618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4" t="s">
        <v>1160</v>
      </c>
      <c r="B159" s="24" t="s">
        <v>1159</v>
      </c>
      <c r="C159" s="20" t="str">
        <f>'AP-Liste'!C51</f>
        <v>de0</v>
      </c>
      <c r="D159" s="20" t="str">
        <f>'AP-Liste'!D51</f>
        <v>618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4" t="s">
        <v>1160</v>
      </c>
      <c r="B160" s="24" t="s">
        <v>1159</v>
      </c>
      <c r="C160" s="20" t="str">
        <f>'AP-Liste'!C52</f>
        <v>de0</v>
      </c>
      <c r="D160" s="20" t="str">
        <f>'AP-Liste'!D52</f>
        <v>618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4" t="s">
        <v>1160</v>
      </c>
      <c r="B161" s="24" t="s">
        <v>1159</v>
      </c>
      <c r="C161" s="20" t="str">
        <f>'AP-Liste'!C53</f>
        <v>de0</v>
      </c>
      <c r="D161" s="20" t="str">
        <f>'AP-Liste'!D53</f>
        <v>618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4" t="s">
        <v>1160</v>
      </c>
      <c r="B162" s="24" t="s">
        <v>1159</v>
      </c>
      <c r="C162" s="20" t="str">
        <f>'AP-Liste'!C54</f>
        <v>de0</v>
      </c>
      <c r="D162" s="20" t="str">
        <f>'AP-Liste'!D54</f>
        <v>618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4" t="s">
        <v>1160</v>
      </c>
      <c r="B163" s="24" t="s">
        <v>1159</v>
      </c>
      <c r="C163" s="20" t="str">
        <f>'AP-Liste'!C55</f>
        <v>de0</v>
      </c>
      <c r="D163" s="20" t="str">
        <f>'AP-Liste'!D55</f>
        <v>618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4" t="s">
        <v>1160</v>
      </c>
      <c r="B164" s="24" t="s">
        <v>1159</v>
      </c>
      <c r="C164" s="20" t="str">
        <f>'AP-Liste'!C56</f>
        <v>de0</v>
      </c>
      <c r="D164" s="20" t="str">
        <f>'AP-Liste'!D56</f>
        <v>618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4" t="s">
        <v>1160</v>
      </c>
      <c r="B165" s="24" t="s">
        <v>1159</v>
      </c>
      <c r="C165" s="20" t="str">
        <f>'AP-Liste'!C57</f>
        <v>de0</v>
      </c>
      <c r="D165" s="20" t="str">
        <f>'AP-Liste'!D57</f>
        <v>618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4"/>
      <c r="B166" s="24"/>
      <c r="G166" s="36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618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618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618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618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618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618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618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618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618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618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618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618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618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618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618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618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618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618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618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618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618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618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618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618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618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618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618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618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618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618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618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618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618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618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618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618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618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618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618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618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618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618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618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618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618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618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618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618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618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618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618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618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618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618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618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618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618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618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618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618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618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618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618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618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618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618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618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618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618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618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618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618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618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618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618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618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618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618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618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618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618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618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618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618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618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618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618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618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618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618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618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618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618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618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618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618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618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618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618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618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618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618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618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618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618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618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618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618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618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618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618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618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618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618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618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618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618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618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618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618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618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618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618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618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618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618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618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618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618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618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618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618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618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618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618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618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618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618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618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618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618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618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618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618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618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618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618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618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618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618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618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618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618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618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618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618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618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618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618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618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618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618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618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618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618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618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618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618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618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618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618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618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618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618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618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618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618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618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618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618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618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618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618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618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618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618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618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618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618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618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618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618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618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618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618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618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618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618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618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618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618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618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618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618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618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618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618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618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618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618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618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618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618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618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618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618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1139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618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618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618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618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618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618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618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618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618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618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618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618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618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618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618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618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618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618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618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618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618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618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618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618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618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618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618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618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618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618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618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618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618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618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618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618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618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618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618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618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618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618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618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618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618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618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618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618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618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618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618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618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618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618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618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618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618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618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618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618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618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618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618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618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618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618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618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618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618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618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618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618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618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618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618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618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618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618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618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618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618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618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618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618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618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618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618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618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618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618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618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618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618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618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618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618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618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618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618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618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618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618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618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618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618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618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618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618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618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618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618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618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618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618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618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618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618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618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618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618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618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618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618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618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618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618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618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618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618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618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618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618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618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618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618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618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618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618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618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618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618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618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618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618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618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618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618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618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618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618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618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618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618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618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618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618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618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618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618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618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618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618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workbookViewId="0">
      <selection activeCell="R8" sqref="R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617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1260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55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55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55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55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55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55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55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55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618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55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618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55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618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55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618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55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618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workbookViewId="0">
      <selection activeCell="L25" sqref="L25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2.28515625" style="10" customWidth="1"/>
    <col min="31" max="31" width="54.425781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5">
        <v>618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2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8"/>
      <c r="AH3" s="18"/>
      <c r="AI3" s="18"/>
      <c r="AJ3" s="18"/>
      <c r="AK3" s="18"/>
      <c r="AL3" s="18"/>
    </row>
    <row r="4" spans="1:38" x14ac:dyDescent="0.25">
      <c r="A4" s="23">
        <v>1</v>
      </c>
      <c r="B4" s="23"/>
      <c r="C4" s="23" t="str">
        <f>Daten!P22</f>
        <v>de0</v>
      </c>
      <c r="D4" s="23" t="str">
        <f>Daten!Q22</f>
        <v>618</v>
      </c>
      <c r="E4" s="23" t="str">
        <f>Daten!R22</f>
        <v>ncap</v>
      </c>
      <c r="F4" s="23">
        <f>Daten!S22</f>
        <v>20001</v>
      </c>
      <c r="G4" s="23"/>
      <c r="H4" s="23" t="s">
        <v>1040</v>
      </c>
      <c r="I4" s="23" t="s">
        <v>1162</v>
      </c>
      <c r="J4" s="23"/>
      <c r="K4" s="23" t="s">
        <v>1163</v>
      </c>
      <c r="L4" s="23"/>
      <c r="M4" s="23"/>
      <c r="N4" s="23">
        <f>Daten!F22</f>
        <v>10</v>
      </c>
      <c r="O4" s="23" t="str">
        <f>Daten!G22</f>
        <v>.</v>
      </c>
      <c r="P4" s="23">
        <f>Daten!H22</f>
        <v>251</v>
      </c>
      <c r="Q4" s="23" t="str">
        <f>Daten!I22</f>
        <v>.</v>
      </c>
      <c r="R4" s="23" t="str">
        <f>Daten!J22</f>
        <v>55</v>
      </c>
      <c r="S4" s="23" t="str">
        <f>Daten!K22</f>
        <v>.</v>
      </c>
      <c r="T4" s="23">
        <f>Daten!L22</f>
        <v>201</v>
      </c>
      <c r="U4" s="23"/>
      <c r="V4" s="23" t="str">
        <f>Daten!J4</f>
        <v>8.0.121.0</v>
      </c>
      <c r="W4" s="23">
        <v>1</v>
      </c>
      <c r="X4" s="23" t="s">
        <v>1043</v>
      </c>
      <c r="Y4" s="23">
        <v>3</v>
      </c>
      <c r="Z4" s="23" t="s">
        <v>1066</v>
      </c>
      <c r="AA4" s="23" t="s">
        <v>1069</v>
      </c>
      <c r="AB4" s="23"/>
      <c r="AC4" s="23"/>
      <c r="AD4" s="23" t="s">
        <v>1072</v>
      </c>
      <c r="AE4" s="23"/>
      <c r="AG4" s="18" t="str">
        <f>UPPER(MID(K4,1,2)&amp;":"&amp;MID(K4,3,2)&amp;":"&amp;MID(K4,5,2)&amp;":"&amp;MID(K4,7,2)&amp;":"&amp;MID(K4,9,2)&amp;":"&amp;MID(K4,11,2))</f>
        <v>00:2A:10:15:14:44</v>
      </c>
      <c r="AH4" s="18" t="str">
        <f>UPPER(MID(K4,1,4)&amp;"."&amp;MID(K4,5,4)&amp;"."&amp;MID(K4,9,4))</f>
        <v>002A.1015.1444</v>
      </c>
      <c r="AI4" s="18" t="str">
        <f>LOWER(AH4)</f>
        <v>002a.1015.1444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3">
        <v>2</v>
      </c>
      <c r="B5" s="23"/>
      <c r="C5" s="23" t="str">
        <f>C4</f>
        <v>de0</v>
      </c>
      <c r="D5" s="23" t="str">
        <f t="shared" ref="D5:E5" si="0">D4</f>
        <v>618</v>
      </c>
      <c r="E5" s="23" t="str">
        <f t="shared" si="0"/>
        <v>ncap</v>
      </c>
      <c r="F5" s="23">
        <f>F4+1</f>
        <v>20002</v>
      </c>
      <c r="G5" s="23"/>
      <c r="H5" s="23" t="s">
        <v>1040</v>
      </c>
      <c r="I5" s="23" t="s">
        <v>1164</v>
      </c>
      <c r="J5" s="23"/>
      <c r="K5" s="23" t="s">
        <v>1165</v>
      </c>
      <c r="L5" s="23"/>
      <c r="M5" s="23"/>
      <c r="N5" s="23">
        <f>N4</f>
        <v>10</v>
      </c>
      <c r="O5" s="23" t="str">
        <f>O4</f>
        <v>.</v>
      </c>
      <c r="P5" s="23">
        <f>P4</f>
        <v>251</v>
      </c>
      <c r="Q5" s="23" t="str">
        <f t="shared" ref="Q5:S5" si="1">Q4</f>
        <v>.</v>
      </c>
      <c r="R5" s="23" t="str">
        <f t="shared" si="1"/>
        <v>55</v>
      </c>
      <c r="S5" s="23" t="str">
        <f t="shared" si="1"/>
        <v>.</v>
      </c>
      <c r="T5" s="23">
        <f>T4+1</f>
        <v>202</v>
      </c>
      <c r="U5" s="23"/>
      <c r="V5" s="23" t="str">
        <f>V4</f>
        <v>8.0.121.0</v>
      </c>
      <c r="W5" s="23">
        <v>2</v>
      </c>
      <c r="X5" s="23" t="s">
        <v>1043</v>
      </c>
      <c r="Y5" s="23">
        <v>3</v>
      </c>
      <c r="Z5" s="23" t="s">
        <v>1066</v>
      </c>
      <c r="AA5" s="23" t="s">
        <v>1069</v>
      </c>
      <c r="AB5" s="23"/>
      <c r="AC5" s="23"/>
      <c r="AD5" s="23" t="s">
        <v>1072</v>
      </c>
      <c r="AE5" s="23"/>
      <c r="AG5" s="18" t="str">
        <f t="shared" ref="AG5:AG57" si="2">UPPER(MID(K5,1,2)&amp;":"&amp;MID(K5,3,2)&amp;":"&amp;MID(K5,5,2)&amp;":"&amp;MID(K5,7,2)&amp;":"&amp;MID(K5,9,2)&amp;":"&amp;MID(K5,11,2))</f>
        <v>00:2A:10:15:0D:29</v>
      </c>
      <c r="AH5" s="18" t="str">
        <f t="shared" ref="AH5:AH57" si="3">UPPER(MID(K5,1,4)&amp;"."&amp;MID(K5,5,4)&amp;"."&amp;MID(K5,9,4))</f>
        <v>002A.1015.0D29</v>
      </c>
      <c r="AI5" s="18" t="str">
        <f t="shared" ref="AI5:AI57" si="4">LOWER(AH5)</f>
        <v>002a.1015.0d29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3">
        <v>3</v>
      </c>
      <c r="B6" s="23"/>
      <c r="C6" s="23" t="str">
        <f t="shared" ref="C6:C57" si="7">C5</f>
        <v>de0</v>
      </c>
      <c r="D6" s="23" t="str">
        <f t="shared" ref="D6:D57" si="8">D5</f>
        <v>618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1040</v>
      </c>
      <c r="I6" s="23" t="s">
        <v>1166</v>
      </c>
      <c r="J6" s="23"/>
      <c r="K6" s="23" t="s">
        <v>1167</v>
      </c>
      <c r="L6" s="23"/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251</v>
      </c>
      <c r="Q6" s="23" t="str">
        <f t="shared" ref="Q6:Q57" si="14">Q5</f>
        <v>.</v>
      </c>
      <c r="R6" s="23" t="str">
        <f t="shared" ref="R6:R57" si="15">R5</f>
        <v>55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8.0.121.0</v>
      </c>
      <c r="W6" s="23">
        <v>3</v>
      </c>
      <c r="X6" s="23" t="s">
        <v>1043</v>
      </c>
      <c r="Y6" s="23">
        <v>3</v>
      </c>
      <c r="Z6" s="23" t="s">
        <v>1066</v>
      </c>
      <c r="AA6" s="23" t="s">
        <v>1069</v>
      </c>
      <c r="AB6" s="23"/>
      <c r="AC6" s="23"/>
      <c r="AD6" s="23" t="s">
        <v>1072</v>
      </c>
      <c r="AE6" s="23"/>
      <c r="AG6" s="18" t="str">
        <f t="shared" si="2"/>
        <v>00:2A:10:15:0D:77</v>
      </c>
      <c r="AH6" s="18" t="str">
        <f t="shared" si="3"/>
        <v>002A.1015.0D77</v>
      </c>
      <c r="AI6" s="18" t="str">
        <f t="shared" si="4"/>
        <v>002a.1015.0d77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3">
        <v>4</v>
      </c>
      <c r="B7" s="23"/>
      <c r="C7" s="23" t="str">
        <f t="shared" si="7"/>
        <v>de0</v>
      </c>
      <c r="D7" s="23" t="str">
        <f t="shared" si="8"/>
        <v>618</v>
      </c>
      <c r="E7" s="23" t="str">
        <f t="shared" si="9"/>
        <v>ncap</v>
      </c>
      <c r="F7" s="23">
        <f t="shared" si="10"/>
        <v>20004</v>
      </c>
      <c r="G7" s="23"/>
      <c r="H7" s="23" t="s">
        <v>1040</v>
      </c>
      <c r="I7" s="23" t="s">
        <v>1168</v>
      </c>
      <c r="J7" s="23"/>
      <c r="K7" s="23" t="s">
        <v>1169</v>
      </c>
      <c r="L7" s="23"/>
      <c r="M7" s="23"/>
      <c r="N7" s="23">
        <f t="shared" si="11"/>
        <v>10</v>
      </c>
      <c r="O7" s="23" t="str">
        <f t="shared" si="12"/>
        <v>.</v>
      </c>
      <c r="P7" s="23">
        <f t="shared" si="13"/>
        <v>251</v>
      </c>
      <c r="Q7" s="23" t="str">
        <f t="shared" si="14"/>
        <v>.</v>
      </c>
      <c r="R7" s="23" t="str">
        <f t="shared" si="15"/>
        <v>55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8.0.121.0</v>
      </c>
      <c r="W7" s="23">
        <v>4</v>
      </c>
      <c r="X7" s="23" t="s">
        <v>1043</v>
      </c>
      <c r="Y7" s="23">
        <v>3</v>
      </c>
      <c r="Z7" s="23" t="s">
        <v>1066</v>
      </c>
      <c r="AA7" s="23" t="s">
        <v>1069</v>
      </c>
      <c r="AB7" s="23"/>
      <c r="AC7" s="23"/>
      <c r="AD7" s="23" t="s">
        <v>1072</v>
      </c>
      <c r="AE7" s="23"/>
      <c r="AG7" s="18" t="str">
        <f t="shared" si="2"/>
        <v>00:2A:10:15:0C:A5</v>
      </c>
      <c r="AH7" s="18" t="str">
        <f t="shared" si="3"/>
        <v>002A.1015.0CA5</v>
      </c>
      <c r="AI7" s="18" t="str">
        <f t="shared" si="4"/>
        <v>002a.1015.0ca5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3">
        <v>5</v>
      </c>
      <c r="B8" s="23"/>
      <c r="C8" s="23" t="str">
        <f t="shared" si="7"/>
        <v>de0</v>
      </c>
      <c r="D8" s="23" t="str">
        <f t="shared" si="8"/>
        <v>618</v>
      </c>
      <c r="E8" s="23" t="str">
        <f t="shared" si="9"/>
        <v>ncap</v>
      </c>
      <c r="F8" s="23">
        <f t="shared" si="10"/>
        <v>20005</v>
      </c>
      <c r="G8" s="23"/>
      <c r="H8" s="23" t="s">
        <v>1040</v>
      </c>
      <c r="I8" s="23" t="s">
        <v>1170</v>
      </c>
      <c r="J8" s="23"/>
      <c r="K8" s="23" t="s">
        <v>1171</v>
      </c>
      <c r="L8" s="23"/>
      <c r="M8" s="23"/>
      <c r="N8" s="23">
        <f t="shared" si="11"/>
        <v>10</v>
      </c>
      <c r="O8" s="23" t="str">
        <f t="shared" si="12"/>
        <v>.</v>
      </c>
      <c r="P8" s="23">
        <f t="shared" si="13"/>
        <v>251</v>
      </c>
      <c r="Q8" s="23" t="str">
        <f t="shared" si="14"/>
        <v>.</v>
      </c>
      <c r="R8" s="23" t="str">
        <f t="shared" si="15"/>
        <v>55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8.0.121.0</v>
      </c>
      <c r="W8" s="23">
        <v>5</v>
      </c>
      <c r="X8" s="23" t="s">
        <v>1043</v>
      </c>
      <c r="Y8" s="23">
        <v>3</v>
      </c>
      <c r="Z8" s="23" t="s">
        <v>1066</v>
      </c>
      <c r="AA8" s="23" t="s">
        <v>1069</v>
      </c>
      <c r="AB8" s="23"/>
      <c r="AC8" s="23"/>
      <c r="AD8" s="23" t="s">
        <v>1072</v>
      </c>
      <c r="AE8" s="23"/>
      <c r="AG8" s="18" t="str">
        <f t="shared" si="2"/>
        <v>00:2A:10:15:0D:91</v>
      </c>
      <c r="AH8" s="18" t="str">
        <f t="shared" si="3"/>
        <v>002A.1015.0D91</v>
      </c>
      <c r="AI8" s="18" t="str">
        <f t="shared" si="4"/>
        <v>002a.1015.0d91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3">
        <v>6</v>
      </c>
      <c r="B9" s="23"/>
      <c r="C9" s="23" t="str">
        <f t="shared" si="7"/>
        <v>de0</v>
      </c>
      <c r="D9" s="23" t="str">
        <f t="shared" si="8"/>
        <v>618</v>
      </c>
      <c r="E9" s="23" t="str">
        <f t="shared" si="9"/>
        <v>ncap</v>
      </c>
      <c r="F9" s="23">
        <f t="shared" si="10"/>
        <v>20006</v>
      </c>
      <c r="G9" s="23"/>
      <c r="H9" s="23" t="s">
        <v>1040</v>
      </c>
      <c r="I9" s="23" t="s">
        <v>1172</v>
      </c>
      <c r="J9" s="23"/>
      <c r="K9" s="23" t="s">
        <v>1173</v>
      </c>
      <c r="L9" s="23"/>
      <c r="M9" s="23"/>
      <c r="N9" s="23">
        <f t="shared" si="11"/>
        <v>10</v>
      </c>
      <c r="O9" s="23" t="str">
        <f t="shared" si="12"/>
        <v>.</v>
      </c>
      <c r="P9" s="23">
        <f t="shared" si="13"/>
        <v>251</v>
      </c>
      <c r="Q9" s="23" t="str">
        <f t="shared" si="14"/>
        <v>.</v>
      </c>
      <c r="R9" s="23" t="str">
        <f t="shared" si="15"/>
        <v>55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8.0.121.0</v>
      </c>
      <c r="W9" s="23">
        <v>6</v>
      </c>
      <c r="X9" s="23" t="s">
        <v>1043</v>
      </c>
      <c r="Y9" s="23">
        <v>3</v>
      </c>
      <c r="Z9" s="23" t="s">
        <v>1066</v>
      </c>
      <c r="AA9" s="23" t="s">
        <v>1069</v>
      </c>
      <c r="AB9" s="23"/>
      <c r="AC9" s="23"/>
      <c r="AD9" s="23" t="s">
        <v>1072</v>
      </c>
      <c r="AE9" s="23"/>
      <c r="AG9" s="18" t="str">
        <f t="shared" si="2"/>
        <v>00:2A:10:15:14:67</v>
      </c>
      <c r="AH9" s="18" t="str">
        <f t="shared" si="3"/>
        <v>002A.1015.1467</v>
      </c>
      <c r="AI9" s="18" t="str">
        <f t="shared" si="4"/>
        <v>002a.1015.1467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3">
        <v>7</v>
      </c>
      <c r="B10" s="23"/>
      <c r="C10" s="23" t="str">
        <f t="shared" si="7"/>
        <v>de0</v>
      </c>
      <c r="D10" s="23" t="str">
        <f t="shared" si="8"/>
        <v>618</v>
      </c>
      <c r="E10" s="23" t="str">
        <f t="shared" si="9"/>
        <v>ncap</v>
      </c>
      <c r="F10" s="23">
        <f t="shared" si="10"/>
        <v>20007</v>
      </c>
      <c r="G10" s="23"/>
      <c r="H10" s="23" t="s">
        <v>1040</v>
      </c>
      <c r="I10" s="23" t="s">
        <v>1174</v>
      </c>
      <c r="J10" s="23"/>
      <c r="K10" s="23" t="s">
        <v>1175</v>
      </c>
      <c r="L10" s="23"/>
      <c r="M10" s="23"/>
      <c r="N10" s="23">
        <f t="shared" si="11"/>
        <v>10</v>
      </c>
      <c r="O10" s="23" t="str">
        <f t="shared" si="12"/>
        <v>.</v>
      </c>
      <c r="P10" s="23">
        <f t="shared" si="13"/>
        <v>251</v>
      </c>
      <c r="Q10" s="23" t="str">
        <f t="shared" si="14"/>
        <v>.</v>
      </c>
      <c r="R10" s="23" t="str">
        <f t="shared" si="15"/>
        <v>55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8.0.121.0</v>
      </c>
      <c r="W10" s="23">
        <v>7</v>
      </c>
      <c r="X10" s="23" t="s">
        <v>1043</v>
      </c>
      <c r="Y10" s="23">
        <v>3</v>
      </c>
      <c r="Z10" s="23" t="s">
        <v>1066</v>
      </c>
      <c r="AA10" s="23" t="s">
        <v>1069</v>
      </c>
      <c r="AB10" s="23"/>
      <c r="AC10" s="23"/>
      <c r="AD10" s="23" t="s">
        <v>1072</v>
      </c>
      <c r="AE10" s="23"/>
      <c r="AG10" s="18" t="str">
        <f t="shared" si="2"/>
        <v>00:2A:10:15:0C:39</v>
      </c>
      <c r="AH10" s="18" t="str">
        <f t="shared" si="3"/>
        <v>002A.1015.0C39</v>
      </c>
      <c r="AI10" s="18" t="str">
        <f t="shared" si="4"/>
        <v>002a.1015.0c39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3">
        <v>8</v>
      </c>
      <c r="B11" s="23"/>
      <c r="C11" s="23" t="str">
        <f t="shared" si="7"/>
        <v>de0</v>
      </c>
      <c r="D11" s="23" t="str">
        <f t="shared" si="8"/>
        <v>618</v>
      </c>
      <c r="E11" s="23" t="str">
        <f t="shared" si="9"/>
        <v>ncap</v>
      </c>
      <c r="F11" s="23">
        <f t="shared" si="10"/>
        <v>20008</v>
      </c>
      <c r="G11" s="23"/>
      <c r="H11" s="23" t="s">
        <v>1040</v>
      </c>
      <c r="I11" s="23" t="s">
        <v>1176</v>
      </c>
      <c r="J11" s="23"/>
      <c r="K11" s="23" t="s">
        <v>1177</v>
      </c>
      <c r="L11" s="23"/>
      <c r="M11" s="23"/>
      <c r="N11" s="23">
        <f t="shared" si="11"/>
        <v>10</v>
      </c>
      <c r="O11" s="23" t="str">
        <f t="shared" si="12"/>
        <v>.</v>
      </c>
      <c r="P11" s="23">
        <f t="shared" si="13"/>
        <v>251</v>
      </c>
      <c r="Q11" s="23" t="str">
        <f t="shared" si="14"/>
        <v>.</v>
      </c>
      <c r="R11" s="23" t="str">
        <f t="shared" si="15"/>
        <v>55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8.0.121.0</v>
      </c>
      <c r="W11" s="23">
        <v>8</v>
      </c>
      <c r="X11" s="23" t="s">
        <v>1043</v>
      </c>
      <c r="Y11" s="23">
        <v>3</v>
      </c>
      <c r="Z11" s="23" t="s">
        <v>1066</v>
      </c>
      <c r="AA11" s="23" t="s">
        <v>1069</v>
      </c>
      <c r="AB11" s="23"/>
      <c r="AC11" s="23"/>
      <c r="AD11" s="23" t="s">
        <v>1072</v>
      </c>
      <c r="AE11" s="23"/>
      <c r="AG11" s="18" t="str">
        <f t="shared" si="2"/>
        <v>00:2A:10:15:0D:9F</v>
      </c>
      <c r="AH11" s="18" t="str">
        <f t="shared" si="3"/>
        <v>002A.1015.0D9F</v>
      </c>
      <c r="AI11" s="18" t="str">
        <f t="shared" si="4"/>
        <v>002a.1015.0d9f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3">
        <v>9</v>
      </c>
      <c r="B12" s="23"/>
      <c r="C12" s="23" t="str">
        <f t="shared" si="7"/>
        <v>de0</v>
      </c>
      <c r="D12" s="23" t="str">
        <f t="shared" si="8"/>
        <v>618</v>
      </c>
      <c r="E12" s="23" t="str">
        <f t="shared" si="9"/>
        <v>ncap</v>
      </c>
      <c r="F12" s="23">
        <f t="shared" si="10"/>
        <v>20009</v>
      </c>
      <c r="G12" s="23"/>
      <c r="H12" s="23" t="s">
        <v>1040</v>
      </c>
      <c r="I12" s="23" t="s">
        <v>1178</v>
      </c>
      <c r="J12" s="23"/>
      <c r="K12" s="23" t="s">
        <v>1179</v>
      </c>
      <c r="L12" s="23"/>
      <c r="M12" s="23"/>
      <c r="N12" s="23">
        <f t="shared" si="11"/>
        <v>10</v>
      </c>
      <c r="O12" s="23" t="str">
        <f t="shared" si="12"/>
        <v>.</v>
      </c>
      <c r="P12" s="23">
        <f t="shared" si="13"/>
        <v>251</v>
      </c>
      <c r="Q12" s="23" t="str">
        <f t="shared" si="14"/>
        <v>.</v>
      </c>
      <c r="R12" s="23" t="str">
        <f t="shared" si="15"/>
        <v>55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8.0.121.0</v>
      </c>
      <c r="W12" s="23">
        <v>9</v>
      </c>
      <c r="X12" s="23" t="s">
        <v>1043</v>
      </c>
      <c r="Y12" s="23">
        <v>3</v>
      </c>
      <c r="Z12" s="23" t="s">
        <v>1066</v>
      </c>
      <c r="AA12" s="23" t="s">
        <v>1069</v>
      </c>
      <c r="AB12" s="23"/>
      <c r="AC12" s="23"/>
      <c r="AD12" s="23" t="s">
        <v>1072</v>
      </c>
      <c r="AE12" s="23"/>
      <c r="AG12" s="18" t="str">
        <f t="shared" si="2"/>
        <v>00:2A:10:15:0D:2D</v>
      </c>
      <c r="AH12" s="18" t="str">
        <f t="shared" si="3"/>
        <v>002A.1015.0D2D</v>
      </c>
      <c r="AI12" s="18" t="str">
        <f t="shared" si="4"/>
        <v>002a.1015.0d2d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3">
        <v>10</v>
      </c>
      <c r="B13" s="23"/>
      <c r="C13" s="23" t="str">
        <f t="shared" si="7"/>
        <v>de0</v>
      </c>
      <c r="D13" s="23" t="str">
        <f t="shared" si="8"/>
        <v>618</v>
      </c>
      <c r="E13" s="23" t="str">
        <f t="shared" si="9"/>
        <v>ncap</v>
      </c>
      <c r="F13" s="23">
        <f t="shared" si="10"/>
        <v>20010</v>
      </c>
      <c r="G13" s="23"/>
      <c r="H13" s="23" t="s">
        <v>1040</v>
      </c>
      <c r="I13" s="23" t="s">
        <v>1180</v>
      </c>
      <c r="J13" s="23"/>
      <c r="K13" s="23" t="s">
        <v>1181</v>
      </c>
      <c r="L13" s="23"/>
      <c r="M13" s="23"/>
      <c r="N13" s="23">
        <f t="shared" si="11"/>
        <v>10</v>
      </c>
      <c r="O13" s="23" t="str">
        <f t="shared" si="12"/>
        <v>.</v>
      </c>
      <c r="P13" s="23">
        <f t="shared" si="13"/>
        <v>251</v>
      </c>
      <c r="Q13" s="23" t="str">
        <f t="shared" si="14"/>
        <v>.</v>
      </c>
      <c r="R13" s="23" t="str">
        <f t="shared" si="15"/>
        <v>55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8.0.121.0</v>
      </c>
      <c r="W13" s="23">
        <v>10</v>
      </c>
      <c r="X13" s="23" t="s">
        <v>1043</v>
      </c>
      <c r="Y13" s="23">
        <v>3</v>
      </c>
      <c r="Z13" s="23" t="s">
        <v>1066</v>
      </c>
      <c r="AA13" s="23" t="s">
        <v>1069</v>
      </c>
      <c r="AB13" s="23"/>
      <c r="AC13" s="23"/>
      <c r="AD13" s="23" t="s">
        <v>1072</v>
      </c>
      <c r="AE13" s="23"/>
      <c r="AG13" s="18" t="str">
        <f t="shared" si="2"/>
        <v>00:2A:10:15:0C:ED</v>
      </c>
      <c r="AH13" s="18" t="str">
        <f t="shared" si="3"/>
        <v>002A.1015.0CED</v>
      </c>
      <c r="AI13" s="18" t="str">
        <f t="shared" si="4"/>
        <v>002a.1015.0ced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3">
        <v>11</v>
      </c>
      <c r="B14" s="23"/>
      <c r="C14" s="23" t="str">
        <f t="shared" si="7"/>
        <v>de0</v>
      </c>
      <c r="D14" s="23" t="str">
        <f t="shared" si="8"/>
        <v>618</v>
      </c>
      <c r="E14" s="23" t="str">
        <f t="shared" si="9"/>
        <v>ncap</v>
      </c>
      <c r="F14" s="23">
        <f t="shared" si="10"/>
        <v>20011</v>
      </c>
      <c r="G14" s="23"/>
      <c r="H14" s="23" t="s">
        <v>1041</v>
      </c>
      <c r="I14" s="23" t="s">
        <v>1182</v>
      </c>
      <c r="J14" s="23"/>
      <c r="K14" s="23" t="s">
        <v>1183</v>
      </c>
      <c r="L14" s="23"/>
      <c r="M14" s="23"/>
      <c r="N14" s="23">
        <f t="shared" si="11"/>
        <v>10</v>
      </c>
      <c r="O14" s="23" t="str">
        <f t="shared" si="12"/>
        <v>.</v>
      </c>
      <c r="P14" s="23">
        <f t="shared" si="13"/>
        <v>251</v>
      </c>
      <c r="Q14" s="23" t="str">
        <f t="shared" si="14"/>
        <v>.</v>
      </c>
      <c r="R14" s="23" t="str">
        <f t="shared" si="15"/>
        <v>55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8.0.121.0</v>
      </c>
      <c r="W14" s="23">
        <v>11</v>
      </c>
      <c r="X14" s="23" t="s">
        <v>1042</v>
      </c>
      <c r="Y14" s="23"/>
      <c r="Z14" s="23" t="s">
        <v>1042</v>
      </c>
      <c r="AA14" s="23" t="s">
        <v>1070</v>
      </c>
      <c r="AB14" s="23"/>
      <c r="AC14" s="23"/>
      <c r="AD14" s="23" t="s">
        <v>1074</v>
      </c>
      <c r="AE14" s="23"/>
      <c r="AG14" s="18" t="str">
        <f t="shared" si="2"/>
        <v>00:C1:64:9B:C5:DA</v>
      </c>
      <c r="AH14" s="18" t="str">
        <f t="shared" si="3"/>
        <v>00C1.649B.C5DA</v>
      </c>
      <c r="AI14" s="18" t="str">
        <f t="shared" si="4"/>
        <v>00c1.649b.c5da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3">
        <v>12</v>
      </c>
      <c r="B15" s="23"/>
      <c r="C15" s="23" t="str">
        <f t="shared" si="7"/>
        <v>de0</v>
      </c>
      <c r="D15" s="23" t="str">
        <f t="shared" si="8"/>
        <v>618</v>
      </c>
      <c r="E15" s="23" t="str">
        <f t="shared" si="9"/>
        <v>ncap</v>
      </c>
      <c r="F15" s="23">
        <f t="shared" si="10"/>
        <v>20012</v>
      </c>
      <c r="G15" s="23"/>
      <c r="H15" s="23" t="s">
        <v>1041</v>
      </c>
      <c r="I15" s="23" t="s">
        <v>1184</v>
      </c>
      <c r="J15" s="23"/>
      <c r="K15" s="23" t="s">
        <v>1185</v>
      </c>
      <c r="L15" s="23"/>
      <c r="M15" s="23"/>
      <c r="N15" s="23">
        <f t="shared" si="11"/>
        <v>10</v>
      </c>
      <c r="O15" s="23" t="str">
        <f t="shared" si="12"/>
        <v>.</v>
      </c>
      <c r="P15" s="23">
        <f t="shared" si="13"/>
        <v>251</v>
      </c>
      <c r="Q15" s="23" t="str">
        <f t="shared" si="14"/>
        <v>.</v>
      </c>
      <c r="R15" s="23" t="str">
        <f t="shared" si="15"/>
        <v>55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8.0.121.0</v>
      </c>
      <c r="W15" s="23">
        <v>12</v>
      </c>
      <c r="X15" s="23" t="s">
        <v>1042</v>
      </c>
      <c r="Y15" s="23"/>
      <c r="Z15" s="23" t="s">
        <v>1042</v>
      </c>
      <c r="AA15" s="23" t="s">
        <v>1070</v>
      </c>
      <c r="AB15" s="23"/>
      <c r="AC15" s="23"/>
      <c r="AD15" s="23" t="s">
        <v>1074</v>
      </c>
      <c r="AE15" s="23"/>
      <c r="AG15" s="18" t="str">
        <f t="shared" si="2"/>
        <v>00:C1:64:9B:C5:E6</v>
      </c>
      <c r="AH15" s="18" t="str">
        <f t="shared" si="3"/>
        <v>00C1.649B.C5E6</v>
      </c>
      <c r="AI15" s="18" t="str">
        <f t="shared" si="4"/>
        <v>00c1.649b.c5e6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3">
        <v>13</v>
      </c>
      <c r="B16" s="23"/>
      <c r="C16" s="23" t="str">
        <f t="shared" si="7"/>
        <v>de0</v>
      </c>
      <c r="D16" s="23" t="str">
        <f t="shared" si="8"/>
        <v>618</v>
      </c>
      <c r="E16" s="23" t="str">
        <f t="shared" si="9"/>
        <v>ncap</v>
      </c>
      <c r="F16" s="23">
        <f t="shared" si="10"/>
        <v>20013</v>
      </c>
      <c r="G16" s="23"/>
      <c r="H16" s="23" t="s">
        <v>1041</v>
      </c>
      <c r="I16" s="23" t="s">
        <v>1186</v>
      </c>
      <c r="J16" s="23"/>
      <c r="K16" s="23" t="s">
        <v>1187</v>
      </c>
      <c r="L16" s="23"/>
      <c r="M16" s="23"/>
      <c r="N16" s="23">
        <f t="shared" si="11"/>
        <v>10</v>
      </c>
      <c r="O16" s="23" t="str">
        <f t="shared" si="12"/>
        <v>.</v>
      </c>
      <c r="P16" s="23">
        <f t="shared" si="13"/>
        <v>251</v>
      </c>
      <c r="Q16" s="23" t="str">
        <f t="shared" si="14"/>
        <v>.</v>
      </c>
      <c r="R16" s="23" t="str">
        <f t="shared" si="15"/>
        <v>55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8.0.121.0</v>
      </c>
      <c r="W16" s="23">
        <v>13</v>
      </c>
      <c r="X16" s="23" t="s">
        <v>1042</v>
      </c>
      <c r="Y16" s="23"/>
      <c r="Z16" s="23" t="s">
        <v>1042</v>
      </c>
      <c r="AA16" s="23" t="s">
        <v>1070</v>
      </c>
      <c r="AB16" s="23"/>
      <c r="AC16" s="23"/>
      <c r="AD16" s="23" t="s">
        <v>1074</v>
      </c>
      <c r="AE16" s="23"/>
      <c r="AG16" s="18" t="str">
        <f t="shared" si="2"/>
        <v>00:C1:64:9B:C8:A0</v>
      </c>
      <c r="AH16" s="18" t="str">
        <f t="shared" si="3"/>
        <v>00C1.649B.C8A0</v>
      </c>
      <c r="AI16" s="18" t="str">
        <f t="shared" si="4"/>
        <v>00c1.649b.c8a0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3">
        <v>14</v>
      </c>
      <c r="B17" s="23"/>
      <c r="C17" s="23" t="str">
        <f t="shared" si="7"/>
        <v>de0</v>
      </c>
      <c r="D17" s="23" t="str">
        <f t="shared" si="8"/>
        <v>618</v>
      </c>
      <c r="E17" s="23" t="str">
        <f t="shared" si="9"/>
        <v>ncap</v>
      </c>
      <c r="F17" s="23">
        <f t="shared" si="10"/>
        <v>20014</v>
      </c>
      <c r="G17" s="23"/>
      <c r="H17" s="23" t="s">
        <v>1040</v>
      </c>
      <c r="I17" s="23" t="s">
        <v>1188</v>
      </c>
      <c r="J17" s="23"/>
      <c r="K17" s="23" t="s">
        <v>1189</v>
      </c>
      <c r="L17" s="23"/>
      <c r="M17" s="23"/>
      <c r="N17" s="23">
        <f t="shared" si="11"/>
        <v>10</v>
      </c>
      <c r="O17" s="23" t="str">
        <f t="shared" si="12"/>
        <v>.</v>
      </c>
      <c r="P17" s="23">
        <f t="shared" si="13"/>
        <v>251</v>
      </c>
      <c r="Q17" s="23" t="str">
        <f t="shared" si="14"/>
        <v>.</v>
      </c>
      <c r="R17" s="23" t="str">
        <f t="shared" si="15"/>
        <v>55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8.0.121.0</v>
      </c>
      <c r="W17" s="23">
        <v>14</v>
      </c>
      <c r="X17" s="23" t="s">
        <v>1044</v>
      </c>
      <c r="Y17" s="23">
        <v>1</v>
      </c>
      <c r="Z17" s="23" t="s">
        <v>1066</v>
      </c>
      <c r="AA17" s="23" t="s">
        <v>1070</v>
      </c>
      <c r="AB17" s="23"/>
      <c r="AC17" s="23"/>
      <c r="AD17" s="23" t="s">
        <v>1114</v>
      </c>
      <c r="AE17" s="23"/>
      <c r="AG17" s="18" t="str">
        <f t="shared" si="2"/>
        <v>00:3A:7D:D4:72:36</v>
      </c>
      <c r="AH17" s="18" t="str">
        <f t="shared" si="3"/>
        <v>003A.7DD4.7236</v>
      </c>
      <c r="AI17" s="18" t="str">
        <f t="shared" si="4"/>
        <v>003a.7dd4.7236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3">
        <v>15</v>
      </c>
      <c r="B18" s="23"/>
      <c r="C18" s="23" t="str">
        <f t="shared" si="7"/>
        <v>de0</v>
      </c>
      <c r="D18" s="23" t="str">
        <f t="shared" si="8"/>
        <v>618</v>
      </c>
      <c r="E18" s="23" t="str">
        <f t="shared" si="9"/>
        <v>ncap</v>
      </c>
      <c r="F18" s="23">
        <f t="shared" si="10"/>
        <v>20015</v>
      </c>
      <c r="G18" s="23"/>
      <c r="H18" s="23" t="s">
        <v>1041</v>
      </c>
      <c r="I18" s="23" t="s">
        <v>1190</v>
      </c>
      <c r="J18" s="23"/>
      <c r="K18" s="23" t="s">
        <v>1191</v>
      </c>
      <c r="L18" s="23"/>
      <c r="M18" s="23"/>
      <c r="N18" s="23">
        <f t="shared" si="11"/>
        <v>10</v>
      </c>
      <c r="O18" s="23" t="str">
        <f t="shared" si="12"/>
        <v>.</v>
      </c>
      <c r="P18" s="23">
        <f t="shared" si="13"/>
        <v>251</v>
      </c>
      <c r="Q18" s="23" t="str">
        <f t="shared" si="14"/>
        <v>.</v>
      </c>
      <c r="R18" s="23" t="str">
        <f t="shared" si="15"/>
        <v>55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8.0.121.0</v>
      </c>
      <c r="W18" s="23">
        <v>15</v>
      </c>
      <c r="X18" s="23" t="s">
        <v>1042</v>
      </c>
      <c r="Y18" s="23"/>
      <c r="Z18" s="23" t="s">
        <v>1042</v>
      </c>
      <c r="AA18" s="23" t="s">
        <v>1070</v>
      </c>
      <c r="AB18" s="23"/>
      <c r="AC18" s="23"/>
      <c r="AD18" s="23" t="s">
        <v>1074</v>
      </c>
      <c r="AE18" s="23" t="s">
        <v>1161</v>
      </c>
      <c r="AG18" s="18" t="str">
        <f t="shared" si="2"/>
        <v>00:C1:64:9B:BA:AC</v>
      </c>
      <c r="AH18" s="18" t="str">
        <f t="shared" si="3"/>
        <v>00C1.649B.BAAC</v>
      </c>
      <c r="AI18" s="18" t="str">
        <f t="shared" si="4"/>
        <v>00c1.649b.baac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3">
        <v>16</v>
      </c>
      <c r="B19" s="23"/>
      <c r="C19" s="23" t="str">
        <f t="shared" si="7"/>
        <v>de0</v>
      </c>
      <c r="D19" s="23" t="str">
        <f t="shared" si="8"/>
        <v>618</v>
      </c>
      <c r="E19" s="23" t="str">
        <f t="shared" si="9"/>
        <v>ncap</v>
      </c>
      <c r="F19" s="23">
        <f t="shared" si="10"/>
        <v>20016</v>
      </c>
      <c r="G19" s="23"/>
      <c r="H19" s="23" t="s">
        <v>1041</v>
      </c>
      <c r="I19" s="23" t="s">
        <v>1192</v>
      </c>
      <c r="J19" s="23"/>
      <c r="K19" s="23" t="s">
        <v>1193</v>
      </c>
      <c r="L19" s="23"/>
      <c r="M19" s="23"/>
      <c r="N19" s="23">
        <f t="shared" si="11"/>
        <v>10</v>
      </c>
      <c r="O19" s="23" t="str">
        <f t="shared" si="12"/>
        <v>.</v>
      </c>
      <c r="P19" s="23">
        <f t="shared" si="13"/>
        <v>251</v>
      </c>
      <c r="Q19" s="23" t="str">
        <f t="shared" si="14"/>
        <v>.</v>
      </c>
      <c r="R19" s="23" t="str">
        <f t="shared" si="15"/>
        <v>55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8.0.121.0</v>
      </c>
      <c r="W19" s="23">
        <v>16</v>
      </c>
      <c r="X19" s="23" t="s">
        <v>1042</v>
      </c>
      <c r="Y19" s="23"/>
      <c r="Z19" s="23" t="s">
        <v>1042</v>
      </c>
      <c r="AA19" s="23" t="s">
        <v>1070</v>
      </c>
      <c r="AB19" s="23"/>
      <c r="AC19" s="23"/>
      <c r="AD19" s="23" t="s">
        <v>1074</v>
      </c>
      <c r="AE19" s="23" t="s">
        <v>1161</v>
      </c>
      <c r="AG19" s="18" t="str">
        <f t="shared" si="2"/>
        <v>00:C1:64:9B:E4:24</v>
      </c>
      <c r="AH19" s="18" t="str">
        <f t="shared" si="3"/>
        <v>00C1.649B.E424</v>
      </c>
      <c r="AI19" s="18" t="str">
        <f t="shared" si="4"/>
        <v>00c1.649b.e424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3">
        <v>17</v>
      </c>
      <c r="B20" s="23"/>
      <c r="C20" s="23" t="str">
        <f t="shared" si="7"/>
        <v>de0</v>
      </c>
      <c r="D20" s="23" t="str">
        <f t="shared" si="8"/>
        <v>618</v>
      </c>
      <c r="E20" s="23" t="str">
        <f t="shared" si="9"/>
        <v>ncap</v>
      </c>
      <c r="F20" s="23">
        <f t="shared" si="10"/>
        <v>20017</v>
      </c>
      <c r="G20" s="23"/>
      <c r="H20" s="23" t="s">
        <v>1041</v>
      </c>
      <c r="I20" s="23" t="s">
        <v>1194</v>
      </c>
      <c r="J20" s="23"/>
      <c r="K20" s="23" t="s">
        <v>1195</v>
      </c>
      <c r="L20" s="23"/>
      <c r="M20" s="23"/>
      <c r="N20" s="23">
        <f t="shared" si="11"/>
        <v>10</v>
      </c>
      <c r="O20" s="23" t="str">
        <f t="shared" si="12"/>
        <v>.</v>
      </c>
      <c r="P20" s="23">
        <f t="shared" si="13"/>
        <v>251</v>
      </c>
      <c r="Q20" s="23" t="str">
        <f t="shared" si="14"/>
        <v>.</v>
      </c>
      <c r="R20" s="23" t="str">
        <f t="shared" si="15"/>
        <v>55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8.0.121.0</v>
      </c>
      <c r="W20" s="23">
        <v>17</v>
      </c>
      <c r="X20" s="23" t="s">
        <v>1042</v>
      </c>
      <c r="Y20" s="23"/>
      <c r="Z20" s="23" t="s">
        <v>1042</v>
      </c>
      <c r="AA20" s="23" t="s">
        <v>1070</v>
      </c>
      <c r="AB20" s="23"/>
      <c r="AC20" s="23"/>
      <c r="AD20" s="23" t="s">
        <v>1074</v>
      </c>
      <c r="AE20" s="23"/>
      <c r="AG20" s="18" t="str">
        <f t="shared" si="2"/>
        <v>00:C1:64:9B:C4:D0</v>
      </c>
      <c r="AH20" s="18" t="str">
        <f t="shared" si="3"/>
        <v>00C1.649B.C4D0</v>
      </c>
      <c r="AI20" s="18" t="str">
        <f t="shared" si="4"/>
        <v>00c1.649b.c4d0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3">
        <v>18</v>
      </c>
      <c r="B21" s="23"/>
      <c r="C21" s="23" t="str">
        <f t="shared" si="7"/>
        <v>de0</v>
      </c>
      <c r="D21" s="23" t="str">
        <f t="shared" si="8"/>
        <v>618</v>
      </c>
      <c r="E21" s="23" t="str">
        <f t="shared" si="9"/>
        <v>ncap</v>
      </c>
      <c r="F21" s="23">
        <f t="shared" si="10"/>
        <v>20018</v>
      </c>
      <c r="G21" s="23"/>
      <c r="H21" s="23" t="s">
        <v>1041</v>
      </c>
      <c r="I21" s="23" t="s">
        <v>1196</v>
      </c>
      <c r="J21" s="23"/>
      <c r="K21" s="26" t="s">
        <v>1197</v>
      </c>
      <c r="L21" s="23"/>
      <c r="M21" s="23"/>
      <c r="N21" s="23">
        <f t="shared" si="11"/>
        <v>10</v>
      </c>
      <c r="O21" s="23" t="str">
        <f t="shared" si="12"/>
        <v>.</v>
      </c>
      <c r="P21" s="23">
        <f t="shared" si="13"/>
        <v>251</v>
      </c>
      <c r="Q21" s="23" t="str">
        <f t="shared" si="14"/>
        <v>.</v>
      </c>
      <c r="R21" s="23" t="str">
        <f t="shared" si="15"/>
        <v>55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8.0.121.0</v>
      </c>
      <c r="W21" s="23">
        <v>18</v>
      </c>
      <c r="X21" s="23" t="s">
        <v>1042</v>
      </c>
      <c r="Y21" s="23"/>
      <c r="Z21" s="23" t="s">
        <v>1042</v>
      </c>
      <c r="AA21" s="23" t="s">
        <v>1070</v>
      </c>
      <c r="AB21" s="23"/>
      <c r="AC21" s="23"/>
      <c r="AD21" s="23" t="s">
        <v>1074</v>
      </c>
      <c r="AE21" s="23"/>
      <c r="AG21" s="18" t="str">
        <f t="shared" si="2"/>
        <v>70:E4:22:CF:37:3E</v>
      </c>
      <c r="AH21" s="18" t="str">
        <f t="shared" si="3"/>
        <v>70E4.22CF.373E</v>
      </c>
      <c r="AI21" s="18" t="str">
        <f t="shared" si="4"/>
        <v>70e4.22cf.373e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3">
        <v>19</v>
      </c>
      <c r="B22" s="23"/>
      <c r="C22" s="23" t="str">
        <f t="shared" si="7"/>
        <v>de0</v>
      </c>
      <c r="D22" s="23" t="str">
        <f t="shared" si="8"/>
        <v>618</v>
      </c>
      <c r="E22" s="23" t="str">
        <f t="shared" si="9"/>
        <v>ncap</v>
      </c>
      <c r="F22" s="23">
        <f t="shared" si="10"/>
        <v>20019</v>
      </c>
      <c r="G22" s="23"/>
      <c r="H22" s="23" t="s">
        <v>1040</v>
      </c>
      <c r="I22" s="23" t="s">
        <v>1198</v>
      </c>
      <c r="J22" s="23"/>
      <c r="K22" s="23" t="s">
        <v>1199</v>
      </c>
      <c r="L22" s="23"/>
      <c r="M22" s="23"/>
      <c r="N22" s="23">
        <f t="shared" si="11"/>
        <v>10</v>
      </c>
      <c r="O22" s="23" t="str">
        <f t="shared" si="12"/>
        <v>.</v>
      </c>
      <c r="P22" s="23">
        <f t="shared" si="13"/>
        <v>251</v>
      </c>
      <c r="Q22" s="23" t="str">
        <f t="shared" si="14"/>
        <v>.</v>
      </c>
      <c r="R22" s="23" t="str">
        <f t="shared" si="15"/>
        <v>55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8.0.121.0</v>
      </c>
      <c r="W22" s="23">
        <v>19</v>
      </c>
      <c r="X22" s="23" t="s">
        <v>1044</v>
      </c>
      <c r="Y22" s="23">
        <v>1</v>
      </c>
      <c r="Z22" s="23" t="s">
        <v>1066</v>
      </c>
      <c r="AA22" s="23" t="s">
        <v>1070</v>
      </c>
      <c r="AB22" s="23" t="s">
        <v>1077</v>
      </c>
      <c r="AC22" s="23">
        <v>3</v>
      </c>
      <c r="AD22" s="23" t="s">
        <v>1114</v>
      </c>
      <c r="AE22" s="23"/>
      <c r="AG22" s="18" t="str">
        <f t="shared" si="2"/>
        <v>00:3A:7D:D4:6E:8D</v>
      </c>
      <c r="AH22" s="18" t="str">
        <f t="shared" si="3"/>
        <v>003A.7DD4.6E8D</v>
      </c>
      <c r="AI22" s="18" t="str">
        <f t="shared" si="4"/>
        <v>003a.7dd4.6e8d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3">
        <v>20</v>
      </c>
      <c r="B23" s="23"/>
      <c r="C23" s="23" t="str">
        <f t="shared" si="7"/>
        <v>de0</v>
      </c>
      <c r="D23" s="23" t="str">
        <f t="shared" si="8"/>
        <v>618</v>
      </c>
      <c r="E23" s="23" t="str">
        <f t="shared" si="9"/>
        <v>ncap</v>
      </c>
      <c r="F23" s="23">
        <f t="shared" si="10"/>
        <v>20020</v>
      </c>
      <c r="G23" s="23"/>
      <c r="H23" s="23" t="s">
        <v>1041</v>
      </c>
      <c r="I23" s="23" t="s">
        <v>1200</v>
      </c>
      <c r="J23" s="23"/>
      <c r="K23" s="23" t="s">
        <v>1201</v>
      </c>
      <c r="L23" s="23"/>
      <c r="M23" s="23"/>
      <c r="N23" s="23">
        <f t="shared" si="11"/>
        <v>10</v>
      </c>
      <c r="O23" s="23" t="str">
        <f t="shared" si="12"/>
        <v>.</v>
      </c>
      <c r="P23" s="23">
        <f t="shared" si="13"/>
        <v>251</v>
      </c>
      <c r="Q23" s="23" t="str">
        <f t="shared" si="14"/>
        <v>.</v>
      </c>
      <c r="R23" s="23" t="str">
        <f t="shared" si="15"/>
        <v>55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8.0.121.0</v>
      </c>
      <c r="W23" s="23">
        <v>20</v>
      </c>
      <c r="X23" s="23" t="s">
        <v>1042</v>
      </c>
      <c r="Y23" s="23"/>
      <c r="Z23" s="23" t="s">
        <v>1042</v>
      </c>
      <c r="AA23" s="23" t="s">
        <v>1070</v>
      </c>
      <c r="AB23" s="23"/>
      <c r="AC23" s="23"/>
      <c r="AD23" s="23" t="s">
        <v>1074</v>
      </c>
      <c r="AE23" s="23"/>
      <c r="AG23" s="18" t="str">
        <f t="shared" si="2"/>
        <v>00:C1:64:9B:E3:7A</v>
      </c>
      <c r="AH23" s="18" t="str">
        <f t="shared" si="3"/>
        <v>00C1.649B.E37A</v>
      </c>
      <c r="AI23" s="18" t="str">
        <f t="shared" si="4"/>
        <v>00c1.649b.e37a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3">
        <v>21</v>
      </c>
      <c r="B24" s="23"/>
      <c r="C24" s="23" t="str">
        <f t="shared" si="7"/>
        <v>de0</v>
      </c>
      <c r="D24" s="23" t="str">
        <f t="shared" si="8"/>
        <v>618</v>
      </c>
      <c r="E24" s="23" t="str">
        <f t="shared" si="9"/>
        <v>ncap</v>
      </c>
      <c r="F24" s="23">
        <f t="shared" si="10"/>
        <v>20021</v>
      </c>
      <c r="G24" s="23"/>
      <c r="H24" s="23" t="s">
        <v>1041</v>
      </c>
      <c r="I24" s="23" t="s">
        <v>1202</v>
      </c>
      <c r="J24" s="23"/>
      <c r="K24" s="23" t="s">
        <v>1203</v>
      </c>
      <c r="L24" s="23"/>
      <c r="M24" s="23"/>
      <c r="N24" s="23">
        <f t="shared" si="11"/>
        <v>10</v>
      </c>
      <c r="O24" s="23" t="str">
        <f t="shared" si="12"/>
        <v>.</v>
      </c>
      <c r="P24" s="23">
        <f t="shared" si="13"/>
        <v>251</v>
      </c>
      <c r="Q24" s="23" t="str">
        <f t="shared" si="14"/>
        <v>.</v>
      </c>
      <c r="R24" s="23" t="str">
        <f t="shared" si="15"/>
        <v>55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8.0.121.0</v>
      </c>
      <c r="W24" s="23">
        <v>21</v>
      </c>
      <c r="X24" s="23" t="s">
        <v>1042</v>
      </c>
      <c r="Y24" s="23"/>
      <c r="Z24" s="23" t="s">
        <v>1042</v>
      </c>
      <c r="AA24" s="23" t="s">
        <v>1070</v>
      </c>
      <c r="AB24" s="23"/>
      <c r="AC24" s="23"/>
      <c r="AD24" s="23" t="s">
        <v>1074</v>
      </c>
      <c r="AE24" s="23"/>
      <c r="AG24" s="18" t="str">
        <f t="shared" si="2"/>
        <v>00:C1:64:9B:E3:6A</v>
      </c>
      <c r="AH24" s="18" t="str">
        <f t="shared" si="3"/>
        <v>00C1.649B.E36A</v>
      </c>
      <c r="AI24" s="18" t="str">
        <f t="shared" si="4"/>
        <v>00c1.649b.e36a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3">
        <v>22</v>
      </c>
      <c r="B25" s="23"/>
      <c r="C25" s="23" t="str">
        <f t="shared" si="7"/>
        <v>de0</v>
      </c>
      <c r="D25" s="23" t="str">
        <f t="shared" si="8"/>
        <v>618</v>
      </c>
      <c r="E25" s="23" t="str">
        <f t="shared" si="9"/>
        <v>ncap</v>
      </c>
      <c r="F25" s="23">
        <f t="shared" si="10"/>
        <v>20022</v>
      </c>
      <c r="G25" s="23"/>
      <c r="H25" s="23" t="s">
        <v>1041</v>
      </c>
      <c r="I25" s="23" t="s">
        <v>1204</v>
      </c>
      <c r="J25" s="23"/>
      <c r="K25" s="23" t="s">
        <v>1205</v>
      </c>
      <c r="L25" s="23"/>
      <c r="M25" s="23"/>
      <c r="N25" s="23">
        <f t="shared" si="11"/>
        <v>10</v>
      </c>
      <c r="O25" s="23" t="str">
        <f t="shared" si="12"/>
        <v>.</v>
      </c>
      <c r="P25" s="23">
        <f t="shared" si="13"/>
        <v>251</v>
      </c>
      <c r="Q25" s="23" t="str">
        <f t="shared" si="14"/>
        <v>.</v>
      </c>
      <c r="R25" s="23" t="str">
        <f t="shared" si="15"/>
        <v>55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8.0.121.0</v>
      </c>
      <c r="W25" s="23">
        <v>22</v>
      </c>
      <c r="X25" s="23" t="s">
        <v>1042</v>
      </c>
      <c r="Y25" s="23"/>
      <c r="Z25" s="23" t="s">
        <v>1042</v>
      </c>
      <c r="AA25" s="23" t="s">
        <v>1070</v>
      </c>
      <c r="AB25" s="23"/>
      <c r="AC25" s="23"/>
      <c r="AD25" s="23" t="s">
        <v>1074</v>
      </c>
      <c r="AE25" s="23"/>
      <c r="AG25" s="18" t="str">
        <f t="shared" si="2"/>
        <v>00:C1:64:9B:C5:76</v>
      </c>
      <c r="AH25" s="18" t="str">
        <f t="shared" si="3"/>
        <v>00C1.649B.C576</v>
      </c>
      <c r="AI25" s="18" t="str">
        <f t="shared" si="4"/>
        <v>00c1.649b.c576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3">
        <v>23</v>
      </c>
      <c r="B26" s="23"/>
      <c r="C26" s="23" t="str">
        <f t="shared" si="7"/>
        <v>de0</v>
      </c>
      <c r="D26" s="23" t="str">
        <f t="shared" si="8"/>
        <v>618</v>
      </c>
      <c r="E26" s="23" t="str">
        <f t="shared" si="9"/>
        <v>ncap</v>
      </c>
      <c r="F26" s="23">
        <f t="shared" si="10"/>
        <v>20023</v>
      </c>
      <c r="G26" s="23"/>
      <c r="H26" s="23"/>
      <c r="I26" s="23"/>
      <c r="J26" s="23"/>
      <c r="K26" s="23"/>
      <c r="L26" s="23"/>
      <c r="M26" s="23"/>
      <c r="N26" s="23">
        <f t="shared" si="11"/>
        <v>10</v>
      </c>
      <c r="O26" s="23" t="str">
        <f t="shared" si="12"/>
        <v>.</v>
      </c>
      <c r="P26" s="23">
        <f t="shared" si="13"/>
        <v>251</v>
      </c>
      <c r="Q26" s="23" t="str">
        <f t="shared" si="14"/>
        <v>.</v>
      </c>
      <c r="R26" s="23" t="str">
        <f t="shared" si="15"/>
        <v>55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8.0.121.0</v>
      </c>
      <c r="W26" s="23">
        <v>23</v>
      </c>
      <c r="X26" s="23"/>
      <c r="Y26" s="23"/>
      <c r="Z26" s="23"/>
      <c r="AA26" s="23"/>
      <c r="AB26" s="23"/>
      <c r="AC26" s="23"/>
      <c r="AD26" s="23"/>
      <c r="AE26" s="23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3">
        <v>24</v>
      </c>
      <c r="B27" s="23"/>
      <c r="C27" s="23" t="str">
        <f t="shared" si="7"/>
        <v>de0</v>
      </c>
      <c r="D27" s="23" t="str">
        <f t="shared" si="8"/>
        <v>618</v>
      </c>
      <c r="E27" s="23" t="str">
        <f t="shared" si="9"/>
        <v>ncap</v>
      </c>
      <c r="F27" s="23">
        <f t="shared" si="10"/>
        <v>20024</v>
      </c>
      <c r="G27" s="23"/>
      <c r="H27" s="23"/>
      <c r="I27" s="23"/>
      <c r="J27" s="23"/>
      <c r="K27" s="23"/>
      <c r="L27" s="23"/>
      <c r="M27" s="23"/>
      <c r="N27" s="23">
        <f t="shared" si="11"/>
        <v>10</v>
      </c>
      <c r="O27" s="23" t="str">
        <f t="shared" si="12"/>
        <v>.</v>
      </c>
      <c r="P27" s="23">
        <f t="shared" si="13"/>
        <v>251</v>
      </c>
      <c r="Q27" s="23" t="str">
        <f t="shared" si="14"/>
        <v>.</v>
      </c>
      <c r="R27" s="23" t="str">
        <f t="shared" si="15"/>
        <v>55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8.0.121.0</v>
      </c>
      <c r="W27" s="23">
        <v>24</v>
      </c>
      <c r="X27" s="23"/>
      <c r="Y27" s="23"/>
      <c r="Z27" s="23"/>
      <c r="AA27" s="23"/>
      <c r="AB27" s="23"/>
      <c r="AC27" s="23"/>
      <c r="AD27" s="23"/>
      <c r="AE27" s="23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3">
        <v>25</v>
      </c>
      <c r="B28" s="23"/>
      <c r="C28" s="23" t="str">
        <f t="shared" si="7"/>
        <v>de0</v>
      </c>
      <c r="D28" s="23" t="str">
        <f t="shared" si="8"/>
        <v>618</v>
      </c>
      <c r="E28" s="23" t="str">
        <f t="shared" si="9"/>
        <v>ncap</v>
      </c>
      <c r="F28" s="23">
        <f t="shared" si="10"/>
        <v>20025</v>
      </c>
      <c r="G28" s="23"/>
      <c r="H28" s="23"/>
      <c r="I28" s="23"/>
      <c r="J28" s="23"/>
      <c r="K28" s="23"/>
      <c r="L28" s="23"/>
      <c r="M28" s="23"/>
      <c r="N28" s="23">
        <f t="shared" si="11"/>
        <v>10</v>
      </c>
      <c r="O28" s="23" t="str">
        <f t="shared" si="12"/>
        <v>.</v>
      </c>
      <c r="P28" s="23">
        <f t="shared" si="13"/>
        <v>251</v>
      </c>
      <c r="Q28" s="23" t="str">
        <f t="shared" si="14"/>
        <v>.</v>
      </c>
      <c r="R28" s="23" t="str">
        <f t="shared" si="15"/>
        <v>55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8.0.121.0</v>
      </c>
      <c r="W28" s="23">
        <v>25</v>
      </c>
      <c r="X28" s="23"/>
      <c r="Y28" s="23"/>
      <c r="Z28" s="23"/>
      <c r="AA28" s="23"/>
      <c r="AB28" s="23"/>
      <c r="AC28" s="23"/>
      <c r="AD28" s="23"/>
      <c r="AE28" s="23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3">
        <v>26</v>
      </c>
      <c r="B29" s="23"/>
      <c r="C29" s="23" t="str">
        <f t="shared" si="7"/>
        <v>de0</v>
      </c>
      <c r="D29" s="23" t="str">
        <f t="shared" si="8"/>
        <v>618</v>
      </c>
      <c r="E29" s="23" t="str">
        <f t="shared" si="9"/>
        <v>ncap</v>
      </c>
      <c r="F29" s="23">
        <f t="shared" si="10"/>
        <v>20026</v>
      </c>
      <c r="G29" s="23"/>
      <c r="H29" s="23"/>
      <c r="I29" s="23"/>
      <c r="J29" s="23"/>
      <c r="K29" s="23"/>
      <c r="L29" s="23"/>
      <c r="M29" s="23"/>
      <c r="N29" s="23">
        <f t="shared" si="11"/>
        <v>10</v>
      </c>
      <c r="O29" s="23" t="str">
        <f t="shared" si="12"/>
        <v>.</v>
      </c>
      <c r="P29" s="23">
        <f t="shared" si="13"/>
        <v>251</v>
      </c>
      <c r="Q29" s="23" t="str">
        <f t="shared" si="14"/>
        <v>.</v>
      </c>
      <c r="R29" s="23" t="str">
        <f t="shared" si="15"/>
        <v>55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8.0.121.0</v>
      </c>
      <c r="W29" s="23">
        <v>26</v>
      </c>
      <c r="X29" s="23"/>
      <c r="Y29" s="23"/>
      <c r="Z29" s="23"/>
      <c r="AA29" s="23"/>
      <c r="AB29" s="23"/>
      <c r="AC29" s="23"/>
      <c r="AD29" s="23"/>
      <c r="AE29" s="23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3">
        <v>27</v>
      </c>
      <c r="B30" s="23"/>
      <c r="C30" s="23" t="str">
        <f t="shared" si="7"/>
        <v>de0</v>
      </c>
      <c r="D30" s="23" t="str">
        <f t="shared" si="8"/>
        <v>618</v>
      </c>
      <c r="E30" s="23" t="str">
        <f t="shared" si="9"/>
        <v>ncap</v>
      </c>
      <c r="F30" s="23">
        <f t="shared" si="10"/>
        <v>20027</v>
      </c>
      <c r="G30" s="23"/>
      <c r="H30" s="23"/>
      <c r="I30" s="23"/>
      <c r="J30" s="23"/>
      <c r="K30" s="23"/>
      <c r="L30" s="23"/>
      <c r="M30" s="23"/>
      <c r="N30" s="23">
        <f t="shared" si="11"/>
        <v>10</v>
      </c>
      <c r="O30" s="23" t="str">
        <f t="shared" si="12"/>
        <v>.</v>
      </c>
      <c r="P30" s="23">
        <f t="shared" si="13"/>
        <v>251</v>
      </c>
      <c r="Q30" s="23" t="str">
        <f t="shared" si="14"/>
        <v>.</v>
      </c>
      <c r="R30" s="23" t="str">
        <f t="shared" si="15"/>
        <v>55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8.0.121.0</v>
      </c>
      <c r="W30" s="23">
        <v>27</v>
      </c>
      <c r="X30" s="23"/>
      <c r="Y30" s="23"/>
      <c r="Z30" s="23"/>
      <c r="AA30" s="23"/>
      <c r="AB30" s="23"/>
      <c r="AC30" s="23"/>
      <c r="AD30" s="23"/>
      <c r="AE30" s="23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3">
        <v>28</v>
      </c>
      <c r="B31" s="23"/>
      <c r="C31" s="23" t="str">
        <f t="shared" si="7"/>
        <v>de0</v>
      </c>
      <c r="D31" s="23" t="str">
        <f t="shared" si="8"/>
        <v>618</v>
      </c>
      <c r="E31" s="23" t="str">
        <f t="shared" si="9"/>
        <v>ncap</v>
      </c>
      <c r="F31" s="23">
        <f t="shared" si="10"/>
        <v>20028</v>
      </c>
      <c r="G31" s="23"/>
      <c r="H31" s="23"/>
      <c r="I31" s="23"/>
      <c r="J31" s="23"/>
      <c r="K31" s="23"/>
      <c r="L31" s="23"/>
      <c r="M31" s="23"/>
      <c r="N31" s="23">
        <f t="shared" si="11"/>
        <v>10</v>
      </c>
      <c r="O31" s="23" t="str">
        <f t="shared" si="12"/>
        <v>.</v>
      </c>
      <c r="P31" s="23">
        <f t="shared" si="13"/>
        <v>251</v>
      </c>
      <c r="Q31" s="23" t="str">
        <f t="shared" si="14"/>
        <v>.</v>
      </c>
      <c r="R31" s="23" t="str">
        <f t="shared" si="15"/>
        <v>55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8.0.121.0</v>
      </c>
      <c r="W31" s="23">
        <v>28</v>
      </c>
      <c r="X31" s="23"/>
      <c r="Y31" s="23"/>
      <c r="Z31" s="23"/>
      <c r="AA31" s="23"/>
      <c r="AB31" s="23"/>
      <c r="AC31" s="23"/>
      <c r="AD31" s="23"/>
      <c r="AE31" s="23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3">
        <v>29</v>
      </c>
      <c r="B32" s="23"/>
      <c r="C32" s="23" t="str">
        <f t="shared" si="7"/>
        <v>de0</v>
      </c>
      <c r="D32" s="23" t="str">
        <f t="shared" si="8"/>
        <v>618</v>
      </c>
      <c r="E32" s="23" t="str">
        <f t="shared" si="9"/>
        <v>ncap</v>
      </c>
      <c r="F32" s="23">
        <f t="shared" si="10"/>
        <v>20029</v>
      </c>
      <c r="G32" s="23"/>
      <c r="H32" s="23"/>
      <c r="I32" s="23"/>
      <c r="J32" s="23"/>
      <c r="K32" s="23"/>
      <c r="L32" s="23"/>
      <c r="M32" s="23"/>
      <c r="N32" s="23">
        <f t="shared" si="11"/>
        <v>10</v>
      </c>
      <c r="O32" s="23" t="str">
        <f t="shared" si="12"/>
        <v>.</v>
      </c>
      <c r="P32" s="23">
        <f t="shared" si="13"/>
        <v>251</v>
      </c>
      <c r="Q32" s="23" t="str">
        <f t="shared" si="14"/>
        <v>.</v>
      </c>
      <c r="R32" s="23" t="str">
        <f t="shared" si="15"/>
        <v>55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8.0.121.0</v>
      </c>
      <c r="W32" s="23">
        <v>29</v>
      </c>
      <c r="X32" s="23"/>
      <c r="Y32" s="23"/>
      <c r="Z32" s="23"/>
      <c r="AA32" s="23"/>
      <c r="AB32" s="23"/>
      <c r="AC32" s="23"/>
      <c r="AD32" s="23"/>
      <c r="AE32" s="23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3">
        <v>30</v>
      </c>
      <c r="B33" s="23"/>
      <c r="C33" s="23" t="str">
        <f t="shared" si="7"/>
        <v>de0</v>
      </c>
      <c r="D33" s="23" t="str">
        <f t="shared" si="8"/>
        <v>618</v>
      </c>
      <c r="E33" s="23" t="str">
        <f t="shared" si="9"/>
        <v>ncap</v>
      </c>
      <c r="F33" s="23">
        <f t="shared" si="10"/>
        <v>20030</v>
      </c>
      <c r="G33" s="23"/>
      <c r="H33" s="23"/>
      <c r="I33" s="23"/>
      <c r="J33" s="23"/>
      <c r="K33" s="23"/>
      <c r="L33" s="23"/>
      <c r="M33" s="23"/>
      <c r="N33" s="23">
        <f t="shared" si="11"/>
        <v>10</v>
      </c>
      <c r="O33" s="23" t="str">
        <f t="shared" si="12"/>
        <v>.</v>
      </c>
      <c r="P33" s="23">
        <f t="shared" si="13"/>
        <v>251</v>
      </c>
      <c r="Q33" s="23" t="str">
        <f t="shared" si="14"/>
        <v>.</v>
      </c>
      <c r="R33" s="23" t="str">
        <f t="shared" si="15"/>
        <v>55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8.0.121.0</v>
      </c>
      <c r="W33" s="23">
        <v>30</v>
      </c>
      <c r="X33" s="23"/>
      <c r="Y33" s="23"/>
      <c r="Z33" s="23"/>
      <c r="AA33" s="23"/>
      <c r="AB33" s="23"/>
      <c r="AC33" s="23"/>
      <c r="AD33" s="23"/>
      <c r="AE33" s="23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3">
        <v>31</v>
      </c>
      <c r="B34" s="23"/>
      <c r="C34" s="23" t="str">
        <f t="shared" si="7"/>
        <v>de0</v>
      </c>
      <c r="D34" s="23" t="str">
        <f t="shared" si="8"/>
        <v>618</v>
      </c>
      <c r="E34" s="23" t="str">
        <f t="shared" si="9"/>
        <v>ncap</v>
      </c>
      <c r="F34" s="23">
        <f t="shared" si="10"/>
        <v>20031</v>
      </c>
      <c r="G34" s="23"/>
      <c r="H34" s="23"/>
      <c r="I34" s="23"/>
      <c r="J34" s="23"/>
      <c r="K34" s="23"/>
      <c r="L34" s="23"/>
      <c r="M34" s="23"/>
      <c r="N34" s="23">
        <f t="shared" si="11"/>
        <v>10</v>
      </c>
      <c r="O34" s="23" t="str">
        <f t="shared" si="12"/>
        <v>.</v>
      </c>
      <c r="P34" s="23">
        <f t="shared" si="13"/>
        <v>251</v>
      </c>
      <c r="Q34" s="23" t="str">
        <f t="shared" si="14"/>
        <v>.</v>
      </c>
      <c r="R34" s="23" t="str">
        <f t="shared" si="15"/>
        <v>55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8.0.121.0</v>
      </c>
      <c r="W34" s="23">
        <v>31</v>
      </c>
      <c r="X34" s="23"/>
      <c r="Y34" s="23"/>
      <c r="Z34" s="23"/>
      <c r="AA34" s="23"/>
      <c r="AB34" s="23"/>
      <c r="AC34" s="23"/>
      <c r="AD34" s="23"/>
      <c r="AE34" s="23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3">
        <v>32</v>
      </c>
      <c r="B35" s="23"/>
      <c r="C35" s="23" t="str">
        <f t="shared" si="7"/>
        <v>de0</v>
      </c>
      <c r="D35" s="23" t="str">
        <f t="shared" si="8"/>
        <v>618</v>
      </c>
      <c r="E35" s="23" t="str">
        <f t="shared" si="9"/>
        <v>ncap</v>
      </c>
      <c r="F35" s="23">
        <f t="shared" si="10"/>
        <v>20032</v>
      </c>
      <c r="G35" s="23"/>
      <c r="H35" s="23"/>
      <c r="I35" s="23"/>
      <c r="J35" s="23"/>
      <c r="K35" s="23"/>
      <c r="L35" s="23"/>
      <c r="M35" s="23"/>
      <c r="N35" s="23">
        <f t="shared" si="11"/>
        <v>10</v>
      </c>
      <c r="O35" s="23" t="str">
        <f t="shared" si="12"/>
        <v>.</v>
      </c>
      <c r="P35" s="23">
        <f t="shared" si="13"/>
        <v>251</v>
      </c>
      <c r="Q35" s="23" t="str">
        <f t="shared" si="14"/>
        <v>.</v>
      </c>
      <c r="R35" s="23" t="str">
        <f t="shared" si="15"/>
        <v>55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8.0.121.0</v>
      </c>
      <c r="W35" s="23">
        <v>32</v>
      </c>
      <c r="X35" s="23"/>
      <c r="Y35" s="23"/>
      <c r="Z35" s="23"/>
      <c r="AA35" s="23"/>
      <c r="AB35" s="23"/>
      <c r="AC35" s="23"/>
      <c r="AD35" s="23"/>
      <c r="AE35" s="23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3">
        <v>33</v>
      </c>
      <c r="B36" s="23"/>
      <c r="C36" s="23" t="str">
        <f t="shared" si="7"/>
        <v>de0</v>
      </c>
      <c r="D36" s="23" t="str">
        <f t="shared" si="8"/>
        <v>618</v>
      </c>
      <c r="E36" s="23" t="str">
        <f t="shared" si="9"/>
        <v>ncap</v>
      </c>
      <c r="F36" s="23">
        <f t="shared" si="10"/>
        <v>20033</v>
      </c>
      <c r="G36" s="23"/>
      <c r="H36" s="23"/>
      <c r="I36" s="23"/>
      <c r="J36" s="23"/>
      <c r="K36" s="23"/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251</v>
      </c>
      <c r="Q36" s="23" t="str">
        <f t="shared" si="14"/>
        <v>.</v>
      </c>
      <c r="R36" s="23" t="str">
        <f t="shared" si="15"/>
        <v>55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8.0.121.0</v>
      </c>
      <c r="W36" s="23">
        <v>33</v>
      </c>
      <c r="X36" s="23"/>
      <c r="Y36" s="23"/>
      <c r="Z36" s="23"/>
      <c r="AA36" s="23"/>
      <c r="AB36" s="23"/>
      <c r="AC36" s="23"/>
      <c r="AD36" s="23"/>
      <c r="AE36" s="23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3">
        <v>34</v>
      </c>
      <c r="B37" s="23"/>
      <c r="C37" s="23" t="str">
        <f t="shared" si="7"/>
        <v>de0</v>
      </c>
      <c r="D37" s="23" t="str">
        <f t="shared" si="8"/>
        <v>618</v>
      </c>
      <c r="E37" s="23" t="str">
        <f t="shared" si="9"/>
        <v>ncap</v>
      </c>
      <c r="F37" s="23">
        <f t="shared" si="10"/>
        <v>20034</v>
      </c>
      <c r="G37" s="23"/>
      <c r="H37" s="23"/>
      <c r="I37" s="23"/>
      <c r="J37" s="23"/>
      <c r="K37" s="23"/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251</v>
      </c>
      <c r="Q37" s="23" t="str">
        <f t="shared" si="14"/>
        <v>.</v>
      </c>
      <c r="R37" s="23" t="str">
        <f t="shared" si="15"/>
        <v>55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8.0.121.0</v>
      </c>
      <c r="W37" s="23">
        <v>34</v>
      </c>
      <c r="X37" s="23"/>
      <c r="Y37" s="23"/>
      <c r="Z37" s="23"/>
      <c r="AA37" s="23"/>
      <c r="AB37" s="23"/>
      <c r="AC37" s="23"/>
      <c r="AD37" s="23"/>
      <c r="AE37" s="23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3">
        <v>35</v>
      </c>
      <c r="B38" s="23"/>
      <c r="C38" s="23" t="str">
        <f t="shared" si="7"/>
        <v>de0</v>
      </c>
      <c r="D38" s="23" t="str">
        <f t="shared" si="8"/>
        <v>618</v>
      </c>
      <c r="E38" s="23" t="str">
        <f t="shared" si="9"/>
        <v>ncap</v>
      </c>
      <c r="F38" s="23">
        <f t="shared" si="10"/>
        <v>20035</v>
      </c>
      <c r="G38" s="23"/>
      <c r="H38" s="23"/>
      <c r="I38" s="23"/>
      <c r="J38" s="23"/>
      <c r="K38" s="23"/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251</v>
      </c>
      <c r="Q38" s="23" t="str">
        <f t="shared" si="14"/>
        <v>.</v>
      </c>
      <c r="R38" s="23" t="str">
        <f t="shared" si="15"/>
        <v>55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8.0.121.0</v>
      </c>
      <c r="W38" s="23">
        <v>35</v>
      </c>
      <c r="X38" s="23"/>
      <c r="Y38" s="23"/>
      <c r="Z38" s="23"/>
      <c r="AA38" s="23"/>
      <c r="AB38" s="23"/>
      <c r="AC38" s="23"/>
      <c r="AD38" s="23"/>
      <c r="AE38" s="23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3">
        <v>36</v>
      </c>
      <c r="B39" s="23"/>
      <c r="C39" s="23" t="str">
        <f t="shared" si="7"/>
        <v>de0</v>
      </c>
      <c r="D39" s="23" t="str">
        <f t="shared" si="8"/>
        <v>618</v>
      </c>
      <c r="E39" s="23" t="str">
        <f t="shared" si="9"/>
        <v>ncap</v>
      </c>
      <c r="F39" s="23">
        <f t="shared" si="10"/>
        <v>20036</v>
      </c>
      <c r="G39" s="23"/>
      <c r="H39" s="23"/>
      <c r="I39" s="23"/>
      <c r="J39" s="23"/>
      <c r="K39" s="23"/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251</v>
      </c>
      <c r="Q39" s="23" t="str">
        <f t="shared" si="14"/>
        <v>.</v>
      </c>
      <c r="R39" s="23" t="str">
        <f t="shared" si="15"/>
        <v>55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8.0.121.0</v>
      </c>
      <c r="W39" s="23">
        <v>36</v>
      </c>
      <c r="X39" s="23"/>
      <c r="Y39" s="23"/>
      <c r="Z39" s="23"/>
      <c r="AA39" s="23"/>
      <c r="AB39" s="23"/>
      <c r="AC39" s="23"/>
      <c r="AD39" s="23"/>
      <c r="AE39" s="23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3">
        <v>37</v>
      </c>
      <c r="B40" s="23"/>
      <c r="C40" s="23" t="str">
        <f t="shared" si="7"/>
        <v>de0</v>
      </c>
      <c r="D40" s="23" t="str">
        <f t="shared" si="8"/>
        <v>618</v>
      </c>
      <c r="E40" s="23" t="str">
        <f t="shared" si="9"/>
        <v>ncap</v>
      </c>
      <c r="F40" s="23">
        <f t="shared" si="10"/>
        <v>20037</v>
      </c>
      <c r="G40" s="23"/>
      <c r="H40" s="23"/>
      <c r="I40" s="23"/>
      <c r="J40" s="23"/>
      <c r="K40" s="23"/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251</v>
      </c>
      <c r="Q40" s="23" t="str">
        <f t="shared" si="14"/>
        <v>.</v>
      </c>
      <c r="R40" s="23" t="str">
        <f t="shared" si="15"/>
        <v>55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8.0.121.0</v>
      </c>
      <c r="W40" s="23">
        <v>37</v>
      </c>
      <c r="X40" s="23"/>
      <c r="Y40" s="23"/>
      <c r="Z40" s="23"/>
      <c r="AA40" s="23"/>
      <c r="AB40" s="23"/>
      <c r="AC40" s="23"/>
      <c r="AD40" s="23"/>
      <c r="AE40" s="23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3">
        <v>38</v>
      </c>
      <c r="B41" s="23"/>
      <c r="C41" s="23" t="str">
        <f t="shared" si="7"/>
        <v>de0</v>
      </c>
      <c r="D41" s="23" t="str">
        <f t="shared" si="8"/>
        <v>618</v>
      </c>
      <c r="E41" s="23" t="str">
        <f t="shared" si="9"/>
        <v>ncap</v>
      </c>
      <c r="F41" s="23">
        <f t="shared" si="10"/>
        <v>20038</v>
      </c>
      <c r="G41" s="23"/>
      <c r="H41" s="23"/>
      <c r="I41" s="23"/>
      <c r="J41" s="23"/>
      <c r="K41" s="23"/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251</v>
      </c>
      <c r="Q41" s="23" t="str">
        <f t="shared" si="14"/>
        <v>.</v>
      </c>
      <c r="R41" s="23" t="str">
        <f t="shared" si="15"/>
        <v>55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8.0.121.0</v>
      </c>
      <c r="W41" s="23">
        <v>38</v>
      </c>
      <c r="X41" s="23"/>
      <c r="Y41" s="23"/>
      <c r="Z41" s="23"/>
      <c r="AA41" s="23"/>
      <c r="AB41" s="23"/>
      <c r="AC41" s="23"/>
      <c r="AD41" s="23"/>
      <c r="AE41" s="23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3">
        <v>39</v>
      </c>
      <c r="B42" s="23"/>
      <c r="C42" s="23" t="str">
        <f t="shared" si="7"/>
        <v>de0</v>
      </c>
      <c r="D42" s="23" t="str">
        <f t="shared" si="8"/>
        <v>618</v>
      </c>
      <c r="E42" s="23" t="str">
        <f t="shared" si="9"/>
        <v>ncap</v>
      </c>
      <c r="F42" s="23">
        <f t="shared" si="10"/>
        <v>20039</v>
      </c>
      <c r="G42" s="23"/>
      <c r="H42" s="23"/>
      <c r="I42" s="23"/>
      <c r="J42" s="23"/>
      <c r="K42" s="23"/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251</v>
      </c>
      <c r="Q42" s="23" t="str">
        <f t="shared" si="14"/>
        <v>.</v>
      </c>
      <c r="R42" s="23" t="str">
        <f t="shared" si="15"/>
        <v>55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8.0.121.0</v>
      </c>
      <c r="W42" s="23">
        <v>39</v>
      </c>
      <c r="X42" s="23"/>
      <c r="Y42" s="23"/>
      <c r="Z42" s="23"/>
      <c r="AA42" s="23"/>
      <c r="AB42" s="23"/>
      <c r="AC42" s="23"/>
      <c r="AD42" s="23"/>
      <c r="AE42" s="23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3">
        <v>40</v>
      </c>
      <c r="B43" s="23"/>
      <c r="C43" s="23" t="str">
        <f t="shared" si="7"/>
        <v>de0</v>
      </c>
      <c r="D43" s="23" t="str">
        <f t="shared" si="8"/>
        <v>618</v>
      </c>
      <c r="E43" s="23" t="str">
        <f t="shared" si="9"/>
        <v>ncap</v>
      </c>
      <c r="F43" s="23">
        <f t="shared" si="10"/>
        <v>20040</v>
      </c>
      <c r="G43" s="23"/>
      <c r="H43" s="23"/>
      <c r="I43" s="23"/>
      <c r="J43" s="23"/>
      <c r="K43" s="23"/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251</v>
      </c>
      <c r="Q43" s="23" t="str">
        <f t="shared" si="14"/>
        <v>.</v>
      </c>
      <c r="R43" s="23" t="str">
        <f t="shared" si="15"/>
        <v>55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8.0.121.0</v>
      </c>
      <c r="W43" s="23">
        <v>40</v>
      </c>
      <c r="X43" s="23"/>
      <c r="Y43" s="23"/>
      <c r="Z43" s="23"/>
      <c r="AA43" s="23"/>
      <c r="AB43" s="23"/>
      <c r="AC43" s="23"/>
      <c r="AD43" s="23"/>
      <c r="AE43" s="23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3">
        <v>41</v>
      </c>
      <c r="B44" s="23"/>
      <c r="C44" s="23" t="str">
        <f t="shared" si="7"/>
        <v>de0</v>
      </c>
      <c r="D44" s="23" t="str">
        <f t="shared" si="8"/>
        <v>618</v>
      </c>
      <c r="E44" s="23" t="str">
        <f t="shared" si="9"/>
        <v>ncap</v>
      </c>
      <c r="F44" s="23">
        <f t="shared" si="10"/>
        <v>20041</v>
      </c>
      <c r="G44" s="23"/>
      <c r="H44" s="23"/>
      <c r="I44" s="23"/>
      <c r="J44" s="23"/>
      <c r="K44" s="23"/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251</v>
      </c>
      <c r="Q44" s="23" t="str">
        <f t="shared" si="14"/>
        <v>.</v>
      </c>
      <c r="R44" s="23" t="str">
        <f t="shared" si="15"/>
        <v>55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8.0.121.0</v>
      </c>
      <c r="W44" s="23">
        <v>41</v>
      </c>
      <c r="X44" s="23"/>
      <c r="Y44" s="23"/>
      <c r="Z44" s="23"/>
      <c r="AA44" s="23"/>
      <c r="AB44" s="23"/>
      <c r="AC44" s="23"/>
      <c r="AD44" s="23"/>
      <c r="AE44" s="23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3">
        <v>42</v>
      </c>
      <c r="B45" s="23"/>
      <c r="C45" s="23" t="str">
        <f t="shared" si="7"/>
        <v>de0</v>
      </c>
      <c r="D45" s="23" t="str">
        <f t="shared" si="8"/>
        <v>618</v>
      </c>
      <c r="E45" s="23" t="str">
        <f t="shared" si="9"/>
        <v>ncap</v>
      </c>
      <c r="F45" s="23">
        <f t="shared" si="10"/>
        <v>20042</v>
      </c>
      <c r="G45" s="23"/>
      <c r="H45" s="23"/>
      <c r="I45" s="23"/>
      <c r="J45" s="23"/>
      <c r="K45" s="23"/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251</v>
      </c>
      <c r="Q45" s="23" t="str">
        <f t="shared" si="14"/>
        <v>.</v>
      </c>
      <c r="R45" s="23" t="str">
        <f t="shared" si="15"/>
        <v>55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8.0.121.0</v>
      </c>
      <c r="W45" s="23">
        <v>42</v>
      </c>
      <c r="X45" s="23"/>
      <c r="Y45" s="23"/>
      <c r="Z45" s="23"/>
      <c r="AA45" s="23"/>
      <c r="AB45" s="23"/>
      <c r="AC45" s="23"/>
      <c r="AD45" s="23"/>
      <c r="AE45" s="23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3">
        <v>43</v>
      </c>
      <c r="B46" s="23"/>
      <c r="C46" s="23" t="str">
        <f t="shared" si="7"/>
        <v>de0</v>
      </c>
      <c r="D46" s="23" t="str">
        <f t="shared" si="8"/>
        <v>618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251</v>
      </c>
      <c r="Q46" s="23" t="str">
        <f t="shared" si="14"/>
        <v>.</v>
      </c>
      <c r="R46" s="23" t="str">
        <f t="shared" si="15"/>
        <v>55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8.0.121.0</v>
      </c>
      <c r="W46" s="23">
        <v>43</v>
      </c>
      <c r="X46" s="23"/>
      <c r="Y46" s="23"/>
      <c r="Z46" s="23"/>
      <c r="AA46" s="23"/>
      <c r="AB46" s="23"/>
      <c r="AC46" s="23"/>
      <c r="AD46" s="23"/>
      <c r="AE46" s="23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3">
        <v>44</v>
      </c>
      <c r="B47" s="23"/>
      <c r="C47" s="23" t="str">
        <f t="shared" si="7"/>
        <v>de0</v>
      </c>
      <c r="D47" s="23" t="str">
        <f t="shared" si="8"/>
        <v>618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251</v>
      </c>
      <c r="Q47" s="23" t="str">
        <f t="shared" si="14"/>
        <v>.</v>
      </c>
      <c r="R47" s="23" t="str">
        <f t="shared" si="15"/>
        <v>55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8.0.121.0</v>
      </c>
      <c r="W47" s="23">
        <v>44</v>
      </c>
      <c r="X47" s="23"/>
      <c r="Y47" s="23"/>
      <c r="Z47" s="23"/>
      <c r="AA47" s="23"/>
      <c r="AB47" s="23"/>
      <c r="AC47" s="23"/>
      <c r="AD47" s="23"/>
      <c r="AE47" s="23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3">
        <v>45</v>
      </c>
      <c r="B48" s="23"/>
      <c r="C48" s="23" t="str">
        <f t="shared" si="7"/>
        <v>de0</v>
      </c>
      <c r="D48" s="23" t="str">
        <f t="shared" si="8"/>
        <v>618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251</v>
      </c>
      <c r="Q48" s="23" t="str">
        <f t="shared" si="14"/>
        <v>.</v>
      </c>
      <c r="R48" s="23" t="str">
        <f t="shared" si="15"/>
        <v>55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8.0.121.0</v>
      </c>
      <c r="W48" s="23">
        <v>45</v>
      </c>
      <c r="X48" s="23"/>
      <c r="Y48" s="23"/>
      <c r="Z48" s="23"/>
      <c r="AA48" s="23"/>
      <c r="AB48" s="23"/>
      <c r="AC48" s="23"/>
      <c r="AD48" s="23"/>
      <c r="AE48" s="23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3">
        <v>46</v>
      </c>
      <c r="B49" s="23"/>
      <c r="C49" s="23" t="str">
        <f t="shared" si="7"/>
        <v>de0</v>
      </c>
      <c r="D49" s="23" t="str">
        <f t="shared" si="8"/>
        <v>618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251</v>
      </c>
      <c r="Q49" s="23" t="str">
        <f t="shared" si="14"/>
        <v>.</v>
      </c>
      <c r="R49" s="23" t="str">
        <f t="shared" si="15"/>
        <v>55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8.0.121.0</v>
      </c>
      <c r="W49" s="23">
        <v>46</v>
      </c>
      <c r="X49" s="23"/>
      <c r="Y49" s="23"/>
      <c r="Z49" s="23"/>
      <c r="AA49" s="23"/>
      <c r="AB49" s="23"/>
      <c r="AC49" s="23"/>
      <c r="AD49" s="23"/>
      <c r="AE49" s="23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3">
        <v>47</v>
      </c>
      <c r="B50" s="23"/>
      <c r="C50" s="23" t="str">
        <f t="shared" si="7"/>
        <v>de0</v>
      </c>
      <c r="D50" s="23" t="str">
        <f t="shared" si="8"/>
        <v>618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251</v>
      </c>
      <c r="Q50" s="23" t="str">
        <f t="shared" si="14"/>
        <v>.</v>
      </c>
      <c r="R50" s="23" t="str">
        <f t="shared" si="15"/>
        <v>55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8.0.121.0</v>
      </c>
      <c r="W50" s="23">
        <v>47</v>
      </c>
      <c r="X50" s="23"/>
      <c r="Y50" s="23"/>
      <c r="Z50" s="23"/>
      <c r="AA50" s="23"/>
      <c r="AB50" s="23"/>
      <c r="AC50" s="23"/>
      <c r="AD50" s="23"/>
      <c r="AE50" s="23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3">
        <v>48</v>
      </c>
      <c r="B51" s="23"/>
      <c r="C51" s="23" t="str">
        <f t="shared" si="7"/>
        <v>de0</v>
      </c>
      <c r="D51" s="23" t="str">
        <f t="shared" si="8"/>
        <v>618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251</v>
      </c>
      <c r="Q51" s="23" t="str">
        <f t="shared" si="14"/>
        <v>.</v>
      </c>
      <c r="R51" s="23" t="str">
        <f t="shared" si="15"/>
        <v>55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8.0.121.0</v>
      </c>
      <c r="W51" s="23">
        <v>48</v>
      </c>
      <c r="X51" s="23"/>
      <c r="Y51" s="23"/>
      <c r="Z51" s="23"/>
      <c r="AA51" s="23"/>
      <c r="AB51" s="23"/>
      <c r="AC51" s="23"/>
      <c r="AD51" s="23"/>
      <c r="AE51" s="23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3">
        <v>49</v>
      </c>
      <c r="B52" s="23"/>
      <c r="C52" s="23" t="str">
        <f t="shared" si="7"/>
        <v>de0</v>
      </c>
      <c r="D52" s="23" t="str">
        <f t="shared" si="8"/>
        <v>618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251</v>
      </c>
      <c r="Q52" s="23" t="str">
        <f t="shared" si="14"/>
        <v>.</v>
      </c>
      <c r="R52" s="23" t="str">
        <f t="shared" si="15"/>
        <v>55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8.0.121.0</v>
      </c>
      <c r="W52" s="23">
        <v>49</v>
      </c>
      <c r="X52" s="23"/>
      <c r="Y52" s="23"/>
      <c r="Z52" s="23"/>
      <c r="AA52" s="23"/>
      <c r="AB52" s="23"/>
      <c r="AC52" s="23"/>
      <c r="AD52" s="23"/>
      <c r="AE52" s="23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3">
        <v>50</v>
      </c>
      <c r="B53" s="23"/>
      <c r="C53" s="23" t="str">
        <f t="shared" si="7"/>
        <v>de0</v>
      </c>
      <c r="D53" s="23" t="str">
        <f t="shared" si="8"/>
        <v>618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251</v>
      </c>
      <c r="Q53" s="23" t="str">
        <f t="shared" si="14"/>
        <v>.</v>
      </c>
      <c r="R53" s="23" t="str">
        <f t="shared" si="15"/>
        <v>55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8.0.121.0</v>
      </c>
      <c r="W53" s="23">
        <v>50</v>
      </c>
      <c r="X53" s="23"/>
      <c r="Y53" s="23"/>
      <c r="Z53" s="23"/>
      <c r="AA53" s="23"/>
      <c r="AB53" s="23"/>
      <c r="AC53" s="23"/>
      <c r="AD53" s="23"/>
      <c r="AE53" s="23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3">
        <v>51</v>
      </c>
      <c r="B54" s="23"/>
      <c r="C54" s="23" t="str">
        <f t="shared" si="7"/>
        <v>de0</v>
      </c>
      <c r="D54" s="23" t="str">
        <f t="shared" si="8"/>
        <v>618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251</v>
      </c>
      <c r="Q54" s="23" t="str">
        <f t="shared" si="14"/>
        <v>.</v>
      </c>
      <c r="R54" s="23" t="str">
        <f t="shared" si="15"/>
        <v>55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8.0.121.0</v>
      </c>
      <c r="W54" s="23">
        <v>51</v>
      </c>
      <c r="X54" s="23"/>
      <c r="Y54" s="23"/>
      <c r="Z54" s="23"/>
      <c r="AA54" s="23"/>
      <c r="AB54" s="23"/>
      <c r="AC54" s="23"/>
      <c r="AD54" s="23"/>
      <c r="AE54" s="23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3">
        <v>52</v>
      </c>
      <c r="B55" s="23"/>
      <c r="C55" s="23" t="str">
        <f t="shared" si="7"/>
        <v>de0</v>
      </c>
      <c r="D55" s="23" t="str">
        <f t="shared" si="8"/>
        <v>618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251</v>
      </c>
      <c r="Q55" s="23" t="str">
        <f t="shared" si="14"/>
        <v>.</v>
      </c>
      <c r="R55" s="23" t="str">
        <f t="shared" si="15"/>
        <v>55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8.0.121.0</v>
      </c>
      <c r="W55" s="23">
        <v>52</v>
      </c>
      <c r="X55" s="23"/>
      <c r="Y55" s="23"/>
      <c r="Z55" s="23"/>
      <c r="AA55" s="23"/>
      <c r="AB55" s="23"/>
      <c r="AC55" s="23"/>
      <c r="AD55" s="23"/>
      <c r="AE55" s="23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3">
        <v>53</v>
      </c>
      <c r="B56" s="23"/>
      <c r="C56" s="23" t="str">
        <f t="shared" si="7"/>
        <v>de0</v>
      </c>
      <c r="D56" s="23" t="str">
        <f t="shared" si="8"/>
        <v>618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251</v>
      </c>
      <c r="Q56" s="23" t="str">
        <f t="shared" si="14"/>
        <v>.</v>
      </c>
      <c r="R56" s="23" t="str">
        <f t="shared" si="15"/>
        <v>55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8.0.121.0</v>
      </c>
      <c r="W56" s="23">
        <v>53</v>
      </c>
      <c r="X56" s="23"/>
      <c r="Y56" s="23"/>
      <c r="Z56" s="23"/>
      <c r="AA56" s="23"/>
      <c r="AB56" s="23"/>
      <c r="AC56" s="23"/>
      <c r="AD56" s="23"/>
      <c r="AE56" s="23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3">
        <v>54</v>
      </c>
      <c r="B57" s="23"/>
      <c r="C57" s="23" t="str">
        <f t="shared" si="7"/>
        <v>de0</v>
      </c>
      <c r="D57" s="23" t="str">
        <f t="shared" si="8"/>
        <v>618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251</v>
      </c>
      <c r="Q57" s="23" t="str">
        <f t="shared" si="14"/>
        <v>.</v>
      </c>
      <c r="R57" s="23" t="str">
        <f t="shared" si="15"/>
        <v>55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8.0.121.0</v>
      </c>
      <c r="W57" s="23">
        <v>54</v>
      </c>
      <c r="X57" s="23"/>
      <c r="Y57" s="23"/>
      <c r="Z57" s="23"/>
      <c r="AA57" s="23"/>
      <c r="AB57" s="23"/>
      <c r="AC57" s="23"/>
      <c r="AD57" s="23"/>
      <c r="AE57" s="23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dataValidations count="1">
    <dataValidation type="list" allowBlank="1" showInputMessage="1" sqref="AE18:AE19" xr:uid="{00000000-0002-0000-0200-000000000000}">
      <formula1>#REF!</formula1>
    </dataValidation>
  </dataValidation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Dropdowns!$E$4:$E$7</xm:f>
          </x14:formula1>
          <xm:sqref>H4:H57</xm:sqref>
        </x14:dataValidation>
        <x14:dataValidation type="list" allowBlank="1" showInputMessage="1" showErrorMessage="1" xr:uid="{00000000-0002-0000-0200-000002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3000000}">
          <x14:formula1>
            <xm:f>Dropdowns!$G$4:$G$7</xm:f>
          </x14:formula1>
          <xm:sqref>Z5:Z57</xm:sqref>
        </x14:dataValidation>
        <x14:dataValidation type="list" allowBlank="1" showInputMessage="1" showErrorMessage="1" xr:uid="{00000000-0002-0000-0200-000004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5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6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7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8000000}">
          <x14:formula1>
            <xm:f>Dropdowns!$L$4</xm:f>
          </x14:formula1>
          <xm:sqref>AE4:AE17 AE20:AE57</xm:sqref>
        </x14:dataValidation>
        <x14:dataValidation type="list" allowBlank="1" showInputMessage="1" showErrorMessage="1" xr:uid="{00000000-0002-0000-0200-000009000000}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tabSelected="1" workbookViewId="0">
      <selection activeCell="T18" sqref="T18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55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55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55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55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55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55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55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55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55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55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55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55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55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55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55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55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55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55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55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55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55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55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55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55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55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55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55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55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1110</v>
      </c>
      <c r="B1" s="36"/>
      <c r="C1" s="36"/>
    </row>
    <row r="2" spans="1:3" x14ac:dyDescent="0.25">
      <c r="C2" s="36"/>
    </row>
    <row r="3" spans="1:3" x14ac:dyDescent="0.25">
      <c r="A3" t="s">
        <v>1111</v>
      </c>
      <c r="C3" s="36"/>
    </row>
    <row r="4" spans="1:3" x14ac:dyDescent="0.25">
      <c r="A4" t="s">
        <v>1109</v>
      </c>
      <c r="B4" t="str">
        <f>'AP-Liste'!AG4</f>
        <v>00:2A:10:15:14:44</v>
      </c>
      <c r="C4" s="36"/>
    </row>
    <row r="5" spans="1:3" x14ac:dyDescent="0.25">
      <c r="A5" t="s">
        <v>1109</v>
      </c>
      <c r="B5" t="str">
        <f>'AP-Liste'!AG5</f>
        <v>00:2A:10:15:0D:29</v>
      </c>
      <c r="C5" s="36"/>
    </row>
    <row r="6" spans="1:3" x14ac:dyDescent="0.25">
      <c r="A6" t="s">
        <v>1109</v>
      </c>
      <c r="B6" t="str">
        <f>'AP-Liste'!AG6</f>
        <v>00:2A:10:15:0D:77</v>
      </c>
      <c r="C6" s="36"/>
    </row>
    <row r="7" spans="1:3" x14ac:dyDescent="0.25">
      <c r="A7" t="s">
        <v>1109</v>
      </c>
      <c r="B7" t="str">
        <f>'AP-Liste'!AG7</f>
        <v>00:2A:10:15:0C:A5</v>
      </c>
      <c r="C7" s="36"/>
    </row>
    <row r="8" spans="1:3" x14ac:dyDescent="0.25">
      <c r="A8" t="s">
        <v>1109</v>
      </c>
      <c r="B8" t="str">
        <f>'AP-Liste'!AG8</f>
        <v>00:2A:10:15:0D:91</v>
      </c>
      <c r="C8" s="36"/>
    </row>
    <row r="9" spans="1:3" x14ac:dyDescent="0.25">
      <c r="A9" t="s">
        <v>1109</v>
      </c>
      <c r="B9" t="str">
        <f>'AP-Liste'!AG9</f>
        <v>00:2A:10:15:14:67</v>
      </c>
      <c r="C9" s="36"/>
    </row>
    <row r="10" spans="1:3" x14ac:dyDescent="0.25">
      <c r="A10" t="s">
        <v>1109</v>
      </c>
      <c r="B10" t="str">
        <f>'AP-Liste'!AG10</f>
        <v>00:2A:10:15:0C:39</v>
      </c>
      <c r="C10" s="36"/>
    </row>
    <row r="11" spans="1:3" x14ac:dyDescent="0.25">
      <c r="A11" t="s">
        <v>1109</v>
      </c>
      <c r="B11" t="str">
        <f>'AP-Liste'!AG11</f>
        <v>00:2A:10:15:0D:9F</v>
      </c>
      <c r="C11" s="36"/>
    </row>
    <row r="12" spans="1:3" x14ac:dyDescent="0.25">
      <c r="A12" t="s">
        <v>1109</v>
      </c>
      <c r="B12" t="str">
        <f>'AP-Liste'!AG12</f>
        <v>00:2A:10:15:0D:2D</v>
      </c>
      <c r="C12" s="36"/>
    </row>
    <row r="13" spans="1:3" x14ac:dyDescent="0.25">
      <c r="A13" t="s">
        <v>1109</v>
      </c>
      <c r="B13" t="str">
        <f>'AP-Liste'!AG13</f>
        <v>00:2A:10:15:0C:ED</v>
      </c>
      <c r="C13" s="36"/>
    </row>
    <row r="14" spans="1:3" x14ac:dyDescent="0.25">
      <c r="A14" t="s">
        <v>1109</v>
      </c>
      <c r="B14" t="str">
        <f>'AP-Liste'!AG14</f>
        <v>00:C1:64:9B:C5:DA</v>
      </c>
      <c r="C14" s="36"/>
    </row>
    <row r="15" spans="1:3" x14ac:dyDescent="0.25">
      <c r="A15" t="s">
        <v>1109</v>
      </c>
      <c r="B15" t="str">
        <f>'AP-Liste'!AG15</f>
        <v>00:C1:64:9B:C5:E6</v>
      </c>
      <c r="C15" s="36"/>
    </row>
    <row r="16" spans="1:3" x14ac:dyDescent="0.25">
      <c r="A16" t="s">
        <v>1109</v>
      </c>
      <c r="B16" t="str">
        <f>'AP-Liste'!AG16</f>
        <v>00:C1:64:9B:C8:A0</v>
      </c>
      <c r="C16" s="36"/>
    </row>
    <row r="17" spans="1:3" x14ac:dyDescent="0.25">
      <c r="A17" t="s">
        <v>1109</v>
      </c>
      <c r="B17" t="str">
        <f>'AP-Liste'!AG17</f>
        <v>00:3A:7D:D4:72:36</v>
      </c>
      <c r="C17" s="36"/>
    </row>
    <row r="18" spans="1:3" x14ac:dyDescent="0.25">
      <c r="A18" t="s">
        <v>1109</v>
      </c>
      <c r="B18" t="str">
        <f>'AP-Liste'!AG18</f>
        <v>00:C1:64:9B:BA:AC</v>
      </c>
      <c r="C18" s="36"/>
    </row>
    <row r="19" spans="1:3" x14ac:dyDescent="0.25">
      <c r="A19" t="s">
        <v>1109</v>
      </c>
      <c r="B19" t="str">
        <f>'AP-Liste'!AG19</f>
        <v>00:C1:64:9B:E4:24</v>
      </c>
      <c r="C19" s="36"/>
    </row>
    <row r="20" spans="1:3" x14ac:dyDescent="0.25">
      <c r="A20" t="s">
        <v>1109</v>
      </c>
      <c r="B20" t="str">
        <f>'AP-Liste'!AG20</f>
        <v>00:C1:64:9B:C4:D0</v>
      </c>
      <c r="C20" s="36"/>
    </row>
    <row r="21" spans="1:3" x14ac:dyDescent="0.25">
      <c r="A21" t="s">
        <v>1109</v>
      </c>
      <c r="B21" t="str">
        <f>'AP-Liste'!AG21</f>
        <v>70:E4:22:CF:37:3E</v>
      </c>
      <c r="C21" s="36"/>
    </row>
    <row r="22" spans="1:3" x14ac:dyDescent="0.25">
      <c r="A22" t="s">
        <v>1109</v>
      </c>
      <c r="B22" t="str">
        <f>'AP-Liste'!AG22</f>
        <v>00:3A:7D:D4:6E:8D</v>
      </c>
      <c r="C22" s="36"/>
    </row>
    <row r="23" spans="1:3" x14ac:dyDescent="0.25">
      <c r="A23" t="s">
        <v>1109</v>
      </c>
      <c r="B23" t="str">
        <f>'AP-Liste'!AG23</f>
        <v>00:C1:64:9B:E3:7A</v>
      </c>
      <c r="C23" s="36"/>
    </row>
    <row r="24" spans="1:3" x14ac:dyDescent="0.25">
      <c r="A24" t="s">
        <v>1109</v>
      </c>
      <c r="B24" t="str">
        <f>'AP-Liste'!AG24</f>
        <v>00:C1:64:9B:E3:6A</v>
      </c>
      <c r="C24" s="36"/>
    </row>
    <row r="25" spans="1:3" x14ac:dyDescent="0.25">
      <c r="A25" t="s">
        <v>1109</v>
      </c>
      <c r="B25" t="str">
        <f>'AP-Liste'!AG25</f>
        <v>00:C1:64:9B:C5:76</v>
      </c>
      <c r="C25" s="36"/>
    </row>
    <row r="26" spans="1:3" x14ac:dyDescent="0.25">
      <c r="A26" t="s">
        <v>1109</v>
      </c>
      <c r="B26" t="str">
        <f>'AP-Liste'!AG26</f>
        <v>:::::</v>
      </c>
      <c r="C26" s="36"/>
    </row>
    <row r="27" spans="1:3" x14ac:dyDescent="0.25">
      <c r="A27" t="s">
        <v>1109</v>
      </c>
      <c r="B27" t="str">
        <f>'AP-Liste'!AG27</f>
        <v>:::::</v>
      </c>
      <c r="C27" s="36"/>
    </row>
    <row r="28" spans="1:3" x14ac:dyDescent="0.25">
      <c r="A28" t="s">
        <v>1109</v>
      </c>
      <c r="B28" t="str">
        <f>'AP-Liste'!AG28</f>
        <v>:::::</v>
      </c>
      <c r="C28" s="36"/>
    </row>
    <row r="29" spans="1:3" x14ac:dyDescent="0.25">
      <c r="A29" t="s">
        <v>1109</v>
      </c>
      <c r="B29" t="str">
        <f>'AP-Liste'!AG29</f>
        <v>:::::</v>
      </c>
      <c r="C29" s="36"/>
    </row>
    <row r="30" spans="1:3" x14ac:dyDescent="0.25">
      <c r="A30" t="s">
        <v>1109</v>
      </c>
      <c r="B30" t="str">
        <f>'AP-Liste'!AG30</f>
        <v>:::::</v>
      </c>
      <c r="C30" s="36"/>
    </row>
    <row r="31" spans="1:3" x14ac:dyDescent="0.25">
      <c r="A31" t="s">
        <v>1109</v>
      </c>
      <c r="B31" t="str">
        <f>'AP-Liste'!AG31</f>
        <v>:::::</v>
      </c>
      <c r="C31" s="36"/>
    </row>
    <row r="32" spans="1:3" x14ac:dyDescent="0.25">
      <c r="A32" t="s">
        <v>1109</v>
      </c>
      <c r="B32" t="str">
        <f>'AP-Liste'!AG32</f>
        <v>:::::</v>
      </c>
      <c r="C32" s="36"/>
    </row>
    <row r="33" spans="1:3" x14ac:dyDescent="0.25">
      <c r="A33" t="s">
        <v>1109</v>
      </c>
      <c r="B33" t="str">
        <f>'AP-Liste'!AG33</f>
        <v>:::::</v>
      </c>
      <c r="C33" s="36"/>
    </row>
    <row r="34" spans="1:3" x14ac:dyDescent="0.25">
      <c r="A34" t="s">
        <v>1109</v>
      </c>
      <c r="B34" t="str">
        <f>'AP-Liste'!AG34</f>
        <v>:::::</v>
      </c>
      <c r="C34" s="36"/>
    </row>
    <row r="35" spans="1:3" x14ac:dyDescent="0.25">
      <c r="A35" t="s">
        <v>1109</v>
      </c>
      <c r="B35" t="str">
        <f>'AP-Liste'!AG35</f>
        <v>:::::</v>
      </c>
      <c r="C35" s="36"/>
    </row>
    <row r="36" spans="1:3" x14ac:dyDescent="0.25">
      <c r="A36" t="s">
        <v>1109</v>
      </c>
      <c r="B36" t="str">
        <f>'AP-Liste'!AG36</f>
        <v>:::::</v>
      </c>
      <c r="C36" s="36"/>
    </row>
    <row r="37" spans="1:3" x14ac:dyDescent="0.25">
      <c r="A37" t="s">
        <v>1109</v>
      </c>
      <c r="B37" t="str">
        <f>'AP-Liste'!AG37</f>
        <v>:::::</v>
      </c>
      <c r="C37" s="36"/>
    </row>
    <row r="38" spans="1:3" x14ac:dyDescent="0.25">
      <c r="A38" t="s">
        <v>1109</v>
      </c>
      <c r="B38" t="str">
        <f>'AP-Liste'!AG38</f>
        <v>:::::</v>
      </c>
      <c r="C38" s="36"/>
    </row>
    <row r="39" spans="1:3" x14ac:dyDescent="0.25">
      <c r="A39" t="s">
        <v>1109</v>
      </c>
      <c r="B39" t="str">
        <f>'AP-Liste'!AG39</f>
        <v>:::::</v>
      </c>
      <c r="C39" s="36"/>
    </row>
    <row r="40" spans="1:3" x14ac:dyDescent="0.25">
      <c r="A40" t="s">
        <v>1109</v>
      </c>
      <c r="B40" t="str">
        <f>'AP-Liste'!AG40</f>
        <v>:::::</v>
      </c>
      <c r="C40" s="36"/>
    </row>
    <row r="41" spans="1:3" x14ac:dyDescent="0.25">
      <c r="A41" t="s">
        <v>1109</v>
      </c>
      <c r="B41" t="str">
        <f>'AP-Liste'!AG41</f>
        <v>:::::</v>
      </c>
      <c r="C41" s="36"/>
    </row>
    <row r="42" spans="1:3" x14ac:dyDescent="0.25">
      <c r="A42" t="s">
        <v>1109</v>
      </c>
      <c r="B42" t="str">
        <f>'AP-Liste'!AG42</f>
        <v>:::::</v>
      </c>
      <c r="C42" s="36"/>
    </row>
    <row r="43" spans="1:3" x14ac:dyDescent="0.25">
      <c r="A43" t="s">
        <v>1109</v>
      </c>
      <c r="B43" t="str">
        <f>'AP-Liste'!AG43</f>
        <v>:::::</v>
      </c>
      <c r="C43" s="36"/>
    </row>
    <row r="44" spans="1:3" x14ac:dyDescent="0.25">
      <c r="A44" t="s">
        <v>1109</v>
      </c>
      <c r="B44" t="str">
        <f>'AP-Liste'!AG44</f>
        <v>:::::</v>
      </c>
      <c r="C44" s="36"/>
    </row>
    <row r="45" spans="1:3" x14ac:dyDescent="0.25">
      <c r="A45" t="s">
        <v>1109</v>
      </c>
      <c r="B45" t="str">
        <f>'AP-Liste'!AG45</f>
        <v>:::::</v>
      </c>
      <c r="C45" s="36"/>
    </row>
    <row r="46" spans="1:3" x14ac:dyDescent="0.25">
      <c r="A46" t="s">
        <v>1109</v>
      </c>
      <c r="B46" t="str">
        <f>'AP-Liste'!AG46</f>
        <v>:::::</v>
      </c>
      <c r="C46" s="36"/>
    </row>
    <row r="47" spans="1:3" x14ac:dyDescent="0.25">
      <c r="A47" t="s">
        <v>1109</v>
      </c>
      <c r="B47" t="str">
        <f>'AP-Liste'!AG47</f>
        <v>:::::</v>
      </c>
      <c r="C47" s="36"/>
    </row>
    <row r="48" spans="1:3" x14ac:dyDescent="0.25">
      <c r="A48" t="s">
        <v>1109</v>
      </c>
      <c r="B48" t="str">
        <f>'AP-Liste'!AG48</f>
        <v>:::::</v>
      </c>
      <c r="C48" s="36"/>
    </row>
    <row r="49" spans="1:3" x14ac:dyDescent="0.25">
      <c r="A49" t="s">
        <v>1109</v>
      </c>
      <c r="B49" t="str">
        <f>'AP-Liste'!AG49</f>
        <v>:::::</v>
      </c>
      <c r="C49" s="36"/>
    </row>
    <row r="50" spans="1:3" x14ac:dyDescent="0.25">
      <c r="A50" t="s">
        <v>1109</v>
      </c>
      <c r="B50" t="str">
        <f>'AP-Liste'!AG50</f>
        <v>:::::</v>
      </c>
      <c r="C50" s="36"/>
    </row>
    <row r="51" spans="1:3" x14ac:dyDescent="0.25">
      <c r="A51" t="s">
        <v>1109</v>
      </c>
      <c r="B51" t="str">
        <f>'AP-Liste'!AG51</f>
        <v>:::::</v>
      </c>
      <c r="C51" s="36"/>
    </row>
    <row r="52" spans="1:3" x14ac:dyDescent="0.25">
      <c r="A52" t="s">
        <v>1109</v>
      </c>
      <c r="B52" t="str">
        <f>'AP-Liste'!AG52</f>
        <v>:::::</v>
      </c>
      <c r="C52" s="36"/>
    </row>
    <row r="53" spans="1:3" x14ac:dyDescent="0.25">
      <c r="A53" t="s">
        <v>1109</v>
      </c>
      <c r="B53" t="str">
        <f>'AP-Liste'!AG53</f>
        <v>:::::</v>
      </c>
      <c r="C53" s="36"/>
    </row>
    <row r="54" spans="1:3" x14ac:dyDescent="0.25">
      <c r="A54" t="s">
        <v>1109</v>
      </c>
      <c r="B54" t="str">
        <f>'AP-Liste'!AG54</f>
        <v>:::::</v>
      </c>
      <c r="C54" s="36"/>
    </row>
    <row r="55" spans="1:3" x14ac:dyDescent="0.25">
      <c r="A55" t="s">
        <v>1109</v>
      </c>
      <c r="B55" t="str">
        <f>'AP-Liste'!AG55</f>
        <v>:::::</v>
      </c>
      <c r="C55" s="36"/>
    </row>
    <row r="56" spans="1:3" x14ac:dyDescent="0.25">
      <c r="A56" t="s">
        <v>1109</v>
      </c>
      <c r="B56" t="str">
        <f>'AP-Liste'!AG56</f>
        <v>:::::</v>
      </c>
      <c r="C56" s="36"/>
    </row>
    <row r="57" spans="1:3" x14ac:dyDescent="0.25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618</v>
      </c>
      <c r="C4" t="s">
        <v>1086</v>
      </c>
      <c r="D4" t="s">
        <v>1133</v>
      </c>
      <c r="E4" t="str">
        <f>'AP-Liste'!K4</f>
        <v>002A10151444</v>
      </c>
      <c r="F4" s="14"/>
    </row>
    <row r="5" spans="1:6" x14ac:dyDescent="0.25">
      <c r="A5" t="s">
        <v>1132</v>
      </c>
      <c r="B5" t="str">
        <f>'AP-Liste'!D5</f>
        <v>618</v>
      </c>
      <c r="C5" t="s">
        <v>1086</v>
      </c>
      <c r="D5" t="s">
        <v>1133</v>
      </c>
      <c r="E5" t="str">
        <f>'AP-Liste'!K5</f>
        <v>002A10150D29</v>
      </c>
      <c r="F5" s="14"/>
    </row>
    <row r="6" spans="1:6" x14ac:dyDescent="0.25">
      <c r="A6" t="s">
        <v>1132</v>
      </c>
      <c r="B6" t="str">
        <f>'AP-Liste'!D6</f>
        <v>618</v>
      </c>
      <c r="C6" t="s">
        <v>1086</v>
      </c>
      <c r="D6" t="s">
        <v>1133</v>
      </c>
      <c r="E6" t="str">
        <f>'AP-Liste'!K6</f>
        <v>002A10150D77</v>
      </c>
      <c r="F6" s="14"/>
    </row>
    <row r="7" spans="1:6" x14ac:dyDescent="0.25">
      <c r="A7" t="s">
        <v>1132</v>
      </c>
      <c r="B7" t="str">
        <f>'AP-Liste'!D7</f>
        <v>618</v>
      </c>
      <c r="C7" t="s">
        <v>1086</v>
      </c>
      <c r="D7" t="s">
        <v>1133</v>
      </c>
      <c r="E7" t="str">
        <f>'AP-Liste'!K7</f>
        <v>002A10150CA5</v>
      </c>
      <c r="F7" s="14"/>
    </row>
    <row r="8" spans="1:6" x14ac:dyDescent="0.25">
      <c r="A8" t="s">
        <v>1132</v>
      </c>
      <c r="B8" t="str">
        <f>'AP-Liste'!D8</f>
        <v>618</v>
      </c>
      <c r="C8" t="s">
        <v>1086</v>
      </c>
      <c r="D8" t="s">
        <v>1133</v>
      </c>
      <c r="E8" t="str">
        <f>'AP-Liste'!K8</f>
        <v>002A10150D91</v>
      </c>
      <c r="F8" s="14"/>
    </row>
    <row r="9" spans="1:6" x14ac:dyDescent="0.25">
      <c r="A9" t="s">
        <v>1132</v>
      </c>
      <c r="B9" t="str">
        <f>'AP-Liste'!D9</f>
        <v>618</v>
      </c>
      <c r="C9" t="s">
        <v>1086</v>
      </c>
      <c r="D9" t="s">
        <v>1133</v>
      </c>
      <c r="E9" t="str">
        <f>'AP-Liste'!K9</f>
        <v>002A10151467</v>
      </c>
      <c r="F9" s="14"/>
    </row>
    <row r="10" spans="1:6" x14ac:dyDescent="0.25">
      <c r="A10" t="s">
        <v>1132</v>
      </c>
      <c r="B10" t="str">
        <f>'AP-Liste'!D10</f>
        <v>618</v>
      </c>
      <c r="C10" t="s">
        <v>1086</v>
      </c>
      <c r="D10" t="s">
        <v>1133</v>
      </c>
      <c r="E10" t="str">
        <f>'AP-Liste'!K10</f>
        <v>002A10150C39</v>
      </c>
      <c r="F10" s="14"/>
    </row>
    <row r="11" spans="1:6" x14ac:dyDescent="0.25">
      <c r="A11" t="s">
        <v>1132</v>
      </c>
      <c r="B11" t="str">
        <f>'AP-Liste'!D11</f>
        <v>618</v>
      </c>
      <c r="C11" t="s">
        <v>1086</v>
      </c>
      <c r="D11" t="s">
        <v>1133</v>
      </c>
      <c r="E11" t="str">
        <f>'AP-Liste'!K11</f>
        <v>002A10150D9F</v>
      </c>
      <c r="F11" s="14"/>
    </row>
    <row r="12" spans="1:6" x14ac:dyDescent="0.25">
      <c r="A12" t="s">
        <v>1132</v>
      </c>
      <c r="B12" t="str">
        <f>'AP-Liste'!D12</f>
        <v>618</v>
      </c>
      <c r="C12" t="s">
        <v>1086</v>
      </c>
      <c r="D12" t="s">
        <v>1133</v>
      </c>
      <c r="E12" t="str">
        <f>'AP-Liste'!K12</f>
        <v>002A10150D2D</v>
      </c>
      <c r="F12" s="14"/>
    </row>
    <row r="13" spans="1:6" x14ac:dyDescent="0.25">
      <c r="A13" t="s">
        <v>1132</v>
      </c>
      <c r="B13" t="str">
        <f>'AP-Liste'!D13</f>
        <v>618</v>
      </c>
      <c r="C13" t="s">
        <v>1086</v>
      </c>
      <c r="D13" t="s">
        <v>1133</v>
      </c>
      <c r="E13" t="str">
        <f>'AP-Liste'!K13</f>
        <v>002A10150CED</v>
      </c>
      <c r="F13" s="14"/>
    </row>
    <row r="14" spans="1:6" x14ac:dyDescent="0.25">
      <c r="A14" t="s">
        <v>1132</v>
      </c>
      <c r="B14" t="str">
        <f>'AP-Liste'!D14</f>
        <v>618</v>
      </c>
      <c r="C14" t="s">
        <v>1086</v>
      </c>
      <c r="D14" t="s">
        <v>1133</v>
      </c>
      <c r="E14" t="str">
        <f>'AP-Liste'!K14</f>
        <v>00C1649BC5DA</v>
      </c>
      <c r="F14" s="14"/>
    </row>
    <row r="15" spans="1:6" x14ac:dyDescent="0.25">
      <c r="A15" t="s">
        <v>1132</v>
      </c>
      <c r="B15" t="str">
        <f>'AP-Liste'!D15</f>
        <v>618</v>
      </c>
      <c r="C15" t="s">
        <v>1086</v>
      </c>
      <c r="D15" t="s">
        <v>1133</v>
      </c>
      <c r="E15" t="str">
        <f>'AP-Liste'!K15</f>
        <v>00C1649BC5E6</v>
      </c>
      <c r="F15" s="14"/>
    </row>
    <row r="16" spans="1:6" x14ac:dyDescent="0.25">
      <c r="A16" t="s">
        <v>1132</v>
      </c>
      <c r="B16" t="str">
        <f>'AP-Liste'!D16</f>
        <v>618</v>
      </c>
      <c r="C16" t="s">
        <v>1086</v>
      </c>
      <c r="D16" t="s">
        <v>1133</v>
      </c>
      <c r="E16" t="str">
        <f>'AP-Liste'!K16</f>
        <v>00C1649BC8A0</v>
      </c>
      <c r="F16" s="14"/>
    </row>
    <row r="17" spans="1:6" x14ac:dyDescent="0.25">
      <c r="A17" t="s">
        <v>1132</v>
      </c>
      <c r="B17" t="str">
        <f>'AP-Liste'!D17</f>
        <v>618</v>
      </c>
      <c r="C17" t="s">
        <v>1086</v>
      </c>
      <c r="D17" t="s">
        <v>1133</v>
      </c>
      <c r="E17" t="str">
        <f>'AP-Liste'!K17</f>
        <v>003A7DD47236</v>
      </c>
      <c r="F17" s="14"/>
    </row>
    <row r="18" spans="1:6" x14ac:dyDescent="0.25">
      <c r="A18" t="s">
        <v>1132</v>
      </c>
      <c r="B18" t="str">
        <f>'AP-Liste'!D18</f>
        <v>618</v>
      </c>
      <c r="C18" t="s">
        <v>1086</v>
      </c>
      <c r="D18" t="s">
        <v>1133</v>
      </c>
      <c r="E18" t="str">
        <f>'AP-Liste'!K18</f>
        <v>00C1649BBAAC</v>
      </c>
      <c r="F18" s="14"/>
    </row>
    <row r="19" spans="1:6" x14ac:dyDescent="0.25">
      <c r="A19" t="s">
        <v>1132</v>
      </c>
      <c r="B19" t="str">
        <f>'AP-Liste'!D19</f>
        <v>618</v>
      </c>
      <c r="C19" t="s">
        <v>1086</v>
      </c>
      <c r="D19" t="s">
        <v>1133</v>
      </c>
      <c r="E19" t="str">
        <f>'AP-Liste'!K19</f>
        <v>00C1649BE424</v>
      </c>
      <c r="F19" s="14"/>
    </row>
    <row r="20" spans="1:6" x14ac:dyDescent="0.25">
      <c r="A20" t="s">
        <v>1132</v>
      </c>
      <c r="B20" t="str">
        <f>'AP-Liste'!D20</f>
        <v>618</v>
      </c>
      <c r="C20" t="s">
        <v>1086</v>
      </c>
      <c r="D20" t="s">
        <v>1133</v>
      </c>
      <c r="E20" t="str">
        <f>'AP-Liste'!K20</f>
        <v>00C1649BC4D0</v>
      </c>
      <c r="F20" s="14"/>
    </row>
    <row r="21" spans="1:6" x14ac:dyDescent="0.25">
      <c r="A21" t="s">
        <v>1132</v>
      </c>
      <c r="B21" t="str">
        <f>'AP-Liste'!D21</f>
        <v>618</v>
      </c>
      <c r="C21" t="s">
        <v>1086</v>
      </c>
      <c r="D21" t="s">
        <v>1133</v>
      </c>
      <c r="E21" t="str">
        <f>'AP-Liste'!K21</f>
        <v>70E422CF373E</v>
      </c>
      <c r="F21" s="14"/>
    </row>
    <row r="22" spans="1:6" x14ac:dyDescent="0.25">
      <c r="A22" t="s">
        <v>1132</v>
      </c>
      <c r="B22" t="str">
        <f>'AP-Liste'!D22</f>
        <v>618</v>
      </c>
      <c r="C22" t="s">
        <v>1086</v>
      </c>
      <c r="D22" t="s">
        <v>1133</v>
      </c>
      <c r="E22" t="str">
        <f>'AP-Liste'!K22</f>
        <v>003A7DD46E8D</v>
      </c>
      <c r="F22" s="14"/>
    </row>
    <row r="23" spans="1:6" x14ac:dyDescent="0.25">
      <c r="A23" t="s">
        <v>1132</v>
      </c>
      <c r="B23" t="str">
        <f>'AP-Liste'!D23</f>
        <v>618</v>
      </c>
      <c r="C23" t="s">
        <v>1086</v>
      </c>
      <c r="D23" t="s">
        <v>1133</v>
      </c>
      <c r="E23" t="str">
        <f>'AP-Liste'!K23</f>
        <v>00C1649BE37A</v>
      </c>
      <c r="F23" s="14"/>
    </row>
    <row r="24" spans="1:6" x14ac:dyDescent="0.25">
      <c r="A24" t="s">
        <v>1132</v>
      </c>
      <c r="B24" t="str">
        <f>'AP-Liste'!D24</f>
        <v>618</v>
      </c>
      <c r="C24" t="s">
        <v>1086</v>
      </c>
      <c r="D24" t="s">
        <v>1133</v>
      </c>
      <c r="E24" t="str">
        <f>'AP-Liste'!K24</f>
        <v>00C1649BE36A</v>
      </c>
      <c r="F24" s="14"/>
    </row>
    <row r="25" spans="1:6" x14ac:dyDescent="0.25">
      <c r="A25" t="s">
        <v>1132</v>
      </c>
      <c r="B25" t="str">
        <f>'AP-Liste'!D25</f>
        <v>618</v>
      </c>
      <c r="C25" t="s">
        <v>1086</v>
      </c>
      <c r="D25" t="s">
        <v>1133</v>
      </c>
      <c r="E25" t="str">
        <f>'AP-Liste'!K25</f>
        <v>00C1649BC576</v>
      </c>
      <c r="F25" s="14"/>
    </row>
    <row r="26" spans="1:6" x14ac:dyDescent="0.25">
      <c r="A26" t="s">
        <v>1132</v>
      </c>
      <c r="B26" t="str">
        <f>'AP-Liste'!D26</f>
        <v>618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618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618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618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618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618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618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618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618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618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618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618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618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618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618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618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618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618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618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618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618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618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618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618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618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618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618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618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618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618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618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618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002a.1015.1444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002a.1015.0d29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002a.1015.0d77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002a.1015.0ca5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002a.1015.0d91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002a.1015.1467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002a.1015.0c39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002a.1015.0d9f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002a.1015.0d2d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002a.1015.0ced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00c1.649b.c5da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00c1.649b.c5e6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00c1.649b.c8a0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003a.7dd4.7236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00c1.649b.baac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00c1.649b.e424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00c1.649b.c4d0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70e4.22cf.373e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003a.7dd4.6e8d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00c1.649b.e37a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00c1.649b.e36a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00c1.649b.c576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58"/>
  <sheetViews>
    <sheetView workbookViewId="0">
      <selection sqref="A1:R1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618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618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55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618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618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55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618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618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55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618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618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55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618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618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55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618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618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55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618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618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55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618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618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55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618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618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55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618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618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55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618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618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55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618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618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55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618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618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55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618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618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55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618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618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55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618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618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55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618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618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55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618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618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55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618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618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55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618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618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55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618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618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55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618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618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55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618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618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55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618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618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55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618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618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55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618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618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55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618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618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55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618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618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55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618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618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55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618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618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55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618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618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55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618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618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55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618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618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55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618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618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55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618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618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55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618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618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55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618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618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55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618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618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55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618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618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55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618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618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55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618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618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55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618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618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55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618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618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55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618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618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55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618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618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55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618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618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55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618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618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55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618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618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55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618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618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55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618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618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55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618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618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55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618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618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55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618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618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55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618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618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55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2019-09-18T12:56:17Z</dcterms:modified>
</cp:coreProperties>
</file>