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669 Gera v8.3.141.0\"/>
    </mc:Choice>
  </mc:AlternateContent>
  <xr:revisionPtr revIDLastSave="0" documentId="10_ncr:8100000_{8F6FA6C2-F096-43D2-ADB1-5C76BC6CB2CE}" xr6:coauthVersionLast="32" xr6:coauthVersionMax="32" xr10:uidLastSave="{00000000-0000-0000-0000-000000000000}"/>
  <bookViews>
    <workbookView xWindow="0" yWindow="0" windowWidth="28800" windowHeight="12792" tabRatio="930" firstSheet="3" activeTab="3" xr2:uid="{00000000-000D-0000-FFFF-FFFF00000000}"/>
  </bookViews>
  <sheets>
    <sheet name="(FlexGroup)" sheetId="18" state="hidden" r:id="rId1"/>
    <sheet name="Release Notes" sheetId="23" state="hidden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9" l="1"/>
  <c r="E22" i="29"/>
  <c r="F22" i="29"/>
  <c r="C22" i="29"/>
  <c r="D22" i="29"/>
  <c r="B22" i="29"/>
  <c r="G5" i="28"/>
  <c r="B9" i="28"/>
  <c r="J22" i="3"/>
  <c r="E5" i="28"/>
  <c r="L5" i="28"/>
  <c r="H22" i="3"/>
  <c r="C5" i="28"/>
  <c r="J5" i="28"/>
  <c r="Q20" i="3"/>
  <c r="Q22" i="3"/>
  <c r="C2" i="28"/>
  <c r="D2" i="28"/>
  <c r="E2" i="28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M57" i="26"/>
  <c r="L57" i="26"/>
  <c r="J57" i="26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1" i="3"/>
  <c r="H21" i="3"/>
  <c r="I21" i="3"/>
  <c r="K21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2" i="3"/>
  <c r="P23" i="3"/>
  <c r="C4" i="8"/>
  <c r="C5" i="8"/>
  <c r="E4" i="8"/>
  <c r="E5" i="8"/>
  <c r="F4" i="8"/>
  <c r="F5" i="8"/>
  <c r="G5" i="15"/>
  <c r="G225" i="15"/>
  <c r="F6" i="8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3" i="3"/>
  <c r="O4" i="8"/>
  <c r="H4" i="13"/>
  <c r="I4" i="13"/>
  <c r="I23" i="3"/>
  <c r="Q4" i="8"/>
  <c r="J4" i="13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I22" i="3"/>
  <c r="K22" i="3"/>
  <c r="F22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/>
  <c r="Q5" i="12"/>
  <c r="B5" i="11"/>
  <c r="G5" i="12"/>
  <c r="Q6" i="8"/>
  <c r="Q7" i="8"/>
  <c r="Q8" i="8"/>
  <c r="Q9" i="8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Q10" i="8"/>
  <c r="H6" i="13"/>
  <c r="O6" i="8"/>
  <c r="M5" i="12"/>
  <c r="Q6" i="12"/>
  <c r="S7" i="8"/>
  <c r="G4" i="13"/>
  <c r="L4" i="12"/>
  <c r="D20" i="9"/>
  <c r="L20" i="9"/>
  <c r="O6" i="12"/>
  <c r="J8" i="13"/>
  <c r="T7" i="8"/>
  <c r="C18" i="9"/>
  <c r="D22" i="9"/>
  <c r="L22" i="9"/>
  <c r="N5" i="8"/>
  <c r="F5" i="15"/>
  <c r="E6" i="8"/>
  <c r="F5" i="14"/>
  <c r="D5" i="14"/>
  <c r="D5" i="15"/>
  <c r="C6" i="8"/>
  <c r="G6" i="14"/>
  <c r="G6" i="15"/>
  <c r="F7" i="8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O8" i="8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N11" i="8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S14" i="8"/>
  <c r="Q13" i="12"/>
  <c r="L22" i="13"/>
  <c r="D12" i="14"/>
  <c r="D12" i="15"/>
  <c r="C13" i="8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I22" i="13"/>
  <c r="F233" i="14"/>
  <c r="F178" i="14"/>
  <c r="Q19" i="8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E16" i="8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O18" i="8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O21" i="8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24" i="8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O26" i="8"/>
  <c r="L48" i="13"/>
  <c r="S27" i="8"/>
  <c r="Q26" i="12"/>
  <c r="G245" i="15"/>
  <c r="G190" i="15"/>
  <c r="N24" i="12"/>
  <c r="I44" i="13"/>
  <c r="D25" i="14"/>
  <c r="D25" i="15"/>
  <c r="C26" i="8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S28" i="8"/>
  <c r="Q27" i="12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N28" i="12"/>
  <c r="I52" i="13"/>
  <c r="G30" i="15"/>
  <c r="F31" i="8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S32" i="8"/>
  <c r="Q31" i="12"/>
  <c r="L58" i="13"/>
  <c r="M58" i="13"/>
  <c r="T32" i="8"/>
  <c r="I54" i="13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S33" i="8"/>
  <c r="L60" i="13"/>
  <c r="Q32" i="12"/>
  <c r="G251" i="14"/>
  <c r="G196" i="14"/>
  <c r="N30" i="12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Q38" i="8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Q39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38" i="8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N37" i="8"/>
  <c r="L36" i="12"/>
  <c r="G68" i="13"/>
  <c r="J78" i="13"/>
  <c r="O41" i="12"/>
  <c r="Q42" i="8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N38" i="8"/>
  <c r="F257" i="15"/>
  <c r="F202" i="15"/>
  <c r="I70" i="13"/>
  <c r="N37" i="12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Q43" i="8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N39" i="12"/>
  <c r="G74" i="13"/>
  <c r="N40" i="8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O42" i="8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Q48" i="8"/>
  <c r="O47" i="12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N45" i="8"/>
  <c r="L44" i="12"/>
  <c r="F45" i="15"/>
  <c r="E46" i="8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Q51" i="8"/>
  <c r="J96" i="13"/>
  <c r="O50" i="12"/>
  <c r="L90" i="13"/>
  <c r="S48" i="8"/>
  <c r="Q47" i="12"/>
  <c r="I86" i="13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F49" i="8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N46" i="12"/>
  <c r="H90" i="13"/>
  <c r="O48" i="8"/>
  <c r="M47" i="12"/>
  <c r="D47" i="15"/>
  <c r="C48" i="8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N48" i="8"/>
  <c r="F267" i="15"/>
  <c r="F212" i="15"/>
  <c r="N47" i="12"/>
  <c r="I90" i="13"/>
  <c r="F48" i="14"/>
  <c r="E157" i="22"/>
  <c r="E102" i="22"/>
  <c r="F48" i="15"/>
  <c r="E49" i="8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S51" i="8"/>
  <c r="Q50" i="12"/>
  <c r="L96" i="13"/>
  <c r="N48" i="12"/>
  <c r="I92" i="13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S53" i="8"/>
  <c r="Q52" i="12"/>
  <c r="Q56" i="8"/>
  <c r="O55" i="12"/>
  <c r="J106" i="13"/>
  <c r="H98" i="13"/>
  <c r="M51" i="12"/>
  <c r="O52" i="8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N52" i="8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5" i="8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<sst xmlns="http://schemas.openxmlformats.org/spreadsheetml/2006/main" count="4966" uniqueCount="1395">
  <si>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</si>
  <si>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</si>
  <si>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</si>
  <si>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</si>
  <si>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</si>
  <si>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</si>
  <si>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</si>
  <si>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</si>
  <si>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</si>
  <si>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</si>
  <si>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</si>
  <si>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</si>
  <si>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</si>
  <si>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</si>
  <si>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</si>
  <si>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</si>
  <si>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</si>
  <si>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</si>
  <si>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</si>
  <si>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</si>
  <si>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</si>
  <si>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</si>
  <si>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</si>
  <si>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</si>
  <si>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</si>
  <si>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</si>
  <si>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</si>
  <si>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</si>
  <si>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</si>
  <si>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</si>
  <si>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</si>
  <si>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</si>
  <si>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</si>
  <si>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</si>
  <si>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</si>
  <si>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</si>
  <si>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</si>
  <si>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</si>
  <si>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</si>
  <si>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</si>
  <si>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</si>
  <si>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</si>
  <si>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</si>
  <si>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</si>
  <si>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</si>
  <si>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</si>
  <si>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</si>
  <si>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</si>
  <si>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</si>
  <si>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</si>
  <si>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</si>
  <si>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</si>
  <si>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</si>
  <si>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</si>
  <si>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</si>
  <si>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</si>
  <si>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</si>
  <si>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</si>
  <si>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</si>
  <si>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</si>
  <si>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</si>
  <si>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</si>
  <si>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</si>
  <si>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</si>
  <si>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</si>
  <si>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</si>
  <si>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</si>
  <si>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</si>
  <si>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</si>
  <si>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</si>
  <si>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</si>
  <si>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</si>
  <si>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</si>
  <si>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</si>
  <si>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</si>
  <si>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</si>
  <si>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</si>
  <si>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</si>
  <si>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</si>
  <si>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</si>
  <si>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</si>
  <si>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</si>
  <si>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</si>
  <si>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</si>
  <si>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</si>
  <si>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</si>
  <si>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</si>
  <si>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</si>
  <si>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</si>
  <si>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</si>
  <si>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</si>
  <si>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</si>
  <si>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</si>
  <si>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</si>
  <si>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</si>
  <si>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</si>
  <si>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</si>
  <si>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</si>
  <si>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</si>
  <si>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</si>
  <si>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</si>
  <si>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</si>
  <si>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</si>
  <si>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</si>
  <si>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</si>
  <si>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</si>
  <si>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</si>
  <si>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</si>
  <si>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</si>
  <si>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</si>
  <si>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</si>
  <si>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</si>
  <si>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</si>
  <si>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</si>
  <si>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</si>
  <si>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</si>
  <si>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</si>
  <si>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</si>
  <si>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</si>
  <si>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</si>
  <si>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</si>
  <si>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</si>
  <si>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</si>
  <si>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</si>
  <si>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</si>
  <si>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</si>
  <si>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</si>
  <si>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</si>
  <si>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</si>
  <si>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</si>
  <si>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</si>
  <si>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</si>
  <si>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</si>
  <si>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</si>
  <si>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</si>
  <si>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</si>
  <si>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</si>
  <si>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</si>
  <si>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</si>
  <si>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</si>
  <si>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</si>
  <si>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</si>
  <si>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</si>
  <si>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</si>
  <si>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</si>
  <si>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</si>
  <si>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</si>
  <si>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</si>
  <si>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</si>
  <si>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</si>
  <si>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</si>
  <si>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</si>
  <si>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</si>
  <si>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</si>
  <si>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</si>
  <si>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</si>
  <si>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</si>
  <si>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</si>
  <si>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</si>
  <si>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</si>
  <si>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</si>
  <si>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</si>
  <si>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</si>
  <si>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</si>
  <si>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</si>
  <si>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</si>
  <si>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</si>
  <si>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</si>
  <si>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</si>
  <si>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</si>
  <si>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</si>
  <si>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</si>
  <si>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</si>
  <si>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</si>
  <si>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</si>
  <si>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</si>
  <si>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</si>
  <si>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</si>
  <si>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</si>
  <si>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</si>
  <si>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</si>
  <si>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</si>
  <si>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</si>
  <si>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</si>
  <si>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</si>
  <si>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</si>
  <si>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</si>
  <si>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</si>
  <si>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</si>
  <si>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</si>
  <si>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</si>
  <si>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</si>
  <si>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</si>
  <si>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</si>
  <si>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</si>
  <si>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</si>
  <si>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</si>
  <si>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</si>
  <si>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</si>
  <si>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</si>
  <si>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</si>
  <si>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</si>
  <si>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</si>
  <si>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</si>
  <si>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</si>
  <si>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</si>
  <si>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</si>
  <si>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</si>
  <si>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</si>
  <si>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</si>
  <si>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</si>
  <si>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</si>
  <si>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</si>
  <si>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</si>
  <si>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</si>
  <si>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</si>
  <si>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</si>
  <si>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</si>
  <si>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</si>
  <si>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</si>
  <si>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</si>
  <si>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</si>
  <si>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</si>
  <si>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</si>
  <si>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</si>
  <si>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</si>
  <si>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</si>
  <si>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</si>
  <si>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</si>
  <si>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</si>
  <si>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</si>
  <si>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</si>
  <si>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</si>
  <si>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</si>
  <si>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</si>
  <si>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</si>
  <si>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</si>
  <si>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</si>
  <si>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</si>
  <si>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</si>
  <si>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</si>
  <si>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</si>
  <si>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</si>
  <si>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</si>
  <si>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</si>
  <si>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</si>
  <si>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</si>
  <si>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</si>
  <si>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</si>
  <si>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</si>
  <si>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</si>
  <si>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</si>
  <si>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</si>
  <si>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</si>
  <si>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</si>
  <si>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</si>
  <si>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</si>
  <si>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</si>
  <si>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</si>
  <si>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</si>
  <si>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</si>
  <si>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</si>
  <si>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</si>
  <si>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</si>
  <si>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</si>
  <si>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</si>
  <si>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</si>
  <si>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</si>
  <si>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</si>
  <si>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</si>
  <si>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</si>
  <si>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</si>
  <si>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</si>
  <si>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</si>
  <si>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</si>
  <si>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</si>
  <si>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</si>
  <si>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</si>
  <si>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</si>
  <si>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</si>
  <si>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</si>
  <si>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</si>
  <si>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</si>
  <si>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</si>
  <si>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</si>
  <si>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</si>
  <si>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</si>
  <si>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</si>
  <si>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</si>
  <si>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</si>
  <si>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</si>
  <si>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</si>
  <si>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</si>
  <si>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</si>
  <si>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</si>
  <si>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</si>
  <si>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</si>
  <si>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</si>
  <si>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</si>
  <si>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</si>
  <si>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</si>
  <si>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</si>
  <si>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</si>
  <si>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</si>
  <si>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</si>
  <si>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</si>
  <si>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</si>
  <si>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</si>
  <si>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</si>
  <si>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</si>
  <si>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</si>
  <si>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</si>
  <si>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</si>
  <si>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</si>
  <si>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</si>
  <si>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</si>
  <si>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</si>
  <si>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</si>
  <si>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</si>
  <si>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</si>
  <si>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</si>
  <si>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</si>
  <si>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</si>
  <si>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</si>
  <si>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</si>
  <si>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</si>
  <si>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</si>
  <si>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</si>
  <si>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</si>
  <si>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</si>
  <si>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</si>
  <si>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</si>
  <si>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</si>
  <si>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</si>
  <si>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</si>
  <si>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</si>
  <si>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</si>
  <si>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</si>
  <si>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</si>
  <si>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</si>
  <si>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</si>
  <si>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</si>
  <si>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</si>
  <si>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</si>
  <si>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</si>
  <si>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</si>
  <si>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</si>
  <si>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</si>
  <si>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</si>
  <si>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</si>
  <si>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</si>
  <si>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</si>
  <si>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</si>
  <si>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</si>
  <si>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</si>
  <si>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</si>
  <si>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</si>
  <si>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</si>
  <si>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</si>
  <si>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</si>
  <si>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</si>
  <si>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</si>
  <si>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</si>
  <si>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</si>
  <si>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</si>
  <si>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</si>
  <si>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</si>
  <si>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</si>
  <si>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</si>
  <si>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</si>
  <si>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</si>
  <si>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</si>
  <si>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</si>
  <si>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</si>
  <si>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</si>
  <si>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</si>
  <si>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</si>
  <si>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</si>
  <si>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</si>
  <si>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</si>
  <si>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</si>
  <si>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</si>
  <si>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</si>
  <si>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</si>
  <si>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</si>
  <si>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</si>
  <si>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</si>
  <si>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</si>
  <si>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</si>
  <si>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</si>
  <si>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</si>
  <si>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</si>
  <si>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</si>
  <si>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</si>
  <si>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</si>
  <si>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</si>
  <si>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</si>
  <si>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</si>
  <si>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</si>
  <si>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</si>
  <si>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</si>
  <si>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</si>
  <si>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</si>
  <si>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</si>
  <si>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</si>
  <si>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</si>
  <si>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</si>
  <si>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</si>
  <si>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</si>
  <si>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</si>
  <si>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</si>
  <si>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</si>
  <si>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</si>
  <si>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</si>
  <si>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</si>
  <si>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</si>
  <si>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</si>
  <si>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</si>
  <si>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</si>
  <si>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</si>
  <si>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</si>
  <si>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</si>
  <si>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</si>
  <si>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</si>
  <si>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</si>
  <si>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</si>
  <si>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</si>
  <si>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</si>
  <si>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</si>
  <si>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</si>
  <si>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</si>
  <si>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</si>
  <si>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</si>
  <si>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</si>
  <si>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</si>
  <si>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</si>
  <si>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</si>
  <si>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</si>
  <si>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</si>
  <si>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</si>
  <si>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</si>
  <si>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</si>
  <si>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</si>
  <si>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</si>
  <si>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</si>
  <si>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</si>
  <si>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</si>
  <si>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</si>
  <si>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</si>
  <si>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</si>
  <si>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</si>
  <si>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</si>
  <si>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</si>
  <si>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</si>
  <si>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</si>
  <si>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</si>
  <si>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</si>
  <si>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</si>
  <si>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</si>
  <si>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</si>
  <si>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</si>
  <si>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</si>
  <si>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</si>
  <si>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</si>
  <si>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</si>
  <si>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</si>
  <si>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</si>
  <si>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</si>
  <si>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</si>
  <si>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</si>
  <si>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</si>
  <si>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</si>
  <si>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</si>
  <si>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</si>
  <si>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</si>
  <si>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</si>
  <si>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</si>
  <si>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</si>
  <si>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</si>
  <si>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</si>
  <si>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</si>
  <si>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</si>
  <si>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</si>
  <si>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</si>
  <si>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</si>
  <si>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</si>
  <si>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</si>
  <si>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</si>
  <si>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</si>
  <si>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</si>
  <si>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</si>
  <si>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</si>
  <si>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</si>
  <si>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</si>
  <si>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</si>
  <si>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</si>
  <si>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</si>
  <si>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</si>
  <si>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</si>
  <si>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</si>
  <si>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</si>
  <si>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</si>
  <si>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</si>
  <si>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</si>
  <si>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</si>
  <si>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</si>
  <si>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</si>
  <si>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</si>
  <si>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</si>
  <si>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</si>
  <si>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</si>
  <si>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</si>
  <si>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</si>
  <si>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</si>
  <si>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</si>
  <si>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</si>
  <si>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</si>
  <si>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</si>
  <si>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</si>
  <si>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</si>
  <si>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</si>
  <si>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</si>
  <si>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</si>
  <si>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</si>
  <si>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</si>
  <si>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</si>
  <si>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</si>
  <si>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</si>
  <si>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</si>
  <si>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</si>
  <si>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</si>
  <si>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</si>
  <si>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</si>
  <si>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</si>
  <si>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</si>
  <si>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</si>
  <si>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</si>
  <si>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</si>
  <si>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</si>
  <si>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</si>
  <si>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</si>
  <si>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</si>
  <si>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</si>
  <si>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</si>
  <si>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</si>
  <si>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</si>
  <si>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</si>
  <si>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</si>
  <si>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</si>
  <si>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</si>
  <si>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</si>
  <si>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</si>
  <si>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</si>
  <si>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</si>
  <si>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</si>
  <si>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</si>
  <si>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</si>
  <si>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</si>
  <si>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</si>
  <si>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</si>
  <si>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</si>
  <si>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</si>
  <si>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</si>
  <si>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</si>
  <si>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</si>
  <si>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</si>
  <si>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</si>
  <si>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</si>
  <si>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</si>
  <si>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</si>
  <si>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</si>
  <si>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</si>
  <si>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</si>
  <si>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</si>
  <si>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</si>
  <si>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</si>
  <si>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</si>
  <si>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</si>
  <si>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</si>
  <si>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</si>
  <si>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</si>
  <si>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</si>
  <si>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</si>
  <si>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</si>
  <si>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</si>
  <si>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</si>
  <si>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</si>
  <si>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</si>
  <si>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</si>
  <si>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</si>
  <si>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</si>
  <si>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</si>
  <si>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</si>
  <si>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</si>
  <si>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</si>
  <si>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</si>
  <si>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</si>
  <si>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</si>
  <si>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</si>
  <si>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</si>
  <si>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</si>
  <si>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</si>
  <si>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</si>
  <si>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</si>
  <si>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</si>
  <si>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</si>
  <si>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</si>
  <si>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</si>
  <si>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</si>
  <si>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</si>
  <si>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</si>
  <si>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</si>
  <si>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</si>
  <si>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</si>
  <si>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</si>
  <si>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</si>
  <si>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</si>
  <si>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</si>
  <si>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</si>
  <si>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</si>
  <si>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</si>
  <si>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</si>
  <si>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</si>
  <si>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</si>
  <si>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</si>
  <si>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</si>
  <si>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</si>
  <si>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</si>
  <si>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</si>
  <si>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</si>
  <si>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</si>
  <si>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</si>
  <si>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</si>
  <si>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</si>
  <si>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</si>
  <si>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</si>
  <si>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</si>
  <si>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</si>
  <si>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</si>
  <si>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</si>
  <si>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</si>
  <si>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</si>
  <si>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</si>
  <si>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</si>
  <si>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</si>
  <si>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</si>
  <si>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</si>
  <si>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</si>
  <si>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</si>
  <si>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</si>
  <si>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</si>
  <si>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</si>
  <si>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</si>
  <si>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</si>
  <si>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</si>
  <si>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</si>
  <si>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</si>
  <si>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</si>
  <si>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</si>
  <si>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</si>
  <si>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</si>
  <si>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</si>
  <si>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</si>
  <si>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</si>
  <si>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</si>
  <si>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</si>
  <si>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</si>
  <si>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</si>
  <si>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</si>
  <si>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</si>
  <si>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</si>
  <si>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</si>
  <si>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</si>
  <si>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</si>
  <si>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</si>
  <si>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</si>
  <si>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</si>
  <si>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</si>
  <si>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</si>
  <si>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</si>
  <si>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</si>
  <si>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</si>
  <si>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</si>
  <si>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</si>
  <si>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</si>
  <si>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</si>
  <si>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</si>
  <si>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</si>
  <si>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</si>
  <si>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</si>
  <si>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</si>
  <si>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</si>
  <si>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</si>
  <si>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</si>
  <si>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</si>
  <si>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</si>
  <si>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</si>
  <si>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</si>
  <si>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</si>
  <si>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</si>
  <si>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</si>
  <si>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</si>
  <si>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</si>
  <si>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</si>
  <si>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</si>
  <si>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</si>
  <si>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</si>
  <si>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</si>
  <si>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</si>
  <si>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</si>
  <si>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</si>
  <si>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</si>
  <si>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</si>
  <si>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</si>
  <si>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</si>
  <si>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</si>
  <si>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</si>
  <si>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</si>
  <si>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</si>
  <si>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</si>
  <si>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</si>
  <si>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</si>
  <si>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</si>
  <si>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</si>
  <si>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</si>
  <si>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</si>
  <si>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</si>
  <si>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</si>
  <si>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</si>
  <si>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</si>
  <si>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</si>
  <si>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</si>
  <si>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</si>
  <si>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</si>
  <si>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</si>
  <si>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</si>
  <si>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</si>
  <si>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</si>
  <si>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</si>
  <si>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</si>
  <si>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</si>
  <si>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</si>
  <si>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</si>
  <si>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</si>
  <si>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</si>
  <si>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</si>
  <si>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</si>
  <si>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</si>
  <si>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</si>
  <si>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</si>
  <si>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</si>
  <si>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</si>
  <si>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</si>
  <si>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</si>
  <si>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</si>
  <si>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</si>
  <si>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</si>
  <si>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</si>
  <si>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</si>
  <si>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</si>
  <si>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</si>
  <si>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</si>
  <si>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</si>
  <si>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</si>
  <si>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</si>
  <si>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</si>
  <si>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</si>
  <si>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</si>
  <si>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</si>
  <si>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</si>
  <si>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</si>
  <si>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</si>
  <si>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</si>
  <si>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</si>
  <si>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</si>
  <si>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</si>
  <si>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</si>
  <si>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</si>
  <si>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</si>
  <si>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</si>
  <si>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</si>
  <si>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</si>
  <si>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</si>
  <si>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</si>
  <si>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</si>
  <si>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</si>
  <si>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</si>
  <si>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</si>
  <si>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</si>
  <si>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</si>
  <si>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</si>
  <si>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</si>
  <si>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</si>
  <si>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</si>
  <si>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</si>
  <si>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</si>
  <si>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</si>
  <si>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</si>
  <si>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</si>
  <si>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</si>
  <si>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</si>
  <si>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</si>
  <si>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</si>
  <si>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</si>
  <si>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</si>
  <si>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</si>
  <si>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</si>
  <si>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</si>
  <si>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</si>
  <si>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</si>
  <si>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</si>
  <si>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</si>
  <si>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</si>
  <si>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</si>
  <si>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</si>
  <si>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</si>
  <si>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</si>
  <si>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</si>
  <si>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</si>
  <si>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</si>
  <si>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</si>
  <si>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</si>
  <si>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</si>
  <si>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</si>
  <si>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</si>
  <si>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</si>
  <si>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</si>
  <si>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</si>
  <si>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</si>
  <si>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</si>
  <si>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</si>
  <si>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</si>
  <si>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</si>
  <si>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</si>
  <si>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</si>
  <si>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</si>
  <si>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</si>
  <si>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</si>
  <si>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</si>
  <si>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</si>
  <si>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</si>
  <si>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</si>
  <si>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</si>
  <si>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</si>
  <si>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</si>
  <si>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</si>
  <si>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</si>
  <si>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</si>
  <si>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</si>
  <si>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</si>
  <si>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</si>
  <si>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</si>
  <si>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</si>
  <si>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</si>
  <si>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</si>
  <si>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</si>
  <si>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</si>
  <si>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</si>
  <si>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</si>
  <si>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</si>
  <si>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</si>
  <si>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</si>
  <si>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</si>
  <si>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</si>
  <si>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</si>
  <si>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</si>
  <si>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</si>
  <si>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</si>
  <si>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</si>
  <si>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</si>
  <si>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</si>
  <si>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</si>
  <si>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</si>
  <si>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</si>
  <si>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</si>
  <si>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</si>
  <si>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</si>
  <si>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</si>
  <si>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</si>
  <si>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</si>
  <si>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</si>
  <si>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</si>
  <si>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</si>
  <si>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</si>
  <si>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</si>
  <si>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</si>
  <si>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</si>
  <si>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</si>
  <si>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</si>
  <si>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</si>
  <si>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</si>
  <si>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</si>
  <si>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</si>
  <si>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</si>
  <si>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</si>
  <si>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</si>
  <si>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</si>
  <si>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</si>
  <si>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</si>
  <si>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</si>
  <si>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</si>
  <si>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</si>
  <si>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</si>
  <si>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</si>
  <si>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</si>
  <si>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</si>
  <si>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</si>
  <si>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</si>
  <si>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</si>
  <si>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</si>
  <si>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</si>
  <si>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</si>
  <si>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</si>
  <si>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</si>
  <si>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</si>
  <si>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</si>
  <si>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</si>
  <si>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</si>
  <si>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</si>
  <si>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</si>
  <si>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</si>
  <si>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</si>
  <si>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</si>
  <si>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</si>
  <si>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</si>
  <si>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</si>
  <si>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</si>
  <si>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</si>
  <si>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</si>
  <si>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</si>
  <si>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</si>
  <si>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</si>
  <si>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</si>
  <si>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</si>
  <si>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</si>
  <si>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</si>
  <si>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</si>
  <si>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</si>
  <si>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</si>
  <si>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</si>
  <si>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</si>
  <si>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</si>
  <si>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</si>
  <si>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</si>
  <si>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</si>
  <si>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</si>
  <si>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</si>
  <si>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</si>
  <si>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</si>
  <si>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</si>
  <si>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</si>
  <si>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</si>
  <si>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</si>
  <si>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</si>
  <si>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</si>
  <si>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</si>
  <si>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</si>
  <si>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</si>
  <si>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</si>
  <si>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</si>
  <si>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</si>
  <si>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</si>
  <si>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</si>
  <si>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</si>
  <si>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</si>
  <si>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</si>
  <si>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</si>
  <si>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</si>
  <si>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</si>
  <si>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</si>
  <si>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</si>
  <si>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</si>
  <si>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</si>
  <si>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</si>
  <si>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</si>
  <si>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</si>
  <si>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</si>
  <si>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</si>
  <si>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</si>
  <si>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</si>
  <si>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</si>
  <si>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</si>
  <si>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</si>
  <si>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</si>
  <si>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</si>
  <si>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</si>
  <si>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</si>
  <si>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</si>
  <si>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</si>
  <si>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</si>
  <si>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</si>
  <si>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</si>
  <si>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</si>
  <si>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</si>
  <si>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</si>
  <si>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</si>
  <si>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</si>
  <si>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</si>
  <si>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</si>
  <si>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</si>
  <si>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</si>
  <si>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</si>
  <si>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</si>
  <si>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</si>
  <si>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</si>
  <si>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</si>
  <si>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</si>
  <si>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</si>
  <si>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</si>
  <si>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</si>
  <si>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</si>
  <si>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</si>
  <si>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</si>
  <si>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</si>
  <si>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</si>
  <si>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</si>
  <si>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</si>
  <si>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</si>
  <si>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</si>
  <si>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</si>
  <si>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</si>
  <si>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</si>
  <si>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</si>
  <si>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</si>
  <si>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</si>
  <si>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</si>
  <si>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</si>
  <si>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</si>
  <si>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</si>
  <si>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</si>
  <si>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</si>
  <si>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</si>
  <si>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</si>
  <si>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</si>
  <si>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</si>
  <si>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</si>
  <si>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</si>
  <si>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</si>
  <si>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</si>
  <si>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</si>
  <si>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</si>
  <si>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</si>
  <si>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</si>
  <si>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</si>
  <si>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</si>
  <si>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</si>
  <si>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</si>
  <si>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</si>
  <si>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</si>
  <si>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</si>
  <si>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</si>
  <si>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</si>
  <si>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</si>
  <si>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</si>
  <si>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</si>
  <si>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</si>
  <si>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</si>
  <si>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</si>
  <si>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</si>
  <si>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</si>
  <si>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</si>
  <si>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</si>
  <si>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</si>
  <si>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</si>
  <si>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</si>
  <si>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</si>
  <si>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</si>
  <si>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</si>
  <si>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</si>
  <si>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</si>
  <si>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</si>
  <si>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</si>
  <si>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</si>
  <si>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</si>
  <si>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</si>
  <si>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</si>
  <si>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</si>
  <si>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</si>
  <si>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</si>
  <si>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</si>
  <si>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</si>
  <si>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</si>
  <si>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</si>
  <si>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</si>
  <si>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</si>
  <si>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</si>
  <si>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</si>
  <si>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</si>
  <si>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</si>
  <si>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</si>
  <si>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</si>
  <si>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</si>
  <si>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</si>
  <si>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</si>
  <si>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</si>
  <si>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</si>
  <si>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</si>
  <si>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</si>
  <si>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</si>
  <si>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</si>
  <si>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</si>
  <si>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</si>
  <si>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</si>
  <si>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</si>
  <si>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</si>
  <si>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</si>
  <si>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</si>
  <si>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</si>
  <si>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</si>
  <si>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</si>
  <si>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</si>
  <si>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</si>
  <si>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</si>
  <si>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</si>
  <si>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</si>
  <si>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</si>
  <si>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</si>
  <si>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</si>
  <si>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</si>
  <si>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</si>
  <si>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</si>
  <si>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</si>
  <si>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</si>
  <si>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</si>
  <si>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</si>
  <si>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</si>
  <si>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</si>
  <si>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</si>
  <si>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</si>
  <si>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</si>
  <si>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</si>
  <si>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</si>
  <si>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</si>
  <si>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</si>
  <si>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</si>
  <si>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</si>
  <si>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</si>
  <si>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</si>
  <si>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</si>
  <si>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</si>
  <si>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</si>
  <si>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</si>
  <si>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</si>
  <si>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</si>
  <si>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</si>
  <si>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</si>
  <si>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</si>
  <si>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</si>
  <si>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</si>
  <si>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</si>
  <si>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</si>
  <si>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</si>
  <si>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</si>
  <si>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</si>
  <si>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</si>
  <si>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</si>
  <si>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</si>
  <si>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</si>
  <si>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</si>
  <si>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</si>
  <si>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</si>
  <si>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</si>
  <si>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</si>
  <si>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</si>
  <si>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</si>
  <si>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</si>
  <si>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</si>
  <si>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</si>
  <si>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</si>
  <si>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</si>
  <si>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</si>
  <si>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</si>
  <si>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</si>
  <si>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</si>
  <si>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</si>
  <si>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</si>
  <si>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</si>
  <si>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</si>
  <si>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</si>
  <si>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</si>
  <si>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</si>
  <si>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</si>
  <si>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</si>
  <si>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</si>
  <si>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</si>
  <si>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</si>
  <si>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</si>
  <si>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</si>
  <si>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</si>
  <si>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</si>
  <si>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</si>
  <si>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</si>
  <si>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</si>
  <si>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</si>
  <si>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</si>
  <si>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</si>
  <si>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</si>
  <si>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</si>
  <si>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</si>
  <si>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</si>
  <si>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</si>
  <si>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</si>
  <si>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</si>
  <si>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</si>
  <si>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</si>
  <si>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</si>
  <si>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</si>
  <si>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</si>
  <si>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</si>
  <si>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</si>
  <si>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</si>
  <si>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</si>
  <si>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</si>
  <si>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</si>
  <si>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</si>
  <si>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</si>
  <si>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</si>
  <si>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</si>
  <si>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</si>
  <si>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</si>
  <si>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</si>
  <si>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</si>
  <si>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</si>
  <si>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</si>
  <si>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</si>
  <si>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</si>
  <si>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</si>
  <si>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</si>
  <si>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</si>
  <si>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</si>
  <si>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</si>
  <si>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</si>
  <si>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</si>
  <si>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</si>
  <si>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</si>
  <si>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</si>
  <si>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</si>
  <si>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</si>
  <si>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</si>
  <si>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</si>
  <si>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</si>
  <si>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</si>
  <si>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</si>
  <si>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</si>
  <si>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</si>
  <si>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</si>
  <si>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</si>
  <si>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</si>
  <si>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</si>
  <si>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</si>
  <si>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</si>
  <si>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</si>
  <si>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</si>
  <si>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</si>
  <si>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</si>
  <si>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</si>
  <si>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</si>
  <si>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</si>
  <si>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</si>
  <si>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</si>
  <si>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</si>
  <si>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</si>
  <si>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</si>
  <si>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</si>
  <si>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</si>
  <si>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</si>
  <si>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</si>
  <si>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</si>
  <si>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</si>
  <si>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</si>
  <si>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</si>
  <si>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</si>
  <si>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</si>
  <si>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</si>
  <si>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</si>
  <si>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</si>
  <si>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</si>
  <si>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</si>
  <si>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</si>
  <si>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</si>
  <si>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</si>
  <si>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</si>
  <si>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</si>
  <si>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</si>
  <si>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</si>
  <si>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</si>
  <si>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</si>
  <si>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</si>
  <si>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</si>
  <si>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</si>
  <si>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</si>
  <si>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</si>
  <si>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</si>
  <si>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</si>
  <si>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</si>
  <si>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</si>
  <si>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</si>
  <si>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</si>
  <si>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</si>
  <si>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</si>
  <si>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</si>
  <si>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</si>
  <si>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</si>
  <si>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</si>
  <si>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</si>
  <si>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</si>
  <si>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</si>
  <si>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</si>
  <si>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</si>
  <si>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</si>
  <si>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</si>
  <si>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</si>
  <si>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</si>
  <si>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</si>
  <si>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</si>
  <si>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</si>
  <si>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</si>
  <si>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</si>
  <si>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</si>
  <si>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</si>
  <si>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</si>
  <si>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</si>
  <si>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</si>
  <si>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</si>
  <si>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</si>
  <si>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</si>
  <si>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</si>
  <si>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</si>
  <si>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</si>
  <si>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</si>
  <si>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</si>
  <si>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</si>
  <si>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</si>
  <si>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</si>
  <si>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</si>
  <si>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</si>
  <si>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</si>
  <si>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</si>
  <si>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</si>
  <si>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</si>
  <si>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</si>
  <si>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</si>
  <si>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</si>
  <si>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</si>
  <si>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</si>
  <si>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</si>
  <si>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</si>
  <si>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KWC2132066U</t>
  </si>
  <si>
    <t>706BB9841D50</t>
  </si>
  <si>
    <t>KWC21320659</t>
  </si>
  <si>
    <t>706BB9841B88</t>
  </si>
  <si>
    <t>KWC2132066Z</t>
  </si>
  <si>
    <t>706BB9841D78</t>
  </si>
  <si>
    <t>KWC2132065V</t>
  </si>
  <si>
    <t>706BB9841C38</t>
  </si>
  <si>
    <t>KWC2132065Q</t>
  </si>
  <si>
    <t>706BB9841C10</t>
  </si>
  <si>
    <t>KWC213205WD</t>
  </si>
  <si>
    <t>706BB9841188</t>
  </si>
  <si>
    <t>KWC213109LS</t>
  </si>
  <si>
    <t>706BB9805FE8</t>
  </si>
  <si>
    <t>KWC213203RE</t>
  </si>
  <si>
    <t>706BB9822150</t>
  </si>
  <si>
    <t>KWC213203RT</t>
  </si>
  <si>
    <t>706BB98221C8</t>
  </si>
  <si>
    <t>KWC212406G0</t>
  </si>
  <si>
    <t>70F35AAA5740</t>
  </si>
  <si>
    <t>KWC213203TL</t>
  </si>
  <si>
    <t>706BB98223C8</t>
  </si>
  <si>
    <t>KWC213205GF</t>
  </si>
  <si>
    <t>706BB98265F8</t>
  </si>
  <si>
    <t>KWC213203RI</t>
  </si>
  <si>
    <t>706BB9822170</t>
  </si>
  <si>
    <t>KWC213203RU</t>
  </si>
  <si>
    <t>706BB98221D0</t>
  </si>
  <si>
    <t>FCZ2139Z06U</t>
  </si>
  <si>
    <t>2C5A0FA0F650</t>
  </si>
  <si>
    <t>FCZ2214Z0BR</t>
  </si>
  <si>
    <t>500F803B22C2</t>
  </si>
  <si>
    <t>FCZ2214Z0BL</t>
  </si>
  <si>
    <t>500F803B254E</t>
  </si>
  <si>
    <t>FCZ2215Z000</t>
  </si>
  <si>
    <t>500F803B23DE</t>
  </si>
  <si>
    <t>FCZ2215Z004</t>
  </si>
  <si>
    <t>500F803B22AA</t>
  </si>
  <si>
    <t>FCZ2214Z0BF</t>
  </si>
  <si>
    <t>500F803B22BC</t>
  </si>
  <si>
    <t>FCZ2214Z0BP</t>
  </si>
  <si>
    <t>500F803B22B2</t>
  </si>
  <si>
    <t>FCZ2139Z070</t>
  </si>
  <si>
    <t>2C5A0FA0F4B0</t>
  </si>
  <si>
    <t>FCZ2214Z0BK</t>
  </si>
  <si>
    <t>500F803B1E72</t>
  </si>
  <si>
    <t>FCZ2139Z074</t>
  </si>
  <si>
    <t>2C5A0FA0F416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</si>
</sst>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4" t="s">
        <v>1127</v>
      </c>
      <c r="B1" s="54"/>
      <c r="C1" s="54"/>
      <c r="D1" s="54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706BB9841D50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706BB9841B88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706BB9841D78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706BB9841C38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706BB9841C10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706BB9841188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706BB9805FE8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706BB9822150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706BB98221C8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70F35AAA5740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706BB98223C8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706BB98265F8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706BB9822170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706BB98221D0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2C5A0FA0F650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500F803B22C2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500F803B254E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500F803B23DE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500F803B22AA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500F803B22BC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500F803B22B2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2C5A0FA0F4B0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500F803B1E72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2C5A0FA0F416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2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1129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669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669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669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669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669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669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669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669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669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669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669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669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669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669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669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669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669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669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669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669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669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669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669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669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669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669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669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669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669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669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669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669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669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669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669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669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669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669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669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669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669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669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669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669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669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669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669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669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669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669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669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669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669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669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29" workbookViewId="0">
      <selection activeCell="A3" sqref="A3:E5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1124</v>
      </c>
      <c r="B1" s="54"/>
      <c r="C1" s="54"/>
      <c r="D1" s="54"/>
      <c r="E1" s="54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669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669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669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669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669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669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669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669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669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669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669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669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669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669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669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669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669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669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669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669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669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669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669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669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669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669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669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669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669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669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669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669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669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669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669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669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669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669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669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669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669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669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669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669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669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669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669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669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669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669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669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669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669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669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80" t="s">
        <v>1125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298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4" t="s">
        <v>1118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669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669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669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669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669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669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669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669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669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669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669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669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669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669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669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669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669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669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669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669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669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669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669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669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669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669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669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669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669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669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669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669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669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669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669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669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669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669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669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669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669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669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669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669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669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669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669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669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669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669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669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669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669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669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669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669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669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669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669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669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669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669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669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669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669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669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669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669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669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669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669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669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669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669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669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669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669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669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669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669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669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669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669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669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669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669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669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669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669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669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669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669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669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669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669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669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669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669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669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669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669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669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669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669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669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669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669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669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669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669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669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669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669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669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669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669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669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669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669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669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669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669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669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669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669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669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669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669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669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669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669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669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669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669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669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669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669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669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669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669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669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669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669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669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669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669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669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669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669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669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669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669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669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669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669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669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669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669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669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669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669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669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669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669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669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669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669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669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669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669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669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669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669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669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669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669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669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669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669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669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669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669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669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669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669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669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669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669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669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669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669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669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669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669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669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669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669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669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669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669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669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669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669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669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669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669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669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669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669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669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669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669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669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669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669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669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669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669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669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669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669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669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669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669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669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669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669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669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669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669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669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669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669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669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669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669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669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669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669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669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669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669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669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669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669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669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669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669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669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669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669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669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669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669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669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669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669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669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669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669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669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669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669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669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669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669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669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669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669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669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669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669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669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669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669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669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669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669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669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669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669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669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669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669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669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669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669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669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669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669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669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669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669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669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669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669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669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669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669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669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669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669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669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669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669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669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669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669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669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669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669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669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669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669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669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669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669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669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669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669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669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669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669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669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4" t="s">
        <v>1123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669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669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669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669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669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669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669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669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669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669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669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669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669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669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669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669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669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669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669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669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669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669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669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669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669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669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669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669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669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669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669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669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669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669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669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669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669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669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669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669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669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669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669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669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669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669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669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669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669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669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669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669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669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669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669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669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669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669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669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669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669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669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669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669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669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669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669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669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669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669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669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669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669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669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669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669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669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669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669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669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669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669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669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669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669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669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669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669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669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669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669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669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669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669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669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669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669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669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669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669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669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669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669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669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669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669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669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669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669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669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669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669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669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669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669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669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669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669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669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669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669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669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669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669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669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669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669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669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669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669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669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669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669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669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669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669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669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669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669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669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669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669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669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669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669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669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669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669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669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669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669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669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669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669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669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669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669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669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669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669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669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669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669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669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669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669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669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669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669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669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669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669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669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669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669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669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669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669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669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669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669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669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669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669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669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669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669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669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669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669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669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669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669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669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669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669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669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669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669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669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669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669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669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669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669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669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669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669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669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669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669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669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669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669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669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669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669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669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669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669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669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669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669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669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669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669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669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669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669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669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669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669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669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669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669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669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669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669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669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669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669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669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669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669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669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669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669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669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669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669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669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669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669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669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669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669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669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669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669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669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669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669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669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669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669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669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669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669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669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669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669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669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669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669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669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669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669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669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669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669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669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669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669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669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669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669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669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669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669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669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669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669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669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669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669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669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669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669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669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669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669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669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669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669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669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669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669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669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669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669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669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669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669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669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669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669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669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669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669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669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669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669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669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669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27" workbookViewId="0">
      <selection activeCell="A3" sqref="A3:W5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4" t="s">
        <v>1115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669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122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122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669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122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122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669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122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122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669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122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122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669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122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122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669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122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122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669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122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122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669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122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122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669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122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122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669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122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122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669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122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122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669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122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122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669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122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122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669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122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122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669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122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122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669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122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122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669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122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122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669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122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122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669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122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122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669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122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122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669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122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122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669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122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122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669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122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122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669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122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122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669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122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122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669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122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122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669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122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122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669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122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122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669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122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122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669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122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122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669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122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122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669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122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122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669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122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122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669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122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122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669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122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122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669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122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122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669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122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122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669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122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122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669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122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122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669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122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122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669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122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122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669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122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122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669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122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122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669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122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122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669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122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122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669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122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122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669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122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122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669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122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122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669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122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122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669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122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122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669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122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122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669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122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122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669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122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122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669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122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122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42" zoomScaleNormal="100" workbookViewId="0">
      <selection activeCell="A3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1151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669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669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669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669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669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669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669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669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669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669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669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669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669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669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669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669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669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669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669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669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669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669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669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669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669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669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669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669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669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669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669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669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669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669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669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669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669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669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669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669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669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669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669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669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669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669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669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669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669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669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669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669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669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669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669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669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669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669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669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669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669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669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669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669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669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669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669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669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669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669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669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669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669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669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669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669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669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669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669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669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669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669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669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669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669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669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669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669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669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669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669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669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669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669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669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669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669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669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669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669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669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669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669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669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669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669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669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669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669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669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669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669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669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669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669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669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669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669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669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669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669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669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669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669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669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669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669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669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669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669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669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669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669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669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669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669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669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669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669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669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669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669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669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669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669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669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669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669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669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669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669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669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669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669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669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669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669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669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669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669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669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669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1131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669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669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669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669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669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669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669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669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669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669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669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669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669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669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669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669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669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669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669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669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669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669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669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669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669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669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669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669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669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669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669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669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669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669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669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669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669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669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669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669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669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669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669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669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669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669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669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669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669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669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669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669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669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669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669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669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669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669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669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669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669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669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669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669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669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669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669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669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669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669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669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669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669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669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669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669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669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669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669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669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669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669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669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669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669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669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669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669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669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669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669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669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669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669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669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669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669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669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669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669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669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669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669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669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669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669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669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669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opLeftCell="A43" workbookViewId="0">
      <selection activeCell="A3" sqref="A3:G5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4" t="s">
        <v>1126</v>
      </c>
      <c r="B1" s="54"/>
      <c r="C1" s="54"/>
      <c r="D1" s="54"/>
      <c r="E1" s="54"/>
      <c r="F1" s="54"/>
      <c r="G1" s="54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669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669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669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669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669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669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669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669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669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669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669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669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669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669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669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669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669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669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669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669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669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669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669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669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669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669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669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669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669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669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669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669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669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669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669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669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669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669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669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669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669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669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669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669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669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669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669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669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669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669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669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669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669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669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81" t="s">
        <v>1125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enable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7" sqref="E7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4" t="s">
        <v>1344</v>
      </c>
      <c r="B1" s="54"/>
    </row>
    <row r="2" spans="1:2" x14ac:dyDescent="0.3">
      <c r="A2" t="s">
        <v>1345</v>
      </c>
    </row>
    <row r="3" spans="1:2" x14ac:dyDescent="0.3">
      <c r="B3" t="s">
        <v>1346</v>
      </c>
    </row>
    <row r="5" spans="1:2" x14ac:dyDescent="0.3">
      <c r="A5" s="54" t="s">
        <v>1340</v>
      </c>
      <c r="B5" s="54"/>
    </row>
    <row r="6" spans="1:2" x14ac:dyDescent="0.3">
      <c r="A6" s="55" t="s">
        <v>1341</v>
      </c>
      <c r="B6" s="55"/>
    </row>
    <row r="7" spans="1:2" x14ac:dyDescent="0.3">
      <c r="B7" t="s">
        <v>1342</v>
      </c>
    </row>
    <row r="10" spans="1:2" x14ac:dyDescent="0.3">
      <c r="A10" s="54" t="s">
        <v>1335</v>
      </c>
      <c r="B10" s="54"/>
    </row>
    <row r="11" spans="1:2" x14ac:dyDescent="0.3">
      <c r="A11" s="55" t="s">
        <v>1336</v>
      </c>
      <c r="B11" s="55"/>
    </row>
    <row r="12" spans="1:2" x14ac:dyDescent="0.3">
      <c r="A12" s="51"/>
      <c r="B12" s="52" t="s">
        <v>1337</v>
      </c>
    </row>
    <row r="13" spans="1:2" x14ac:dyDescent="0.3">
      <c r="A13" s="51"/>
      <c r="B13" s="52" t="s">
        <v>1338</v>
      </c>
    </row>
    <row r="15" spans="1:2" x14ac:dyDescent="0.3">
      <c r="A15" s="54" t="s">
        <v>1308</v>
      </c>
      <c r="B15" s="54"/>
    </row>
    <row r="16" spans="1:2" x14ac:dyDescent="0.3">
      <c r="A16" s="55" t="s">
        <v>1309</v>
      </c>
      <c r="B16" s="55"/>
    </row>
    <row r="17" spans="1:2" x14ac:dyDescent="0.3">
      <c r="A17" s="48"/>
      <c r="B17" s="48" t="s">
        <v>1310</v>
      </c>
    </row>
    <row r="18" spans="1:2" x14ac:dyDescent="0.3">
      <c r="A18" s="55" t="s">
        <v>1328</v>
      </c>
      <c r="B18" s="55"/>
    </row>
    <row r="19" spans="1:2" x14ac:dyDescent="0.3">
      <c r="B19" t="s">
        <v>1329</v>
      </c>
    </row>
    <row r="21" spans="1:2" x14ac:dyDescent="0.3">
      <c r="A21" s="54" t="s">
        <v>1290</v>
      </c>
      <c r="B21" s="54"/>
    </row>
    <row r="22" spans="1:2" x14ac:dyDescent="0.3">
      <c r="A22" s="7" t="s">
        <v>1291</v>
      </c>
      <c r="B22" s="7"/>
    </row>
    <row r="23" spans="1:2" x14ac:dyDescent="0.3">
      <c r="B23" t="s">
        <v>1292</v>
      </c>
    </row>
    <row r="24" spans="1:2" x14ac:dyDescent="0.3">
      <c r="A24" t="s">
        <v>1235</v>
      </c>
    </row>
    <row r="25" spans="1:2" x14ac:dyDescent="0.3">
      <c r="B25" t="s">
        <v>1293</v>
      </c>
    </row>
    <row r="27" spans="1:2" x14ac:dyDescent="0.3">
      <c r="A27" s="56" t="s">
        <v>1242</v>
      </c>
      <c r="B27" s="56"/>
    </row>
    <row r="28" spans="1:2" x14ac:dyDescent="0.3">
      <c r="A28" s="55" t="s">
        <v>1243</v>
      </c>
      <c r="B28" s="55"/>
    </row>
    <row r="29" spans="1:2" x14ac:dyDescent="0.3">
      <c r="A29" s="55" t="s">
        <v>1247</v>
      </c>
      <c r="B29" s="55"/>
    </row>
    <row r="30" spans="1:2" x14ac:dyDescent="0.3">
      <c r="A30" s="55" t="s">
        <v>1245</v>
      </c>
      <c r="B30" s="55"/>
    </row>
    <row r="31" spans="1:2" x14ac:dyDescent="0.3">
      <c r="A31" s="55" t="s">
        <v>1246</v>
      </c>
      <c r="B31" s="55"/>
    </row>
    <row r="32" spans="1:2" x14ac:dyDescent="0.3">
      <c r="A32" s="55" t="s">
        <v>1248</v>
      </c>
      <c r="B32" s="55"/>
    </row>
    <row r="33" spans="1:2" x14ac:dyDescent="0.3">
      <c r="A33" s="32" t="s">
        <v>1258</v>
      </c>
      <c r="B33" s="32"/>
    </row>
    <row r="34" spans="1:2" x14ac:dyDescent="0.3">
      <c r="A34" s="55" t="s">
        <v>1260</v>
      </c>
      <c r="B34" s="55"/>
    </row>
    <row r="35" spans="1:2" x14ac:dyDescent="0.3">
      <c r="A35" s="55" t="s">
        <v>1261</v>
      </c>
      <c r="B35" s="55"/>
    </row>
    <row r="36" spans="1:2" x14ac:dyDescent="0.3">
      <c r="A36" s="55" t="s">
        <v>1285</v>
      </c>
      <c r="B36" s="55"/>
    </row>
    <row r="37" spans="1:2" x14ac:dyDescent="0.3">
      <c r="A37" s="55" t="s">
        <v>1286</v>
      </c>
      <c r="B37" s="55"/>
    </row>
    <row r="38" spans="1:2" x14ac:dyDescent="0.3">
      <c r="A38" s="55" t="s">
        <v>1287</v>
      </c>
      <c r="B38" s="55"/>
    </row>
    <row r="39" spans="1:2" x14ac:dyDescent="0.3">
      <c r="A39" s="55" t="s">
        <v>1288</v>
      </c>
      <c r="B39" s="55"/>
    </row>
    <row r="40" spans="1:2" x14ac:dyDescent="0.3">
      <c r="A40" s="55" t="s">
        <v>1289</v>
      </c>
      <c r="B40" s="55"/>
    </row>
    <row r="42" spans="1:2" x14ac:dyDescent="0.3">
      <c r="A42" s="54" t="s">
        <v>1239</v>
      </c>
      <c r="B42" s="54"/>
    </row>
    <row r="43" spans="1:2" x14ac:dyDescent="0.3">
      <c r="A43" s="55" t="s">
        <v>1240</v>
      </c>
      <c r="B43" s="55"/>
    </row>
    <row r="45" spans="1:2" x14ac:dyDescent="0.3">
      <c r="A45" s="54" t="s">
        <v>1236</v>
      </c>
      <c r="B45" s="54"/>
    </row>
    <row r="46" spans="1:2" x14ac:dyDescent="0.3">
      <c r="A46" s="55" t="s">
        <v>1237</v>
      </c>
      <c r="B46" s="55"/>
    </row>
    <row r="47" spans="1:2" x14ac:dyDescent="0.3">
      <c r="A47" s="7"/>
      <c r="B47" s="7" t="s">
        <v>1238</v>
      </c>
    </row>
    <row r="48" spans="1:2" x14ac:dyDescent="0.3">
      <c r="A48" s="27"/>
      <c r="B48" s="27"/>
    </row>
    <row r="49" spans="1:2" x14ac:dyDescent="0.3">
      <c r="A49" s="54" t="s">
        <v>1229</v>
      </c>
      <c r="B49" s="54"/>
    </row>
    <row r="50" spans="1:2" x14ac:dyDescent="0.3">
      <c r="A50" s="55" t="s">
        <v>1235</v>
      </c>
      <c r="B50" s="55"/>
    </row>
    <row r="51" spans="1:2" x14ac:dyDescent="0.3">
      <c r="B51" t="s">
        <v>1231</v>
      </c>
    </row>
    <row r="54" spans="1:2" x14ac:dyDescent="0.3">
      <c r="A54" s="54" t="s">
        <v>1230</v>
      </c>
      <c r="B54" s="54"/>
    </row>
    <row r="55" spans="1:2" x14ac:dyDescent="0.3">
      <c r="A55" s="55" t="s">
        <v>1232</v>
      </c>
      <c r="B55" s="55"/>
    </row>
    <row r="56" spans="1:2" x14ac:dyDescent="0.3">
      <c r="A56" s="55" t="s">
        <v>1233</v>
      </c>
      <c r="B56" s="55"/>
    </row>
    <row r="57" spans="1:2" x14ac:dyDescent="0.3">
      <c r="A57" s="55" t="s">
        <v>1234</v>
      </c>
      <c r="B57" s="55"/>
    </row>
    <row r="58" spans="1:2" x14ac:dyDescent="0.3">
      <c r="A58" s="26"/>
      <c r="B58" s="26"/>
    </row>
    <row r="60" spans="1:2" x14ac:dyDescent="0.3">
      <c r="A60" s="54" t="s">
        <v>1167</v>
      </c>
      <c r="B60" s="54"/>
    </row>
    <row r="61" spans="1:2" x14ac:dyDescent="0.3">
      <c r="A61" s="55" t="s">
        <v>1225</v>
      </c>
      <c r="B61" s="55"/>
    </row>
    <row r="62" spans="1:2" x14ac:dyDescent="0.3">
      <c r="A62" s="25"/>
      <c r="B62" s="25" t="s">
        <v>1223</v>
      </c>
    </row>
    <row r="63" spans="1:2" x14ac:dyDescent="0.3">
      <c r="A63" s="25"/>
      <c r="B63" s="25" t="s">
        <v>1224</v>
      </c>
    </row>
    <row r="64" spans="1:2" x14ac:dyDescent="0.3">
      <c r="A64" s="25"/>
      <c r="B64" s="25" t="s">
        <v>1168</v>
      </c>
    </row>
    <row r="65" spans="1:2" x14ac:dyDescent="0.3">
      <c r="A65" s="55" t="s">
        <v>1169</v>
      </c>
      <c r="B65" s="55"/>
    </row>
    <row r="66" spans="1:2" x14ac:dyDescent="0.3">
      <c r="A66" s="55" t="s">
        <v>1170</v>
      </c>
      <c r="B66" s="55"/>
    </row>
    <row r="67" spans="1:2" x14ac:dyDescent="0.3">
      <c r="A67" s="55" t="s">
        <v>1169</v>
      </c>
      <c r="B67" s="55"/>
    </row>
    <row r="68" spans="1:2" x14ac:dyDescent="0.3">
      <c r="A68" s="55" t="s">
        <v>1222</v>
      </c>
      <c r="B68" s="55"/>
    </row>
    <row r="71" spans="1:2" x14ac:dyDescent="0.3">
      <c r="A71" t="s">
        <v>1226</v>
      </c>
    </row>
    <row r="72" spans="1:2" x14ac:dyDescent="0.3">
      <c r="A72" t="s">
        <v>1227</v>
      </c>
    </row>
  </sheetData>
  <mergeCells count="38">
    <mergeCell ref="A42:B42"/>
    <mergeCell ref="A5:B5"/>
    <mergeCell ref="A6:B6"/>
    <mergeCell ref="A21:B21"/>
    <mergeCell ref="A27:B27"/>
    <mergeCell ref="A28:B28"/>
    <mergeCell ref="A10:B10"/>
    <mergeCell ref="A11:B11"/>
    <mergeCell ref="A18:B18"/>
    <mergeCell ref="A15:B15"/>
    <mergeCell ref="A16:B16"/>
    <mergeCell ref="A30:B30"/>
    <mergeCell ref="A32:B32"/>
    <mergeCell ref="A34:B34"/>
    <mergeCell ref="A36:B36"/>
    <mergeCell ref="A37:B37"/>
    <mergeCell ref="A68:B68"/>
    <mergeCell ref="A60:B60"/>
    <mergeCell ref="A61:B61"/>
    <mergeCell ref="A65:B65"/>
    <mergeCell ref="A66:B66"/>
    <mergeCell ref="A67:B67"/>
    <mergeCell ref="A1:B1"/>
    <mergeCell ref="A57:B57"/>
    <mergeCell ref="A45:B45"/>
    <mergeCell ref="A46:B46"/>
    <mergeCell ref="A49:B49"/>
    <mergeCell ref="A54:B54"/>
    <mergeCell ref="A50:B50"/>
    <mergeCell ref="A55:B55"/>
    <mergeCell ref="A56:B56"/>
    <mergeCell ref="A43:B43"/>
    <mergeCell ref="A29:B29"/>
    <mergeCell ref="A35:B35"/>
    <mergeCell ref="A38:B38"/>
    <mergeCell ref="A39:B39"/>
    <mergeCell ref="A40:B40"/>
    <mergeCell ref="A31:B3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enable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A5" sqref="A5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1109</v>
      </c>
      <c r="B1" s="17"/>
      <c r="J1" s="12"/>
    </row>
    <row r="2" spans="1:10" x14ac:dyDescent="0.3">
      <c r="A2" s="17" t="s">
        <v>1311</v>
      </c>
      <c r="B2" s="17"/>
      <c r="J2" s="12"/>
    </row>
    <row r="3" spans="1:10" x14ac:dyDescent="0.3">
      <c r="A3" s="17" t="s">
        <v>1312</v>
      </c>
      <c r="B3" s="17"/>
      <c r="J3" s="12"/>
    </row>
    <row r="4" spans="1:10" x14ac:dyDescent="0.3">
      <c r="A4" s="17" t="s">
        <v>1343</v>
      </c>
      <c r="B4" s="17"/>
      <c r="J4" s="12"/>
    </row>
    <row r="5" spans="1:10" x14ac:dyDescent="0.3">
      <c r="A5" s="17" t="s">
        <v>1313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1314</v>
      </c>
      <c r="B7" s="17"/>
      <c r="J7" s="12"/>
    </row>
    <row r="8" spans="1:10" x14ac:dyDescent="0.3">
      <c r="A8" s="17" t="s">
        <v>1315</v>
      </c>
      <c r="B8" s="17"/>
      <c r="J8" s="12"/>
    </row>
    <row r="9" spans="1:10" x14ac:dyDescent="0.3">
      <c r="A9" s="17" t="s">
        <v>1316</v>
      </c>
      <c r="B9" s="17"/>
      <c r="J9" s="12"/>
    </row>
    <row r="10" spans="1:10" x14ac:dyDescent="0.3">
      <c r="A10" s="17" t="s">
        <v>1330</v>
      </c>
      <c r="B10" s="17"/>
      <c r="J10" s="12"/>
    </row>
    <row r="11" spans="1:10" x14ac:dyDescent="0.3">
      <c r="A11" s="17" t="s">
        <v>1317</v>
      </c>
      <c r="B11" s="17"/>
      <c r="J11" s="12"/>
    </row>
    <row r="12" spans="1:10" x14ac:dyDescent="0.3">
      <c r="A12" s="17" t="s">
        <v>1318</v>
      </c>
      <c r="B12" s="17"/>
      <c r="J12" s="12"/>
    </row>
    <row r="13" spans="1:10" x14ac:dyDescent="0.3">
      <c r="A13" s="17" t="s">
        <v>1319</v>
      </c>
      <c r="B13" s="17"/>
      <c r="J13" s="12"/>
    </row>
    <row r="14" spans="1:10" x14ac:dyDescent="0.3">
      <c r="A14" s="17" t="s">
        <v>1320</v>
      </c>
      <c r="B14" s="17"/>
      <c r="J14" s="12"/>
    </row>
    <row r="15" spans="1:10" x14ac:dyDescent="0.3">
      <c r="A15" s="17" t="s">
        <v>1321</v>
      </c>
      <c r="B15" s="17"/>
      <c r="J15" s="12"/>
    </row>
    <row r="16" spans="1:10" x14ac:dyDescent="0.3">
      <c r="A16" s="17" t="s">
        <v>1322</v>
      </c>
      <c r="B16" s="17"/>
      <c r="J16" s="12"/>
    </row>
    <row r="17" spans="1:10" x14ac:dyDescent="0.3">
      <c r="A17" s="17" t="s">
        <v>1323</v>
      </c>
      <c r="B17" s="17"/>
      <c r="J17" s="12"/>
    </row>
    <row r="18" spans="1:10" x14ac:dyDescent="0.3">
      <c r="A18" s="17" t="s">
        <v>1324</v>
      </c>
      <c r="B18" s="17"/>
      <c r="J18" s="12"/>
    </row>
    <row r="19" spans="1:10" x14ac:dyDescent="0.3">
      <c r="A19" s="17" t="s">
        <v>1325</v>
      </c>
      <c r="B19" s="17"/>
      <c r="J19" s="12"/>
    </row>
    <row r="20" spans="1:10" x14ac:dyDescent="0.3">
      <c r="A20" s="17" t="s">
        <v>1326</v>
      </c>
      <c r="B20" s="17"/>
      <c r="J20" s="12"/>
    </row>
    <row r="21" spans="1:10" x14ac:dyDescent="0.3">
      <c r="A21" s="17" t="s">
        <v>1331</v>
      </c>
      <c r="B21" s="17"/>
      <c r="J21" s="12"/>
    </row>
    <row r="22" spans="1:10" x14ac:dyDescent="0.3">
      <c r="A22" s="17" t="s">
        <v>1332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122</v>
      </c>
      <c r="G22" s="17" t="str">
        <f>Daten!K8</f>
        <v>.</v>
      </c>
      <c r="H22" s="53" t="s">
        <v>1333</v>
      </c>
      <c r="I22" t="s">
        <v>1334</v>
      </c>
      <c r="J22" s="12"/>
    </row>
    <row r="23" spans="1:10" x14ac:dyDescent="0.3">
      <c r="A23" s="17" t="s">
        <v>1300</v>
      </c>
      <c r="B23" s="17"/>
      <c r="J23" s="12"/>
    </row>
    <row r="24" spans="1:10" x14ac:dyDescent="0.3">
      <c r="A24" s="17" t="s">
        <v>1327</v>
      </c>
      <c r="B24" s="17"/>
      <c r="J24" s="12"/>
    </row>
    <row r="25" spans="1:10" x14ac:dyDescent="0.3">
      <c r="A25" s="17" t="s">
        <v>1303</v>
      </c>
      <c r="B25" s="17"/>
      <c r="J25" s="12"/>
    </row>
    <row r="26" spans="1:10" x14ac:dyDescent="0.3">
      <c r="A26" s="17" t="s">
        <v>1117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669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669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122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669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669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122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669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669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122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669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669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122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669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669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122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669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669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122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669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669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122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669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669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122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669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669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122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669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669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122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669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669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122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669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669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122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669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669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122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669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669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122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669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669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122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669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669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122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669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669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122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669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669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122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669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669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122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669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669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122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669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669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122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669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669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122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669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669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122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669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669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122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669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669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122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669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669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122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669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669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122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669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669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122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669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669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122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669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669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122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669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669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122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669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669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122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669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669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122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669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669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122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669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669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122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669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669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122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669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669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122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669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669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122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669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669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122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669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669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122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669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669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122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669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669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122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669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669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122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669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669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122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669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669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122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669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669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122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669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669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122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669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669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122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669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669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122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669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669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122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669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669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122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669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669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122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669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669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122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669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669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122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669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122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122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1134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669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669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669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669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669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669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669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669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669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669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669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669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669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669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669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669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669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669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669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669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669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669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669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669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669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669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669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669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669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669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669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669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669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669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669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669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669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669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669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669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669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669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669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669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669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669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669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669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669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669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669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669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669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669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669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669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669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669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669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669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669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669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669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669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669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669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669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669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669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669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669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669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669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669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669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669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669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669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669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669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669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669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669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669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669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669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669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669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669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669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669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669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669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669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669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669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669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669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669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669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669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669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669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669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669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669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669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669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669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669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669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669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669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669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669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669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669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669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669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669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669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669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669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669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669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669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669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669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669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669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669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669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669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669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669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669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669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669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669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669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669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669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669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669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669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669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669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669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669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669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669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669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669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669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669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669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669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669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669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669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669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669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669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669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669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669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669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669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669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669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669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669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669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669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669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669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669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669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669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669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669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669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669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669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669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669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669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669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669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669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669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669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669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669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669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669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669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669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669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669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669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669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669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669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669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669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669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669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669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669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669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669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669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669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669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669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M8" sqref="M8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6" t="s">
        <v>1011</v>
      </c>
      <c r="B1" s="56" t="s">
        <v>1012</v>
      </c>
      <c r="C1" s="56"/>
      <c r="D1" s="57" t="s">
        <v>1015</v>
      </c>
      <c r="E1" s="56" t="s">
        <v>1071</v>
      </c>
      <c r="F1" s="56"/>
      <c r="G1" s="56"/>
      <c r="H1" s="56"/>
      <c r="I1" s="56"/>
      <c r="J1" s="56"/>
      <c r="K1" s="56"/>
      <c r="L1" s="56"/>
      <c r="M1" s="56" t="s">
        <v>1045</v>
      </c>
      <c r="N1" s="56" t="s">
        <v>1274</v>
      </c>
    </row>
    <row r="2" spans="1:14" x14ac:dyDescent="0.3">
      <c r="A2" s="56"/>
      <c r="B2" s="9" t="s">
        <v>1013</v>
      </c>
      <c r="C2" s="9" t="s">
        <v>1014</v>
      </c>
      <c r="D2" s="57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6"/>
      <c r="N2" s="56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9" t="s">
        <v>1339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abSelected="1" workbookViewId="0">
      <selection activeCell="M30" sqref="M30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668</v>
      </c>
      <c r="F4" s="54" t="s">
        <v>1055</v>
      </c>
      <c r="G4" s="54"/>
      <c r="H4" s="54"/>
      <c r="J4" s="73" t="s">
        <v>1339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58" t="s">
        <v>1018</v>
      </c>
      <c r="G6" s="58"/>
      <c r="H6" s="58"/>
      <c r="I6" s="58"/>
      <c r="J6" s="58"/>
      <c r="K6" s="58"/>
      <c r="L6" s="58"/>
      <c r="M6" s="58"/>
      <c r="N6" s="58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122</v>
      </c>
      <c r="K8" s="3" t="s">
        <v>1010</v>
      </c>
      <c r="L8" s="3">
        <v>0</v>
      </c>
      <c r="M8" s="60" t="s">
        <v>1017</v>
      </c>
      <c r="N8" s="61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122</v>
      </c>
      <c r="K9" s="3" t="s">
        <v>1010</v>
      </c>
      <c r="L9" s="3">
        <v>0</v>
      </c>
      <c r="M9" s="60" t="s">
        <v>1017</v>
      </c>
      <c r="N9" s="61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122</v>
      </c>
      <c r="K10" s="3" t="s">
        <v>1010</v>
      </c>
      <c r="L10" s="3">
        <v>0</v>
      </c>
      <c r="M10" s="60" t="s">
        <v>1017</v>
      </c>
      <c r="N10" s="61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122</v>
      </c>
      <c r="K11" s="3" t="s">
        <v>1010</v>
      </c>
      <c r="L11" s="3">
        <v>0</v>
      </c>
      <c r="M11" s="60" t="s">
        <v>1017</v>
      </c>
      <c r="N11" s="61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59" t="s">
        <v>1022</v>
      </c>
      <c r="G12" s="60"/>
      <c r="H12" s="60"/>
      <c r="I12" s="60"/>
      <c r="J12" s="60"/>
      <c r="K12" s="60"/>
      <c r="L12" s="60"/>
      <c r="M12" s="60"/>
      <c r="N12" s="61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122</v>
      </c>
      <c r="K13" s="3" t="s">
        <v>1010</v>
      </c>
      <c r="L13" s="3">
        <v>0</v>
      </c>
      <c r="M13" s="60" t="s">
        <v>1017</v>
      </c>
      <c r="N13" s="61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122</v>
      </c>
      <c r="K14" s="3" t="s">
        <v>1010</v>
      </c>
      <c r="L14" s="3">
        <v>0</v>
      </c>
      <c r="M14" s="60" t="s">
        <v>1017</v>
      </c>
      <c r="N14" s="61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122</v>
      </c>
      <c r="K15" s="3" t="s">
        <v>1010</v>
      </c>
      <c r="L15" s="3">
        <v>0</v>
      </c>
      <c r="M15" s="60" t="s">
        <v>1017</v>
      </c>
      <c r="N15" s="61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122</v>
      </c>
      <c r="K19" s="3" t="str">
        <f t="shared" si="2"/>
        <v>.</v>
      </c>
      <c r="L19" s="60">
        <v>1</v>
      </c>
      <c r="M19" s="60"/>
      <c r="N19" s="61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122</v>
      </c>
      <c r="K20" s="37" t="str">
        <f t="shared" si="3"/>
        <v>.</v>
      </c>
      <c r="L20" s="62">
        <v>199</v>
      </c>
      <c r="M20" s="62"/>
      <c r="N20" s="63"/>
      <c r="P20" s="2" t="s">
        <v>1028</v>
      </c>
      <c r="Q20" s="3" t="str">
        <f>B4</f>
        <v>669</v>
      </c>
      <c r="R20" s="3" t="s">
        <v>1030</v>
      </c>
      <c r="S20" s="5">
        <v>20001</v>
      </c>
    </row>
    <row r="21" spans="1:19" s="31" customFormat="1" x14ac:dyDescent="0.3">
      <c r="A21" s="68" t="s">
        <v>1244</v>
      </c>
      <c r="B21" s="69"/>
      <c r="C21" s="69"/>
      <c r="D21" s="70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122</v>
      </c>
      <c r="K21" s="33" t="str">
        <f t="shared" si="4"/>
        <v>.</v>
      </c>
      <c r="L21" s="60">
        <v>195</v>
      </c>
      <c r="M21" s="60"/>
      <c r="N21" s="61"/>
      <c r="P21" s="35" t="str">
        <f>P22</f>
        <v>de0</v>
      </c>
      <c r="Q21" s="33" t="str">
        <f>Q22</f>
        <v>669</v>
      </c>
      <c r="R21" s="33" t="str">
        <f>R22</f>
        <v>swlc</v>
      </c>
      <c r="S21" s="34">
        <v>20002</v>
      </c>
    </row>
    <row r="22" spans="1:19" x14ac:dyDescent="0.3">
      <c r="A22" s="66" t="s">
        <v>1024</v>
      </c>
      <c r="B22" s="66"/>
      <c r="C22" s="66"/>
      <c r="D22" s="66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122</v>
      </c>
      <c r="K22" s="39" t="str">
        <f t="shared" si="5"/>
        <v>.</v>
      </c>
      <c r="L22" s="64">
        <v>200</v>
      </c>
      <c r="M22" s="64"/>
      <c r="N22" s="65"/>
      <c r="P22" s="2" t="str">
        <f>P20</f>
        <v>de0</v>
      </c>
      <c r="Q22" s="3" t="str">
        <f>Q20</f>
        <v>669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122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669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122</v>
      </c>
      <c r="K24" s="3" t="str">
        <f t="shared" si="9"/>
        <v>.</v>
      </c>
      <c r="L24" s="60">
        <v>10</v>
      </c>
      <c r="M24" s="60"/>
      <c r="N24" s="61"/>
      <c r="P24" s="2" t="str">
        <f t="shared" si="7"/>
        <v>de0</v>
      </c>
      <c r="Q24" s="3" t="str">
        <f t="shared" si="8"/>
        <v>669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122</v>
      </c>
      <c r="K25" s="3" t="str">
        <f t="shared" si="10"/>
        <v>.</v>
      </c>
      <c r="L25" s="60">
        <v>100</v>
      </c>
      <c r="M25" s="60"/>
      <c r="N25" s="61"/>
      <c r="P25" s="2" t="str">
        <f t="shared" si="7"/>
        <v>de0</v>
      </c>
      <c r="Q25" s="3" t="str">
        <f t="shared" si="8"/>
        <v>669</v>
      </c>
      <c r="R25" s="3" t="s">
        <v>1033</v>
      </c>
      <c r="S25" s="5">
        <v>20001</v>
      </c>
    </row>
    <row r="27" spans="1:19" x14ac:dyDescent="0.3">
      <c r="A27" s="67" t="s">
        <v>1266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1265</v>
      </c>
      <c r="B29" s="74"/>
      <c r="C29" s="74" t="s">
        <v>1284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1267</v>
      </c>
      <c r="B30" s="46" t="s">
        <v>1276</v>
      </c>
      <c r="C30" s="66" t="s">
        <v>1277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1268</v>
      </c>
      <c r="B31" s="46" t="s">
        <v>1275</v>
      </c>
      <c r="C31" s="66" t="s">
        <v>1278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1269</v>
      </c>
      <c r="B32" s="46" t="s">
        <v>1276</v>
      </c>
      <c r="C32" s="66" t="s">
        <v>1279</v>
      </c>
      <c r="D32" s="66"/>
      <c r="E32" s="66"/>
      <c r="F32" s="66"/>
      <c r="G32" s="66"/>
      <c r="H32" s="66"/>
      <c r="I32" s="66"/>
    </row>
    <row r="33" spans="1:9" x14ac:dyDescent="0.3">
      <c r="A33" s="41" t="s">
        <v>1270</v>
      </c>
      <c r="B33" s="45" t="s">
        <v>1275</v>
      </c>
      <c r="C33" s="66" t="s">
        <v>1280</v>
      </c>
      <c r="D33" s="66"/>
      <c r="E33" s="66"/>
      <c r="F33" s="66"/>
      <c r="G33" s="66"/>
      <c r="H33" s="66"/>
      <c r="I33" s="66"/>
    </row>
    <row r="34" spans="1:9" x14ac:dyDescent="0.3">
      <c r="A34" s="41" t="s">
        <v>1271</v>
      </c>
      <c r="B34" s="46" t="s">
        <v>1276</v>
      </c>
      <c r="C34" s="66" t="s">
        <v>1281</v>
      </c>
      <c r="D34" s="66"/>
      <c r="E34" s="66"/>
      <c r="F34" s="66"/>
      <c r="G34" s="66"/>
      <c r="H34" s="66"/>
      <c r="I34" s="66"/>
    </row>
    <row r="35" spans="1:9" x14ac:dyDescent="0.3">
      <c r="A35" s="41" t="s">
        <v>1272</v>
      </c>
      <c r="B35" s="46" t="s">
        <v>1276</v>
      </c>
      <c r="C35" s="66" t="s">
        <v>1282</v>
      </c>
      <c r="D35" s="66"/>
      <c r="E35" s="66"/>
      <c r="F35" s="66"/>
      <c r="G35" s="66"/>
      <c r="H35" s="66"/>
      <c r="I35" s="66"/>
    </row>
    <row r="36" spans="1:9" x14ac:dyDescent="0.3">
      <c r="A36" s="41" t="s">
        <v>1273</v>
      </c>
      <c r="B36" s="46" t="s">
        <v>1275</v>
      </c>
      <c r="C36" s="66" t="s">
        <v>1283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F1" workbookViewId="0">
      <selection activeCell="L27" sqref="L27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1047</v>
      </c>
      <c r="B1" s="75"/>
      <c r="C1" s="78" t="s">
        <v>1048</v>
      </c>
      <c r="D1" s="78"/>
      <c r="E1" s="78"/>
      <c r="F1" s="78"/>
      <c r="G1" s="75"/>
      <c r="H1" s="78" t="s">
        <v>1037</v>
      </c>
      <c r="I1" s="78" t="s">
        <v>1049</v>
      </c>
      <c r="J1" s="75"/>
      <c r="K1" s="78" t="s">
        <v>1050</v>
      </c>
      <c r="L1" s="78"/>
      <c r="M1" s="75"/>
      <c r="N1" s="78" t="s">
        <v>1053</v>
      </c>
      <c r="O1" s="78"/>
      <c r="P1" s="78"/>
      <c r="Q1" s="78"/>
      <c r="R1" s="78"/>
      <c r="S1" s="78"/>
      <c r="T1" s="78"/>
      <c r="U1" s="75"/>
      <c r="V1" s="78" t="s">
        <v>1054</v>
      </c>
      <c r="W1" s="19" t="s">
        <v>1056</v>
      </c>
      <c r="X1" s="20" t="str">
        <f>Daten!B4</f>
        <v>669</v>
      </c>
      <c r="Y1" s="78" t="s">
        <v>1081</v>
      </c>
      <c r="Z1" s="78"/>
      <c r="AA1" s="78"/>
      <c r="AB1" s="78"/>
      <c r="AC1" s="78"/>
      <c r="AD1" s="78" t="s">
        <v>1062</v>
      </c>
      <c r="AE1" s="78" t="s">
        <v>1063</v>
      </c>
      <c r="AG1" s="77" t="s">
        <v>1082</v>
      </c>
      <c r="AH1" s="77"/>
      <c r="AI1" s="77"/>
      <c r="AJ1" s="14"/>
      <c r="AK1" s="77" t="s">
        <v>1119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1051</v>
      </c>
      <c r="L2" s="19" t="s">
        <v>1052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8"/>
      <c r="AE2" s="78"/>
      <c r="AG2" s="77"/>
      <c r="AH2" s="77"/>
      <c r="AI2" s="77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669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1347</v>
      </c>
      <c r="J4" s="22"/>
      <c r="K4" s="22" t="s">
        <v>1348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122</v>
      </c>
      <c r="S4" s="22" t="str">
        <f>Daten!K23</f>
        <v>.</v>
      </c>
      <c r="T4" s="22">
        <f>Daten!L23</f>
        <v>201</v>
      </c>
      <c r="U4" s="22"/>
      <c r="V4" s="22" t="str">
        <f>Daten!J4</f>
        <v>8.3.141.0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70:6B:B9:84:1D:50</v>
      </c>
      <c r="AH4" s="16" t="str">
        <f>UPPER(MID(K4,1,4)&amp;"."&amp;MID(K4,5,4)&amp;"."&amp;MID(K4,9,4))</f>
        <v>706B.B984.1D50</v>
      </c>
      <c r="AI4" s="16" t="str">
        <f>LOWER(AH4)</f>
        <v>706b.b984.1d50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669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1349</v>
      </c>
      <c r="J5" s="22"/>
      <c r="K5" s="22" t="s">
        <v>1350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122</v>
      </c>
      <c r="S5" s="22" t="str">
        <f t="shared" si="1"/>
        <v>.</v>
      </c>
      <c r="T5" s="22">
        <f>T4+1</f>
        <v>202</v>
      </c>
      <c r="U5" s="22"/>
      <c r="V5" s="22" t="str">
        <f>V4</f>
        <v>8.3.141.0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70:6B:B9:84:1B:88</v>
      </c>
      <c r="AH5" s="16" t="str">
        <f t="shared" ref="AH5:AH57" si="3">UPPER(MID(K5,1,4)&amp;"."&amp;MID(K5,5,4)&amp;"."&amp;MID(K5,9,4))</f>
        <v>706B.B984.1B88</v>
      </c>
      <c r="AI5" s="16" t="str">
        <f t="shared" ref="AI5:AI57" si="4">LOWER(AH5)</f>
        <v>706b.b984.1b88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669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1351</v>
      </c>
      <c r="J6" s="22"/>
      <c r="K6" s="22" t="s">
        <v>1352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122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8.3.141.0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70:6B:B9:84:1D:78</v>
      </c>
      <c r="AH6" s="16" t="str">
        <f t="shared" si="3"/>
        <v>706B.B984.1D78</v>
      </c>
      <c r="AI6" s="16" t="str">
        <f t="shared" si="4"/>
        <v>706b.b984.1d78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669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1353</v>
      </c>
      <c r="J7" s="22"/>
      <c r="K7" s="22" t="s">
        <v>1354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122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8.3.141.0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70:6B:B9:84:1C:38</v>
      </c>
      <c r="AH7" s="16" t="str">
        <f t="shared" si="3"/>
        <v>706B.B984.1C38</v>
      </c>
      <c r="AI7" s="16" t="str">
        <f t="shared" si="4"/>
        <v>706b.b984.1c38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669</v>
      </c>
      <c r="E8" s="22" t="str">
        <f t="shared" si="9"/>
        <v>ncap</v>
      </c>
      <c r="F8" s="22">
        <f t="shared" si="10"/>
        <v>20005</v>
      </c>
      <c r="G8" s="22"/>
      <c r="H8" s="22" t="s">
        <v>1221</v>
      </c>
      <c r="I8" s="22" t="s">
        <v>1355</v>
      </c>
      <c r="J8" s="22"/>
      <c r="K8" s="22" t="s">
        <v>1356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122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8.3.141.0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1072</v>
      </c>
      <c r="AE8" s="22"/>
      <c r="AG8" s="16" t="str">
        <f t="shared" si="2"/>
        <v>70:6B:B9:84:1C:10</v>
      </c>
      <c r="AH8" s="16" t="str">
        <f t="shared" si="3"/>
        <v>706B.B984.1C10</v>
      </c>
      <c r="AI8" s="16" t="str">
        <f t="shared" si="4"/>
        <v>706b.b984.1c10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669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1357</v>
      </c>
      <c r="J9" s="22"/>
      <c r="K9" s="22" t="s">
        <v>1358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122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8.3.141.0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70:6B:B9:84:11:88</v>
      </c>
      <c r="AH9" s="16" t="str">
        <f t="shared" si="3"/>
        <v>706B.B984.1188</v>
      </c>
      <c r="AI9" s="16" t="str">
        <f t="shared" si="4"/>
        <v>706b.b984.1188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669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1359</v>
      </c>
      <c r="J10" s="22"/>
      <c r="K10" s="22" t="s">
        <v>1360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122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8.3.141.0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70:6B:B9:80:5F:E8</v>
      </c>
      <c r="AH10" s="16" t="str">
        <f t="shared" si="3"/>
        <v>706B.B980.5FE8</v>
      </c>
      <c r="AI10" s="16" t="str">
        <f t="shared" si="4"/>
        <v>706b.b980.5fe8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669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1361</v>
      </c>
      <c r="J11" s="22"/>
      <c r="K11" s="22" t="s">
        <v>1362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122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8.3.141.0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70:6B:B9:82:21:50</v>
      </c>
      <c r="AH11" s="16" t="str">
        <f t="shared" si="3"/>
        <v>706B.B982.2150</v>
      </c>
      <c r="AI11" s="16" t="str">
        <f t="shared" si="4"/>
        <v>706b.b982.2150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669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1363</v>
      </c>
      <c r="J12" s="22"/>
      <c r="K12" s="22" t="s">
        <v>1364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122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8.3.141.0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70:6B:B9:82:21:C8</v>
      </c>
      <c r="AH12" s="16" t="str">
        <f t="shared" si="3"/>
        <v>706B.B982.21C8</v>
      </c>
      <c r="AI12" s="16" t="str">
        <f t="shared" si="4"/>
        <v>706b.b982.21c8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669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1365</v>
      </c>
      <c r="J13" s="22"/>
      <c r="K13" s="22" t="s">
        <v>1366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122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8.3.141.0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70:F3:5A:AA:57:40</v>
      </c>
      <c r="AH13" s="16" t="str">
        <f t="shared" si="3"/>
        <v>70F3.5AAA.5740</v>
      </c>
      <c r="AI13" s="16" t="str">
        <f t="shared" si="4"/>
        <v>70f3.5aaa.5740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669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1367</v>
      </c>
      <c r="J14" s="22"/>
      <c r="K14" s="22" t="s">
        <v>1368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122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8.3.141.0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70:6B:B9:82:23:C8</v>
      </c>
      <c r="AH14" s="16" t="str">
        <f t="shared" si="3"/>
        <v>706B.B982.23C8</v>
      </c>
      <c r="AI14" s="16" t="str">
        <f t="shared" si="4"/>
        <v>706b.b982.23c8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669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1369</v>
      </c>
      <c r="J15" s="22"/>
      <c r="K15" s="22" t="s">
        <v>1370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122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8.3.141.0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70:6B:B9:82:65:F8</v>
      </c>
      <c r="AH15" s="16" t="str">
        <f t="shared" si="3"/>
        <v>706B.B982.65F8</v>
      </c>
      <c r="AI15" s="16" t="str">
        <f t="shared" si="4"/>
        <v>706b.b982.65f8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669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1371</v>
      </c>
      <c r="J16" s="22"/>
      <c r="K16" s="22" t="s">
        <v>1372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122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8.3.141.0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70:6B:B9:82:21:70</v>
      </c>
      <c r="AH16" s="16" t="str">
        <f t="shared" si="3"/>
        <v>706B.B982.2170</v>
      </c>
      <c r="AI16" s="16" t="str">
        <f t="shared" si="4"/>
        <v>706b.b982.2170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669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1373</v>
      </c>
      <c r="J17" s="22"/>
      <c r="K17" s="22" t="s">
        <v>1374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122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8.3.141.0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70:6B:B9:82:21:D0</v>
      </c>
      <c r="AH17" s="16" t="str">
        <f t="shared" si="3"/>
        <v>706B.B982.21D0</v>
      </c>
      <c r="AI17" s="16" t="str">
        <f t="shared" si="4"/>
        <v>706b.b982.21d0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669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1375</v>
      </c>
      <c r="J18" s="22"/>
      <c r="K18" s="22" t="s">
        <v>1376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122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8.3.141.0</v>
      </c>
      <c r="W18" s="22">
        <v>15</v>
      </c>
      <c r="X18" s="22" t="s">
        <v>1042</v>
      </c>
      <c r="Y18" s="22"/>
      <c r="Z18" s="22" t="s">
        <v>1042</v>
      </c>
      <c r="AA18" s="22" t="s">
        <v>1070</v>
      </c>
      <c r="AB18" s="22"/>
      <c r="AC18" s="22"/>
      <c r="AD18" s="22" t="s">
        <v>1074</v>
      </c>
      <c r="AE18" s="22"/>
      <c r="AG18" s="16" t="str">
        <f t="shared" si="2"/>
        <v>2C:5A:0F:A0:F6:50</v>
      </c>
      <c r="AH18" s="16" t="str">
        <f t="shared" si="3"/>
        <v>2C5A.0FA0.F650</v>
      </c>
      <c r="AI18" s="16" t="str">
        <f t="shared" si="4"/>
        <v>2c5a.0fa0.f650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669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1377</v>
      </c>
      <c r="J19" s="22"/>
      <c r="K19" s="22" t="s">
        <v>1378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122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8.3.141.0</v>
      </c>
      <c r="W19" s="22">
        <v>16</v>
      </c>
      <c r="X19" s="22" t="s">
        <v>1042</v>
      </c>
      <c r="Y19" s="22"/>
      <c r="Z19" s="22" t="s">
        <v>1042</v>
      </c>
      <c r="AA19" s="22" t="s">
        <v>1070</v>
      </c>
      <c r="AB19" s="22"/>
      <c r="AC19" s="22"/>
      <c r="AD19" s="22" t="s">
        <v>1074</v>
      </c>
      <c r="AE19" s="22"/>
      <c r="AG19" s="16" t="str">
        <f t="shared" si="2"/>
        <v>50:0F:80:3B:22:C2</v>
      </c>
      <c r="AH19" s="16" t="str">
        <f t="shared" si="3"/>
        <v>500F.803B.22C2</v>
      </c>
      <c r="AI19" s="16" t="str">
        <f t="shared" si="4"/>
        <v>500f.803b.22c2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669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1379</v>
      </c>
      <c r="J20" s="22"/>
      <c r="K20" s="22" t="s">
        <v>1380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122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8.3.141.0</v>
      </c>
      <c r="W20" s="22">
        <v>17</v>
      </c>
      <c r="X20" s="22" t="s">
        <v>1042</v>
      </c>
      <c r="Y20" s="22"/>
      <c r="Z20" s="22" t="s">
        <v>1042</v>
      </c>
      <c r="AA20" s="22" t="s">
        <v>1070</v>
      </c>
      <c r="AB20" s="22"/>
      <c r="AC20" s="22"/>
      <c r="AD20" s="22" t="s">
        <v>1074</v>
      </c>
      <c r="AE20" s="22"/>
      <c r="AG20" s="16" t="str">
        <f t="shared" si="2"/>
        <v>50:0F:80:3B:25:4E</v>
      </c>
      <c r="AH20" s="16" t="str">
        <f t="shared" si="3"/>
        <v>500F.803B.254E</v>
      </c>
      <c r="AI20" s="16" t="str">
        <f t="shared" si="4"/>
        <v>500f.803b.254e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669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1381</v>
      </c>
      <c r="J21" s="22"/>
      <c r="K21" s="22" t="s">
        <v>1382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122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8.3.141.0</v>
      </c>
      <c r="W21" s="22">
        <v>18</v>
      </c>
      <c r="X21" s="22" t="s">
        <v>1042</v>
      </c>
      <c r="Y21" s="22"/>
      <c r="Z21" s="22" t="s">
        <v>1042</v>
      </c>
      <c r="AA21" s="22" t="s">
        <v>1070</v>
      </c>
      <c r="AB21" s="22"/>
      <c r="AC21" s="22"/>
      <c r="AD21" s="22" t="s">
        <v>1074</v>
      </c>
      <c r="AE21" s="22"/>
      <c r="AG21" s="16" t="str">
        <f t="shared" si="2"/>
        <v>50:0F:80:3B:23:DE</v>
      </c>
      <c r="AH21" s="16" t="str">
        <f t="shared" si="3"/>
        <v>500F.803B.23DE</v>
      </c>
      <c r="AI21" s="16" t="str">
        <f t="shared" si="4"/>
        <v>500f.803b.23de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669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1383</v>
      </c>
      <c r="J22" s="22"/>
      <c r="K22" s="22" t="s">
        <v>1384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122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8.3.141.0</v>
      </c>
      <c r="W22" s="22">
        <v>19</v>
      </c>
      <c r="X22" s="22" t="s">
        <v>1042</v>
      </c>
      <c r="Y22" s="22"/>
      <c r="Z22" s="22" t="s">
        <v>1042</v>
      </c>
      <c r="AA22" s="22" t="s">
        <v>1070</v>
      </c>
      <c r="AB22" s="22"/>
      <c r="AC22" s="22"/>
      <c r="AD22" s="22" t="s">
        <v>1074</v>
      </c>
      <c r="AE22" s="22"/>
      <c r="AG22" s="16" t="str">
        <f t="shared" si="2"/>
        <v>50:0F:80:3B:22:AA</v>
      </c>
      <c r="AH22" s="16" t="str">
        <f t="shared" si="3"/>
        <v>500F.803B.22AA</v>
      </c>
      <c r="AI22" s="16" t="str">
        <f t="shared" si="4"/>
        <v>500f.803b.22aa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669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1385</v>
      </c>
      <c r="J23" s="22"/>
      <c r="K23" s="22" t="s">
        <v>1386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122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8.3.141.0</v>
      </c>
      <c r="W23" s="22">
        <v>20</v>
      </c>
      <c r="X23" s="22" t="s">
        <v>1042</v>
      </c>
      <c r="Y23" s="22"/>
      <c r="Z23" s="22" t="s">
        <v>1042</v>
      </c>
      <c r="AA23" s="22" t="s">
        <v>1070</v>
      </c>
      <c r="AB23" s="22"/>
      <c r="AC23" s="22"/>
      <c r="AD23" s="22" t="s">
        <v>1074</v>
      </c>
      <c r="AE23" s="22"/>
      <c r="AG23" s="16" t="str">
        <f t="shared" si="2"/>
        <v>50:0F:80:3B:22:BC</v>
      </c>
      <c r="AH23" s="16" t="str">
        <f t="shared" si="3"/>
        <v>500F.803B.22BC</v>
      </c>
      <c r="AI23" s="16" t="str">
        <f t="shared" si="4"/>
        <v>500f.803b.22bc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669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1387</v>
      </c>
      <c r="J24" s="22"/>
      <c r="K24" s="22" t="s">
        <v>1388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122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8.3.141.0</v>
      </c>
      <c r="W24" s="22">
        <v>21</v>
      </c>
      <c r="X24" s="22" t="s">
        <v>1042</v>
      </c>
      <c r="Y24" s="22"/>
      <c r="Z24" s="22" t="s">
        <v>1042</v>
      </c>
      <c r="AA24" s="22" t="s">
        <v>1070</v>
      </c>
      <c r="AB24" s="22"/>
      <c r="AC24" s="22"/>
      <c r="AD24" s="22" t="s">
        <v>1074</v>
      </c>
      <c r="AE24" s="22"/>
      <c r="AG24" s="16" t="str">
        <f t="shared" si="2"/>
        <v>50:0F:80:3B:22:B2</v>
      </c>
      <c r="AH24" s="16" t="str">
        <f t="shared" si="3"/>
        <v>500F.803B.22B2</v>
      </c>
      <c r="AI24" s="16" t="str">
        <f t="shared" si="4"/>
        <v>500f.803b.22b2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669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1389</v>
      </c>
      <c r="J25" s="22"/>
      <c r="K25" s="22" t="s">
        <v>1390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122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8.3.141.0</v>
      </c>
      <c r="W25" s="22">
        <v>22</v>
      </c>
      <c r="X25" s="22" t="s">
        <v>1042</v>
      </c>
      <c r="Y25" s="22"/>
      <c r="Z25" s="22" t="s">
        <v>1042</v>
      </c>
      <c r="AA25" s="22" t="s">
        <v>1070</v>
      </c>
      <c r="AB25" s="22"/>
      <c r="AC25" s="22"/>
      <c r="AD25" s="22" t="s">
        <v>1074</v>
      </c>
      <c r="AE25" s="22"/>
      <c r="AG25" s="16" t="str">
        <f t="shared" si="2"/>
        <v>2C:5A:0F:A0:F4:B0</v>
      </c>
      <c r="AH25" s="16" t="str">
        <f t="shared" si="3"/>
        <v>2C5A.0FA0.F4B0</v>
      </c>
      <c r="AI25" s="16" t="str">
        <f t="shared" si="4"/>
        <v>2c5a.0fa0.f4b0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669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1391</v>
      </c>
      <c r="J26" s="22"/>
      <c r="K26" s="22" t="s">
        <v>1392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122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8.3.141.0</v>
      </c>
      <c r="W26" s="22">
        <v>23</v>
      </c>
      <c r="X26" s="22" t="s">
        <v>1042</v>
      </c>
      <c r="Y26" s="22"/>
      <c r="Z26" s="22" t="s">
        <v>1042</v>
      </c>
      <c r="AA26" s="22" t="s">
        <v>1070</v>
      </c>
      <c r="AB26" s="22"/>
      <c r="AC26" s="22"/>
      <c r="AD26" s="22" t="s">
        <v>1074</v>
      </c>
      <c r="AE26" s="22"/>
      <c r="AG26" s="16" t="str">
        <f t="shared" si="2"/>
        <v>50:0F:80:3B:1E:72</v>
      </c>
      <c r="AH26" s="16" t="str">
        <f t="shared" si="3"/>
        <v>500F.803B.1E72</v>
      </c>
      <c r="AI26" s="16" t="str">
        <f t="shared" si="4"/>
        <v>500f.803b.1e72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669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1393</v>
      </c>
      <c r="J27" s="22"/>
      <c r="K27" s="22" t="s">
        <v>1394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122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8.3.141.0</v>
      </c>
      <c r="W27" s="22">
        <v>24</v>
      </c>
      <c r="X27" s="22" t="s">
        <v>1042</v>
      </c>
      <c r="Y27" s="22"/>
      <c r="Z27" s="22" t="s">
        <v>1042</v>
      </c>
      <c r="AA27" s="22" t="s">
        <v>1070</v>
      </c>
      <c r="AB27" s="22"/>
      <c r="AC27" s="22"/>
      <c r="AD27" s="22" t="s">
        <v>1074</v>
      </c>
      <c r="AE27" s="22"/>
      <c r="AG27" s="16" t="str">
        <f t="shared" si="2"/>
        <v>2C:5A:0F:A0:F4:16</v>
      </c>
      <c r="AH27" s="16" t="str">
        <f t="shared" si="3"/>
        <v>2C5A.0FA0.F416</v>
      </c>
      <c r="AI27" s="16" t="str">
        <f t="shared" si="4"/>
        <v>2c5a.0fa0.f416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669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122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8.3.141.0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669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122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8.3.141.0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669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122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8.3.141.0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669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122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8.3.141.0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669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122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8.3.141.0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669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122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8.3.141.0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669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122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8.3.141.0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669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122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8.3.141.0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669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122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8.3.141.0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669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122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8.3.141.0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669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122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8.3.141.0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669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122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8.3.141.0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669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122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8.3.141.0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669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122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8.3.141.0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669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122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8.3.141.0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669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122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8.3.141.0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669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122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8.3.141.0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669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122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8.3.141.0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669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122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8.3.141.0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669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122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8.3.141.0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669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122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8.3.141.0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669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122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8.3.141.0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669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122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8.3.141.0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669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122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8.3.141.0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669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122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8.3.141.0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669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122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8.3.141.0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669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122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8.3.141.0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669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122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8.3.141.0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669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122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8.3.141.0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669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122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8.3.141.0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122</v>
      </c>
      <c r="G6" t="str">
        <f>Daten!K8</f>
        <v>.</v>
      </c>
      <c r="H6">
        <v>1</v>
      </c>
      <c r="I6" t="s">
        <v>1086</v>
      </c>
      <c r="J6" s="54" t="s">
        <v>1087</v>
      </c>
      <c r="K6" s="54"/>
      <c r="L6" s="54"/>
      <c r="M6" s="54"/>
      <c r="N6" s="54"/>
      <c r="O6" s="54"/>
      <c r="P6" s="54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122</v>
      </c>
      <c r="G8" t="str">
        <f>Daten!K9</f>
        <v>.</v>
      </c>
      <c r="H8">
        <v>1</v>
      </c>
      <c r="I8" t="s">
        <v>1086</v>
      </c>
      <c r="J8" s="54" t="s">
        <v>1087</v>
      </c>
      <c r="K8" s="54"/>
      <c r="L8" s="54"/>
      <c r="M8" s="54"/>
      <c r="N8" s="54"/>
      <c r="O8" s="54"/>
      <c r="P8" s="54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122</v>
      </c>
      <c r="G10" t="str">
        <f>Daten!K10</f>
        <v>.</v>
      </c>
      <c r="H10">
        <v>1</v>
      </c>
      <c r="I10" t="s">
        <v>1086</v>
      </c>
      <c r="J10" s="54" t="s">
        <v>1087</v>
      </c>
      <c r="K10" s="54"/>
      <c r="L10" s="54"/>
      <c r="M10" s="54"/>
      <c r="N10" s="54"/>
      <c r="O10" s="54"/>
      <c r="P10" s="54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122</v>
      </c>
      <c r="G12" t="str">
        <f>Daten!K11</f>
        <v>.</v>
      </c>
      <c r="H12">
        <v>1</v>
      </c>
      <c r="I12" t="s">
        <v>1086</v>
      </c>
      <c r="J12" s="54" t="s">
        <v>1087</v>
      </c>
      <c r="K12" s="54"/>
      <c r="L12" s="54"/>
      <c r="M12" s="54"/>
      <c r="N12" s="54"/>
      <c r="O12" s="54"/>
      <c r="P12" s="54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122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122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122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122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122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122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122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122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122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122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122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122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122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122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122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122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122</v>
      </c>
      <c r="G26" t="str">
        <f>Daten!K8</f>
        <v>.</v>
      </c>
      <c r="H26">
        <f>Daten!L8</f>
        <v>0</v>
      </c>
      <c r="I26" t="s">
        <v>1086</v>
      </c>
      <c r="J26" s="54" t="s">
        <v>1087</v>
      </c>
      <c r="K26" s="54"/>
      <c r="L26" s="54"/>
      <c r="M26" s="54"/>
      <c r="N26" s="54"/>
      <c r="O26" s="54"/>
      <c r="P26" s="54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122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122</v>
      </c>
      <c r="G35" t="str">
        <f>Daten!K9</f>
        <v>.</v>
      </c>
      <c r="H35">
        <f>Daten!L9</f>
        <v>0</v>
      </c>
      <c r="I35" t="s">
        <v>1086</v>
      </c>
      <c r="J35" s="54" t="s">
        <v>1087</v>
      </c>
      <c r="K35" s="54"/>
      <c r="L35" s="54"/>
      <c r="M35" s="54"/>
      <c r="N35" s="54"/>
      <c r="O35" s="54"/>
      <c r="P35" s="54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122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122</v>
      </c>
      <c r="G44" t="str">
        <f>Daten!K10</f>
        <v>.</v>
      </c>
      <c r="H44">
        <f>Daten!L19</f>
        <v>1</v>
      </c>
      <c r="I44" t="s">
        <v>1086</v>
      </c>
      <c r="J44" s="54" t="s">
        <v>1087</v>
      </c>
      <c r="K44" s="54"/>
      <c r="L44" s="54"/>
      <c r="M44" s="54"/>
      <c r="N44" s="54"/>
      <c r="O44" s="54"/>
      <c r="P44" s="54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122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122</v>
      </c>
      <c r="G53" t="str">
        <f>Daten!K11</f>
        <v>.</v>
      </c>
      <c r="H53">
        <f>Daten!L29</f>
        <v>0</v>
      </c>
      <c r="I53" t="s">
        <v>1086</v>
      </c>
      <c r="J53" s="54" t="s">
        <v>1087</v>
      </c>
      <c r="K53" s="54"/>
      <c r="L53" s="54"/>
      <c r="M53" s="54"/>
      <c r="N53" s="54"/>
      <c r="O53" s="54"/>
      <c r="P53" s="54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122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4" workbookViewId="0">
      <selection activeCell="A3" sqref="A3:B2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4" t="s">
        <v>1108</v>
      </c>
      <c r="B1" s="54"/>
      <c r="C1" s="54"/>
    </row>
    <row r="2" spans="1:3" x14ac:dyDescent="0.3">
      <c r="C2" s="54"/>
    </row>
    <row r="3" spans="1:3" x14ac:dyDescent="0.3">
      <c r="A3" t="s">
        <v>1109</v>
      </c>
      <c r="C3" s="54"/>
    </row>
    <row r="4" spans="1:3" x14ac:dyDescent="0.3">
      <c r="A4" t="s">
        <v>1107</v>
      </c>
      <c r="B4" t="str">
        <f>'AP-Liste'!AG4</f>
        <v>70:6B:B9:84:1D:50</v>
      </c>
      <c r="C4" s="54"/>
    </row>
    <row r="5" spans="1:3" x14ac:dyDescent="0.3">
      <c r="A5" t="s">
        <v>1107</v>
      </c>
      <c r="B5" t="str">
        <f>'AP-Liste'!AG5</f>
        <v>70:6B:B9:84:1B:88</v>
      </c>
      <c r="C5" s="54"/>
    </row>
    <row r="6" spans="1:3" x14ac:dyDescent="0.3">
      <c r="A6" t="s">
        <v>1107</v>
      </c>
      <c r="B6" t="str">
        <f>'AP-Liste'!AG6</f>
        <v>70:6B:B9:84:1D:78</v>
      </c>
      <c r="C6" s="54"/>
    </row>
    <row r="7" spans="1:3" x14ac:dyDescent="0.3">
      <c r="A7" t="s">
        <v>1107</v>
      </c>
      <c r="B7" t="str">
        <f>'AP-Liste'!AG7</f>
        <v>70:6B:B9:84:1C:38</v>
      </c>
      <c r="C7" s="54"/>
    </row>
    <row r="8" spans="1:3" x14ac:dyDescent="0.3">
      <c r="A8" t="s">
        <v>1107</v>
      </c>
      <c r="B8" t="str">
        <f>'AP-Liste'!AG8</f>
        <v>70:6B:B9:84:1C:10</v>
      </c>
      <c r="C8" s="54"/>
    </row>
    <row r="9" spans="1:3" x14ac:dyDescent="0.3">
      <c r="A9" t="s">
        <v>1107</v>
      </c>
      <c r="B9" t="str">
        <f>'AP-Liste'!AG9</f>
        <v>70:6B:B9:84:11:88</v>
      </c>
      <c r="C9" s="54"/>
    </row>
    <row r="10" spans="1:3" x14ac:dyDescent="0.3">
      <c r="A10" t="s">
        <v>1107</v>
      </c>
      <c r="B10" t="str">
        <f>'AP-Liste'!AG10</f>
        <v>70:6B:B9:80:5F:E8</v>
      </c>
      <c r="C10" s="54"/>
    </row>
    <row r="11" spans="1:3" x14ac:dyDescent="0.3">
      <c r="A11" t="s">
        <v>1107</v>
      </c>
      <c r="B11" t="str">
        <f>'AP-Liste'!AG11</f>
        <v>70:6B:B9:82:21:50</v>
      </c>
      <c r="C11" s="54"/>
    </row>
    <row r="12" spans="1:3" x14ac:dyDescent="0.3">
      <c r="A12" t="s">
        <v>1107</v>
      </c>
      <c r="B12" t="str">
        <f>'AP-Liste'!AG12</f>
        <v>70:6B:B9:82:21:C8</v>
      </c>
      <c r="C12" s="54"/>
    </row>
    <row r="13" spans="1:3" x14ac:dyDescent="0.3">
      <c r="A13" t="s">
        <v>1107</v>
      </c>
      <c r="B13" t="str">
        <f>'AP-Liste'!AG13</f>
        <v>70:F3:5A:AA:57:40</v>
      </c>
      <c r="C13" s="54"/>
    </row>
    <row r="14" spans="1:3" x14ac:dyDescent="0.3">
      <c r="A14" t="s">
        <v>1107</v>
      </c>
      <c r="B14" t="str">
        <f>'AP-Liste'!AG14</f>
        <v>70:6B:B9:82:23:C8</v>
      </c>
      <c r="C14" s="54"/>
    </row>
    <row r="15" spans="1:3" x14ac:dyDescent="0.3">
      <c r="A15" t="s">
        <v>1107</v>
      </c>
      <c r="B15" t="str">
        <f>'AP-Liste'!AG15</f>
        <v>70:6B:B9:82:65:F8</v>
      </c>
      <c r="C15" s="54"/>
    </row>
    <row r="16" spans="1:3" x14ac:dyDescent="0.3">
      <c r="A16" t="s">
        <v>1107</v>
      </c>
      <c r="B16" t="str">
        <f>'AP-Liste'!AG16</f>
        <v>70:6B:B9:82:21:70</v>
      </c>
      <c r="C16" s="54"/>
    </row>
    <row r="17" spans="1:3" x14ac:dyDescent="0.3">
      <c r="A17" t="s">
        <v>1107</v>
      </c>
      <c r="B17" t="str">
        <f>'AP-Liste'!AG17</f>
        <v>70:6B:B9:82:21:D0</v>
      </c>
      <c r="C17" s="54"/>
    </row>
    <row r="18" spans="1:3" x14ac:dyDescent="0.3">
      <c r="A18" t="s">
        <v>1107</v>
      </c>
      <c r="B18" t="str">
        <f>'AP-Liste'!AG18</f>
        <v>2C:5A:0F:A0:F6:50</v>
      </c>
      <c r="C18" s="54"/>
    </row>
    <row r="19" spans="1:3" x14ac:dyDescent="0.3">
      <c r="A19" t="s">
        <v>1107</v>
      </c>
      <c r="B19" t="str">
        <f>'AP-Liste'!AG19</f>
        <v>50:0F:80:3B:22:C2</v>
      </c>
      <c r="C19" s="54"/>
    </row>
    <row r="20" spans="1:3" x14ac:dyDescent="0.3">
      <c r="A20" t="s">
        <v>1107</v>
      </c>
      <c r="B20" t="str">
        <f>'AP-Liste'!AG20</f>
        <v>50:0F:80:3B:25:4E</v>
      </c>
      <c r="C20" s="54"/>
    </row>
    <row r="21" spans="1:3" x14ac:dyDescent="0.3">
      <c r="A21" t="s">
        <v>1107</v>
      </c>
      <c r="B21" t="str">
        <f>'AP-Liste'!AG21</f>
        <v>50:0F:80:3B:23:DE</v>
      </c>
      <c r="C21" s="54"/>
    </row>
    <row r="22" spans="1:3" x14ac:dyDescent="0.3">
      <c r="A22" t="s">
        <v>1107</v>
      </c>
      <c r="B22" t="str">
        <f>'AP-Liste'!AG22</f>
        <v>50:0F:80:3B:22:AA</v>
      </c>
      <c r="C22" s="54"/>
    </row>
    <row r="23" spans="1:3" x14ac:dyDescent="0.3">
      <c r="A23" t="s">
        <v>1107</v>
      </c>
      <c r="B23" t="str">
        <f>'AP-Liste'!AG23</f>
        <v>50:0F:80:3B:22:BC</v>
      </c>
      <c r="C23" s="54"/>
    </row>
    <row r="24" spans="1:3" x14ac:dyDescent="0.3">
      <c r="A24" t="s">
        <v>1107</v>
      </c>
      <c r="B24" t="str">
        <f>'AP-Liste'!AG24</f>
        <v>50:0F:80:3B:22:B2</v>
      </c>
      <c r="C24" s="54"/>
    </row>
    <row r="25" spans="1:3" x14ac:dyDescent="0.3">
      <c r="A25" t="s">
        <v>1107</v>
      </c>
      <c r="B25" t="str">
        <f>'AP-Liste'!AG25</f>
        <v>2C:5A:0F:A0:F4:B0</v>
      </c>
      <c r="C25" s="54"/>
    </row>
    <row r="26" spans="1:3" x14ac:dyDescent="0.3">
      <c r="A26" t="s">
        <v>1107</v>
      </c>
      <c r="B26" t="str">
        <f>'AP-Liste'!AG26</f>
        <v>50:0F:80:3B:1E:72</v>
      </c>
      <c r="C26" s="54"/>
    </row>
    <row r="27" spans="1:3" x14ac:dyDescent="0.3">
      <c r="A27" t="s">
        <v>1107</v>
      </c>
      <c r="B27" t="str">
        <f>'AP-Liste'!AG27</f>
        <v>2C:5A:0F:A0:F4:16</v>
      </c>
      <c r="C27" s="54"/>
    </row>
    <row r="28" spans="1:3" x14ac:dyDescent="0.3">
      <c r="A28" t="s">
        <v>1107</v>
      </c>
      <c r="B28" t="str">
        <f>'AP-Liste'!AG28</f>
        <v>:::::</v>
      </c>
      <c r="C28" s="54"/>
    </row>
    <row r="29" spans="1:3" x14ac:dyDescent="0.3">
      <c r="A29" t="s">
        <v>1107</v>
      </c>
      <c r="B29" t="str">
        <f>'AP-Liste'!AG29</f>
        <v>:::::</v>
      </c>
      <c r="C29" s="54"/>
    </row>
    <row r="30" spans="1:3" x14ac:dyDescent="0.3">
      <c r="A30" t="s">
        <v>1107</v>
      </c>
      <c r="B30" t="str">
        <f>'AP-Liste'!AG30</f>
        <v>:::::</v>
      </c>
      <c r="C30" s="54"/>
    </row>
    <row r="31" spans="1:3" x14ac:dyDescent="0.3">
      <c r="A31" t="s">
        <v>1107</v>
      </c>
      <c r="B31" t="str">
        <f>'AP-Liste'!AG31</f>
        <v>:::::</v>
      </c>
      <c r="C31" s="54"/>
    </row>
    <row r="32" spans="1:3" x14ac:dyDescent="0.3">
      <c r="A32" t="s">
        <v>1107</v>
      </c>
      <c r="B32" t="str">
        <f>'AP-Liste'!AG32</f>
        <v>:::::</v>
      </c>
      <c r="C32" s="54"/>
    </row>
    <row r="33" spans="1:3" x14ac:dyDescent="0.3">
      <c r="A33" t="s">
        <v>1107</v>
      </c>
      <c r="B33" t="str">
        <f>'AP-Liste'!AG33</f>
        <v>:::::</v>
      </c>
      <c r="C33" s="54"/>
    </row>
    <row r="34" spans="1:3" x14ac:dyDescent="0.3">
      <c r="A34" t="s">
        <v>1107</v>
      </c>
      <c r="B34" t="str">
        <f>'AP-Liste'!AG34</f>
        <v>:::::</v>
      </c>
      <c r="C34" s="54"/>
    </row>
    <row r="35" spans="1:3" x14ac:dyDescent="0.3">
      <c r="A35" t="s">
        <v>1107</v>
      </c>
      <c r="B35" t="str">
        <f>'AP-Liste'!AG35</f>
        <v>:::::</v>
      </c>
      <c r="C35" s="54"/>
    </row>
    <row r="36" spans="1:3" x14ac:dyDescent="0.3">
      <c r="A36" t="s">
        <v>1107</v>
      </c>
      <c r="B36" t="str">
        <f>'AP-Liste'!AG36</f>
        <v>:::::</v>
      </c>
      <c r="C36" s="54"/>
    </row>
    <row r="37" spans="1:3" x14ac:dyDescent="0.3">
      <c r="A37" t="s">
        <v>1107</v>
      </c>
      <c r="B37" t="str">
        <f>'AP-Liste'!AG37</f>
        <v>:::::</v>
      </c>
      <c r="C37" s="54"/>
    </row>
    <row r="38" spans="1:3" x14ac:dyDescent="0.3">
      <c r="A38" t="s">
        <v>1107</v>
      </c>
      <c r="B38" t="str">
        <f>'AP-Liste'!AG38</f>
        <v>:::::</v>
      </c>
      <c r="C38" s="54"/>
    </row>
    <row r="39" spans="1:3" x14ac:dyDescent="0.3">
      <c r="A39" t="s">
        <v>1107</v>
      </c>
      <c r="B39" t="str">
        <f>'AP-Liste'!AG39</f>
        <v>:::::</v>
      </c>
      <c r="C39" s="54"/>
    </row>
    <row r="40" spans="1:3" x14ac:dyDescent="0.3">
      <c r="A40" t="s">
        <v>1107</v>
      </c>
      <c r="B40" t="str">
        <f>'AP-Liste'!AG40</f>
        <v>:::::</v>
      </c>
      <c r="C40" s="54"/>
    </row>
    <row r="41" spans="1:3" x14ac:dyDescent="0.3">
      <c r="A41" t="s">
        <v>1107</v>
      </c>
      <c r="B41" t="str">
        <f>'AP-Liste'!AG41</f>
        <v>:::::</v>
      </c>
      <c r="C41" s="54"/>
    </row>
    <row r="42" spans="1:3" x14ac:dyDescent="0.3">
      <c r="A42" t="s">
        <v>1107</v>
      </c>
      <c r="B42" t="str">
        <f>'AP-Liste'!AG42</f>
        <v>:::::</v>
      </c>
      <c r="C42" s="54"/>
    </row>
    <row r="43" spans="1:3" x14ac:dyDescent="0.3">
      <c r="A43" t="s">
        <v>1107</v>
      </c>
      <c r="B43" t="str">
        <f>'AP-Liste'!AG43</f>
        <v>:::::</v>
      </c>
      <c r="C43" s="54"/>
    </row>
    <row r="44" spans="1:3" x14ac:dyDescent="0.3">
      <c r="A44" t="s">
        <v>1107</v>
      </c>
      <c r="B44" t="str">
        <f>'AP-Liste'!AG44</f>
        <v>:::::</v>
      </c>
      <c r="C44" s="54"/>
    </row>
    <row r="45" spans="1:3" x14ac:dyDescent="0.3">
      <c r="A45" t="s">
        <v>1107</v>
      </c>
      <c r="B45" t="str">
        <f>'AP-Liste'!AG45</f>
        <v>:::::</v>
      </c>
      <c r="C45" s="54"/>
    </row>
    <row r="46" spans="1:3" x14ac:dyDescent="0.3">
      <c r="A46" t="s">
        <v>1107</v>
      </c>
      <c r="B46" t="str">
        <f>'AP-Liste'!AG46</f>
        <v>:::::</v>
      </c>
      <c r="C46" s="54"/>
    </row>
    <row r="47" spans="1:3" x14ac:dyDescent="0.3">
      <c r="A47" t="s">
        <v>1107</v>
      </c>
      <c r="B47" t="str">
        <f>'AP-Liste'!AG47</f>
        <v>:::::</v>
      </c>
      <c r="C47" s="54"/>
    </row>
    <row r="48" spans="1:3" x14ac:dyDescent="0.3">
      <c r="A48" t="s">
        <v>1107</v>
      </c>
      <c r="B48" t="str">
        <f>'AP-Liste'!AG48</f>
        <v>:::::</v>
      </c>
      <c r="C48" s="54"/>
    </row>
    <row r="49" spans="1:3" x14ac:dyDescent="0.3">
      <c r="A49" t="s">
        <v>1107</v>
      </c>
      <c r="B49" t="str">
        <f>'AP-Liste'!AG49</f>
        <v>:::::</v>
      </c>
      <c r="C49" s="54"/>
    </row>
    <row r="50" spans="1:3" x14ac:dyDescent="0.3">
      <c r="A50" t="s">
        <v>1107</v>
      </c>
      <c r="B50" t="str">
        <f>'AP-Liste'!AG50</f>
        <v>:::::</v>
      </c>
      <c r="C50" s="54"/>
    </row>
    <row r="51" spans="1:3" x14ac:dyDescent="0.3">
      <c r="A51" t="s">
        <v>1107</v>
      </c>
      <c r="B51" t="str">
        <f>'AP-Liste'!AG51</f>
        <v>:::::</v>
      </c>
      <c r="C51" s="54"/>
    </row>
    <row r="52" spans="1:3" x14ac:dyDescent="0.3">
      <c r="A52" t="s">
        <v>1107</v>
      </c>
      <c r="B52" t="str">
        <f>'AP-Liste'!AG52</f>
        <v>:::::</v>
      </c>
      <c r="C52" s="54"/>
    </row>
    <row r="53" spans="1:3" x14ac:dyDescent="0.3">
      <c r="A53" t="s">
        <v>1107</v>
      </c>
      <c r="B53" t="str">
        <f>'AP-Liste'!AG53</f>
        <v>:::::</v>
      </c>
      <c r="C53" s="54"/>
    </row>
    <row r="54" spans="1:3" x14ac:dyDescent="0.3">
      <c r="A54" t="s">
        <v>1107</v>
      </c>
      <c r="B54" t="str">
        <f>'AP-Liste'!AG54</f>
        <v>:::::</v>
      </c>
      <c r="C54" s="54"/>
    </row>
    <row r="55" spans="1:3" x14ac:dyDescent="0.3">
      <c r="A55" t="s">
        <v>1107</v>
      </c>
      <c r="B55" t="str">
        <f>'AP-Liste'!AG55</f>
        <v>:::::</v>
      </c>
      <c r="C55" s="54"/>
    </row>
    <row r="56" spans="1:3" x14ac:dyDescent="0.3">
      <c r="A56" t="s">
        <v>1107</v>
      </c>
      <c r="B56" t="str">
        <f>'AP-Liste'!AG56</f>
        <v>:::::</v>
      </c>
      <c r="C56" s="54"/>
    </row>
    <row r="57" spans="1:3" x14ac:dyDescent="0.3">
      <c r="A57" t="s">
        <v>1107</v>
      </c>
      <c r="B57" t="str">
        <f>'AP-Liste'!AG57</f>
        <v>:::::</v>
      </c>
      <c r="C57" s="5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5" workbookViewId="0">
      <selection activeCell="A3" sqref="A3:H2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4" t="s">
        <v>1111</v>
      </c>
      <c r="B1" s="54"/>
      <c r="C1" s="54"/>
      <c r="D1" s="54"/>
      <c r="E1" s="54"/>
      <c r="F1" s="54"/>
      <c r="G1" s="54"/>
      <c r="H1" s="54"/>
    </row>
    <row r="3" spans="1:9" x14ac:dyDescent="0.3">
      <c r="A3" t="s">
        <v>1109</v>
      </c>
      <c r="I3" s="79"/>
    </row>
    <row r="4" spans="1:9" x14ac:dyDescent="0.3">
      <c r="A4" t="s">
        <v>1110</v>
      </c>
      <c r="B4" t="str">
        <f>'AP-Liste'!C4</f>
        <v>de0</v>
      </c>
      <c r="C4" t="str">
        <f>'AP-Liste'!D4</f>
        <v>669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706b.b984.1d50</v>
      </c>
      <c r="I4" s="79"/>
    </row>
    <row r="5" spans="1:9" x14ac:dyDescent="0.3">
      <c r="A5" t="s">
        <v>1110</v>
      </c>
      <c r="B5" t="str">
        <f>'AP-Liste'!C5</f>
        <v>de0</v>
      </c>
      <c r="C5" t="str">
        <f>'AP-Liste'!D5</f>
        <v>669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706b.b984.1b88</v>
      </c>
      <c r="I5" s="79"/>
    </row>
    <row r="6" spans="1:9" x14ac:dyDescent="0.3">
      <c r="A6" t="s">
        <v>1110</v>
      </c>
      <c r="B6" t="str">
        <f>'AP-Liste'!C6</f>
        <v>de0</v>
      </c>
      <c r="C6" t="str">
        <f>'AP-Liste'!D6</f>
        <v>669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706b.b984.1d78</v>
      </c>
      <c r="I6" s="79"/>
    </row>
    <row r="7" spans="1:9" x14ac:dyDescent="0.3">
      <c r="A7" t="s">
        <v>1110</v>
      </c>
      <c r="B7" t="str">
        <f>'AP-Liste'!C7</f>
        <v>de0</v>
      </c>
      <c r="C7" t="str">
        <f>'AP-Liste'!D7</f>
        <v>669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706b.b984.1c38</v>
      </c>
      <c r="I7" s="79"/>
    </row>
    <row r="8" spans="1:9" x14ac:dyDescent="0.3">
      <c r="A8" t="s">
        <v>1110</v>
      </c>
      <c r="B8" t="str">
        <f>'AP-Liste'!C8</f>
        <v>de0</v>
      </c>
      <c r="C8" t="str">
        <f>'AP-Liste'!D8</f>
        <v>669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706b.b984.1c10</v>
      </c>
      <c r="I8" s="79"/>
    </row>
    <row r="9" spans="1:9" x14ac:dyDescent="0.3">
      <c r="A9" t="s">
        <v>1110</v>
      </c>
      <c r="B9" t="str">
        <f>'AP-Liste'!C9</f>
        <v>de0</v>
      </c>
      <c r="C9" t="str">
        <f>'AP-Liste'!D9</f>
        <v>669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706b.b984.1188</v>
      </c>
      <c r="I9" s="79"/>
    </row>
    <row r="10" spans="1:9" x14ac:dyDescent="0.3">
      <c r="A10" t="s">
        <v>1110</v>
      </c>
      <c r="B10" t="str">
        <f>'AP-Liste'!C10</f>
        <v>de0</v>
      </c>
      <c r="C10" t="str">
        <f>'AP-Liste'!D10</f>
        <v>669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706b.b980.5fe8</v>
      </c>
      <c r="I10" s="79"/>
    </row>
    <row r="11" spans="1:9" x14ac:dyDescent="0.3">
      <c r="A11" t="s">
        <v>1110</v>
      </c>
      <c r="B11" t="str">
        <f>'AP-Liste'!C11</f>
        <v>de0</v>
      </c>
      <c r="C11" t="str">
        <f>'AP-Liste'!D11</f>
        <v>669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706b.b982.2150</v>
      </c>
      <c r="I11" s="79"/>
    </row>
    <row r="12" spans="1:9" x14ac:dyDescent="0.3">
      <c r="A12" t="s">
        <v>1110</v>
      </c>
      <c r="B12" t="str">
        <f>'AP-Liste'!C12</f>
        <v>de0</v>
      </c>
      <c r="C12" t="str">
        <f>'AP-Liste'!D12</f>
        <v>669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706b.b982.21c8</v>
      </c>
      <c r="I12" s="79"/>
    </row>
    <row r="13" spans="1:9" x14ac:dyDescent="0.3">
      <c r="A13" t="s">
        <v>1110</v>
      </c>
      <c r="B13" t="str">
        <f>'AP-Liste'!C13</f>
        <v>de0</v>
      </c>
      <c r="C13" t="str">
        <f>'AP-Liste'!D13</f>
        <v>669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70f3.5aaa.5740</v>
      </c>
      <c r="I13" s="79"/>
    </row>
    <row r="14" spans="1:9" x14ac:dyDescent="0.3">
      <c r="A14" t="s">
        <v>1110</v>
      </c>
      <c r="B14" t="str">
        <f>'AP-Liste'!C14</f>
        <v>de0</v>
      </c>
      <c r="C14" t="str">
        <f>'AP-Liste'!D14</f>
        <v>669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706b.b982.23c8</v>
      </c>
      <c r="I14" s="79"/>
    </row>
    <row r="15" spans="1:9" x14ac:dyDescent="0.3">
      <c r="A15" t="s">
        <v>1110</v>
      </c>
      <c r="B15" t="str">
        <f>'AP-Liste'!C15</f>
        <v>de0</v>
      </c>
      <c r="C15" t="str">
        <f>'AP-Liste'!D15</f>
        <v>669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706b.b982.65f8</v>
      </c>
      <c r="I15" s="79"/>
    </row>
    <row r="16" spans="1:9" x14ac:dyDescent="0.3">
      <c r="A16" t="s">
        <v>1110</v>
      </c>
      <c r="B16" t="str">
        <f>'AP-Liste'!C16</f>
        <v>de0</v>
      </c>
      <c r="C16" t="str">
        <f>'AP-Liste'!D16</f>
        <v>669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706b.b982.2170</v>
      </c>
      <c r="I16" s="79"/>
    </row>
    <row r="17" spans="1:9" x14ac:dyDescent="0.3">
      <c r="A17" t="s">
        <v>1110</v>
      </c>
      <c r="B17" t="str">
        <f>'AP-Liste'!C17</f>
        <v>de0</v>
      </c>
      <c r="C17" t="str">
        <f>'AP-Liste'!D17</f>
        <v>669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706b.b982.21d0</v>
      </c>
      <c r="I17" s="79"/>
    </row>
    <row r="18" spans="1:9" x14ac:dyDescent="0.3">
      <c r="A18" t="s">
        <v>1110</v>
      </c>
      <c r="B18" t="str">
        <f>'AP-Liste'!C18</f>
        <v>de0</v>
      </c>
      <c r="C18" t="str">
        <f>'AP-Liste'!D18</f>
        <v>669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2c5a.0fa0.f650</v>
      </c>
      <c r="I18" s="79"/>
    </row>
    <row r="19" spans="1:9" x14ac:dyDescent="0.3">
      <c r="A19" t="s">
        <v>1110</v>
      </c>
      <c r="B19" t="str">
        <f>'AP-Liste'!C19</f>
        <v>de0</v>
      </c>
      <c r="C19" t="str">
        <f>'AP-Liste'!D19</f>
        <v>669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500f.803b.22c2</v>
      </c>
      <c r="I19" s="79"/>
    </row>
    <row r="20" spans="1:9" x14ac:dyDescent="0.3">
      <c r="A20" t="s">
        <v>1110</v>
      </c>
      <c r="B20" t="str">
        <f>'AP-Liste'!C20</f>
        <v>de0</v>
      </c>
      <c r="C20" t="str">
        <f>'AP-Liste'!D20</f>
        <v>669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500f.803b.254e</v>
      </c>
      <c r="I20" s="79"/>
    </row>
    <row r="21" spans="1:9" x14ac:dyDescent="0.3">
      <c r="A21" t="s">
        <v>1110</v>
      </c>
      <c r="B21" t="str">
        <f>'AP-Liste'!C21</f>
        <v>de0</v>
      </c>
      <c r="C21" t="str">
        <f>'AP-Liste'!D21</f>
        <v>669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500f.803b.23de</v>
      </c>
      <c r="I21" s="79"/>
    </row>
    <row r="22" spans="1:9" x14ac:dyDescent="0.3">
      <c r="A22" t="s">
        <v>1110</v>
      </c>
      <c r="B22" t="str">
        <f>'AP-Liste'!C22</f>
        <v>de0</v>
      </c>
      <c r="C22" t="str">
        <f>'AP-Liste'!D22</f>
        <v>669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500f.803b.22aa</v>
      </c>
      <c r="I22" s="79"/>
    </row>
    <row r="23" spans="1:9" x14ac:dyDescent="0.3">
      <c r="A23" t="s">
        <v>1110</v>
      </c>
      <c r="B23" t="str">
        <f>'AP-Liste'!C23</f>
        <v>de0</v>
      </c>
      <c r="C23" t="str">
        <f>'AP-Liste'!D23</f>
        <v>669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500f.803b.22bc</v>
      </c>
      <c r="I23" s="79"/>
    </row>
    <row r="24" spans="1:9" x14ac:dyDescent="0.3">
      <c r="A24" t="s">
        <v>1110</v>
      </c>
      <c r="B24" t="str">
        <f>'AP-Liste'!C24</f>
        <v>de0</v>
      </c>
      <c r="C24" t="str">
        <f>'AP-Liste'!D24</f>
        <v>669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500f.803b.22b2</v>
      </c>
      <c r="I24" s="79"/>
    </row>
    <row r="25" spans="1:9" x14ac:dyDescent="0.3">
      <c r="A25" t="s">
        <v>1110</v>
      </c>
      <c r="B25" t="str">
        <f>'AP-Liste'!C25</f>
        <v>de0</v>
      </c>
      <c r="C25" t="str">
        <f>'AP-Liste'!D25</f>
        <v>669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2c5a.0fa0.f4b0</v>
      </c>
      <c r="I25" s="79"/>
    </row>
    <row r="26" spans="1:9" x14ac:dyDescent="0.3">
      <c r="A26" t="s">
        <v>1110</v>
      </c>
      <c r="B26" t="str">
        <f>'AP-Liste'!C26</f>
        <v>de0</v>
      </c>
      <c r="C26" t="str">
        <f>'AP-Liste'!D26</f>
        <v>669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500f.803b.1e72</v>
      </c>
      <c r="I26" s="79"/>
    </row>
    <row r="27" spans="1:9" x14ac:dyDescent="0.3">
      <c r="A27" t="s">
        <v>1110</v>
      </c>
      <c r="B27" t="str">
        <f>'AP-Liste'!C27</f>
        <v>de0</v>
      </c>
      <c r="C27" t="str">
        <f>'AP-Liste'!D27</f>
        <v>669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2c5a.0fa0.f416</v>
      </c>
      <c r="I27" s="79"/>
    </row>
    <row r="28" spans="1:9" x14ac:dyDescent="0.3">
      <c r="A28" t="s">
        <v>1110</v>
      </c>
      <c r="B28" t="str">
        <f>'AP-Liste'!C28</f>
        <v>de0</v>
      </c>
      <c r="C28" t="str">
        <f>'AP-Liste'!D28</f>
        <v>669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79"/>
    </row>
    <row r="29" spans="1:9" x14ac:dyDescent="0.3">
      <c r="A29" t="s">
        <v>1110</v>
      </c>
      <c r="B29" t="str">
        <f>'AP-Liste'!C29</f>
        <v>de0</v>
      </c>
      <c r="C29" t="str">
        <f>'AP-Liste'!D29</f>
        <v>669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79"/>
    </row>
    <row r="30" spans="1:9" x14ac:dyDescent="0.3">
      <c r="A30" t="s">
        <v>1110</v>
      </c>
      <c r="B30" t="str">
        <f>'AP-Liste'!C30</f>
        <v>de0</v>
      </c>
      <c r="C30" t="str">
        <f>'AP-Liste'!D30</f>
        <v>669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79"/>
    </row>
    <row r="31" spans="1:9" x14ac:dyDescent="0.3">
      <c r="A31" t="s">
        <v>1110</v>
      </c>
      <c r="B31" t="str">
        <f>'AP-Liste'!C31</f>
        <v>de0</v>
      </c>
      <c r="C31" t="str">
        <f>'AP-Liste'!D31</f>
        <v>669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79"/>
    </row>
    <row r="32" spans="1:9" x14ac:dyDescent="0.3">
      <c r="A32" t="s">
        <v>1110</v>
      </c>
      <c r="B32" t="str">
        <f>'AP-Liste'!C32</f>
        <v>de0</v>
      </c>
      <c r="C32" t="str">
        <f>'AP-Liste'!D32</f>
        <v>669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9"/>
    </row>
    <row r="33" spans="1:9" x14ac:dyDescent="0.3">
      <c r="A33" t="s">
        <v>1110</v>
      </c>
      <c r="B33" t="str">
        <f>'AP-Liste'!C33</f>
        <v>de0</v>
      </c>
      <c r="C33" t="str">
        <f>'AP-Liste'!D33</f>
        <v>669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9"/>
    </row>
    <row r="34" spans="1:9" x14ac:dyDescent="0.3">
      <c r="A34" t="s">
        <v>1110</v>
      </c>
      <c r="B34" t="str">
        <f>'AP-Liste'!C34</f>
        <v>de0</v>
      </c>
      <c r="C34" t="str">
        <f>'AP-Liste'!D34</f>
        <v>669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9"/>
    </row>
    <row r="35" spans="1:9" x14ac:dyDescent="0.3">
      <c r="A35" t="s">
        <v>1110</v>
      </c>
      <c r="B35" t="str">
        <f>'AP-Liste'!C35</f>
        <v>de0</v>
      </c>
      <c r="C35" t="str">
        <f>'AP-Liste'!D35</f>
        <v>669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9"/>
    </row>
    <row r="36" spans="1:9" x14ac:dyDescent="0.3">
      <c r="A36" t="s">
        <v>1110</v>
      </c>
      <c r="B36" t="str">
        <f>'AP-Liste'!C36</f>
        <v>de0</v>
      </c>
      <c r="C36" t="str">
        <f>'AP-Liste'!D36</f>
        <v>669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9"/>
    </row>
    <row r="37" spans="1:9" x14ac:dyDescent="0.3">
      <c r="A37" t="s">
        <v>1110</v>
      </c>
      <c r="B37" t="str">
        <f>'AP-Liste'!C37</f>
        <v>de0</v>
      </c>
      <c r="C37" t="str">
        <f>'AP-Liste'!D37</f>
        <v>669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9"/>
    </row>
    <row r="38" spans="1:9" x14ac:dyDescent="0.3">
      <c r="A38" t="s">
        <v>1110</v>
      </c>
      <c r="B38" t="str">
        <f>'AP-Liste'!C38</f>
        <v>de0</v>
      </c>
      <c r="C38" t="str">
        <f>'AP-Liste'!D38</f>
        <v>669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9"/>
    </row>
    <row r="39" spans="1:9" x14ac:dyDescent="0.3">
      <c r="A39" t="s">
        <v>1110</v>
      </c>
      <c r="B39" t="str">
        <f>'AP-Liste'!C39</f>
        <v>de0</v>
      </c>
      <c r="C39" t="str">
        <f>'AP-Liste'!D39</f>
        <v>669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9"/>
    </row>
    <row r="40" spans="1:9" x14ac:dyDescent="0.3">
      <c r="A40" t="s">
        <v>1110</v>
      </c>
      <c r="B40" t="str">
        <f>'AP-Liste'!C40</f>
        <v>de0</v>
      </c>
      <c r="C40" t="str">
        <f>'AP-Liste'!D40</f>
        <v>669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9"/>
    </row>
    <row r="41" spans="1:9" x14ac:dyDescent="0.3">
      <c r="A41" t="s">
        <v>1110</v>
      </c>
      <c r="B41" t="str">
        <f>'AP-Liste'!C41</f>
        <v>de0</v>
      </c>
      <c r="C41" t="str">
        <f>'AP-Liste'!D41</f>
        <v>669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9"/>
    </row>
    <row r="42" spans="1:9" x14ac:dyDescent="0.3">
      <c r="A42" t="s">
        <v>1110</v>
      </c>
      <c r="B42" t="str">
        <f>'AP-Liste'!C42</f>
        <v>de0</v>
      </c>
      <c r="C42" t="str">
        <f>'AP-Liste'!D42</f>
        <v>669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9"/>
    </row>
    <row r="43" spans="1:9" x14ac:dyDescent="0.3">
      <c r="A43" t="s">
        <v>1110</v>
      </c>
      <c r="B43" t="str">
        <f>'AP-Liste'!C43</f>
        <v>de0</v>
      </c>
      <c r="C43" t="str">
        <f>'AP-Liste'!D43</f>
        <v>669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9"/>
    </row>
    <row r="44" spans="1:9" x14ac:dyDescent="0.3">
      <c r="A44" t="s">
        <v>1110</v>
      </c>
      <c r="B44" t="str">
        <f>'AP-Liste'!C44</f>
        <v>de0</v>
      </c>
      <c r="C44" t="str">
        <f>'AP-Liste'!D44</f>
        <v>669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9"/>
    </row>
    <row r="45" spans="1:9" x14ac:dyDescent="0.3">
      <c r="A45" t="s">
        <v>1110</v>
      </c>
      <c r="B45" t="str">
        <f>'AP-Liste'!C45</f>
        <v>de0</v>
      </c>
      <c r="C45" t="str">
        <f>'AP-Liste'!D45</f>
        <v>669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9"/>
    </row>
    <row r="46" spans="1:9" x14ac:dyDescent="0.3">
      <c r="A46" t="s">
        <v>1110</v>
      </c>
      <c r="B46" t="str">
        <f>'AP-Liste'!C46</f>
        <v>de0</v>
      </c>
      <c r="C46" t="str">
        <f>'AP-Liste'!D46</f>
        <v>669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9"/>
    </row>
    <row r="47" spans="1:9" x14ac:dyDescent="0.3">
      <c r="A47" t="s">
        <v>1110</v>
      </c>
      <c r="B47" t="str">
        <f>'AP-Liste'!C47</f>
        <v>de0</v>
      </c>
      <c r="C47" t="str">
        <f>'AP-Liste'!D47</f>
        <v>669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9"/>
    </row>
    <row r="48" spans="1:9" x14ac:dyDescent="0.3">
      <c r="A48" t="s">
        <v>1110</v>
      </c>
      <c r="B48" t="str">
        <f>'AP-Liste'!C48</f>
        <v>de0</v>
      </c>
      <c r="C48" t="str">
        <f>'AP-Liste'!D48</f>
        <v>669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9"/>
    </row>
    <row r="49" spans="1:9" x14ac:dyDescent="0.3">
      <c r="A49" t="s">
        <v>1110</v>
      </c>
      <c r="B49" t="str">
        <f>'AP-Liste'!C49</f>
        <v>de0</v>
      </c>
      <c r="C49" t="str">
        <f>'AP-Liste'!D49</f>
        <v>669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9"/>
    </row>
    <row r="50" spans="1:9" x14ac:dyDescent="0.3">
      <c r="A50" t="s">
        <v>1110</v>
      </c>
      <c r="B50" t="str">
        <f>'AP-Liste'!C50</f>
        <v>de0</v>
      </c>
      <c r="C50" t="str">
        <f>'AP-Liste'!D50</f>
        <v>669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9"/>
    </row>
    <row r="51" spans="1:9" x14ac:dyDescent="0.3">
      <c r="A51" t="s">
        <v>1110</v>
      </c>
      <c r="B51" t="str">
        <f>'AP-Liste'!C51</f>
        <v>de0</v>
      </c>
      <c r="C51" t="str">
        <f>'AP-Liste'!D51</f>
        <v>669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9"/>
    </row>
    <row r="52" spans="1:9" x14ac:dyDescent="0.3">
      <c r="A52" t="s">
        <v>1110</v>
      </c>
      <c r="B52" t="str">
        <f>'AP-Liste'!C52</f>
        <v>de0</v>
      </c>
      <c r="C52" t="str">
        <f>'AP-Liste'!D52</f>
        <v>669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9"/>
    </row>
    <row r="53" spans="1:9" x14ac:dyDescent="0.3">
      <c r="A53" t="s">
        <v>1110</v>
      </c>
      <c r="B53" t="str">
        <f>'AP-Liste'!C53</f>
        <v>de0</v>
      </c>
      <c r="C53" t="str">
        <f>'AP-Liste'!D53</f>
        <v>669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9"/>
    </row>
    <row r="54" spans="1:9" x14ac:dyDescent="0.3">
      <c r="A54" t="s">
        <v>1110</v>
      </c>
      <c r="B54" t="str">
        <f>'AP-Liste'!C54</f>
        <v>de0</v>
      </c>
      <c r="C54" t="str">
        <f>'AP-Liste'!D54</f>
        <v>669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9"/>
    </row>
    <row r="55" spans="1:9" x14ac:dyDescent="0.3">
      <c r="A55" t="s">
        <v>1110</v>
      </c>
      <c r="B55" t="str">
        <f>'AP-Liste'!C55</f>
        <v>de0</v>
      </c>
      <c r="C55" t="str">
        <f>'AP-Liste'!D55</f>
        <v>669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9"/>
    </row>
    <row r="56" spans="1:9" x14ac:dyDescent="0.3">
      <c r="A56" t="s">
        <v>1110</v>
      </c>
      <c r="B56" t="str">
        <f>'AP-Liste'!C56</f>
        <v>de0</v>
      </c>
      <c r="C56" t="str">
        <f>'AP-Liste'!D56</f>
        <v>669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9"/>
    </row>
    <row r="57" spans="1:9" x14ac:dyDescent="0.3">
      <c r="A57" t="s">
        <v>1110</v>
      </c>
      <c r="B57" t="str">
        <f>'AP-Liste'!C57</f>
        <v>de0</v>
      </c>
      <c r="C57" t="str">
        <f>'AP-Liste'!D57</f>
        <v>669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20" workbookViewId="0">
      <selection activeCell="A3" sqref="A3:R2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669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669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122</v>
      </c>
      <c r="Q4" t="str">
        <f>'AP-Liste'!S4</f>
        <v>.</v>
      </c>
      <c r="R4">
        <f>Daten!L21</f>
        <v>195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669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669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122</v>
      </c>
      <c r="Q5" t="str">
        <f>'AP-Liste'!S5</f>
        <v>.</v>
      </c>
      <c r="R5">
        <f>R4</f>
        <v>195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669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669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122</v>
      </c>
      <c r="Q6" t="str">
        <f>'AP-Liste'!S6</f>
        <v>.</v>
      </c>
      <c r="R6">
        <f t="shared" ref="R6:R57" si="2">R5</f>
        <v>195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669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669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122</v>
      </c>
      <c r="Q7" t="str">
        <f>'AP-Liste'!S7</f>
        <v>.</v>
      </c>
      <c r="R7">
        <f t="shared" si="2"/>
        <v>195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669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669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122</v>
      </c>
      <c r="Q8" t="str">
        <f>'AP-Liste'!S8</f>
        <v>.</v>
      </c>
      <c r="R8">
        <f t="shared" si="2"/>
        <v>195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669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669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122</v>
      </c>
      <c r="Q9" t="str">
        <f>'AP-Liste'!S9</f>
        <v>.</v>
      </c>
      <c r="R9">
        <f t="shared" si="2"/>
        <v>195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669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669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122</v>
      </c>
      <c r="Q10" t="str">
        <f>'AP-Liste'!S10</f>
        <v>.</v>
      </c>
      <c r="R10">
        <f t="shared" si="2"/>
        <v>195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669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669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122</v>
      </c>
      <c r="Q11" t="str">
        <f>'AP-Liste'!S11</f>
        <v>.</v>
      </c>
      <c r="R11">
        <f t="shared" si="2"/>
        <v>195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669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669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122</v>
      </c>
      <c r="Q12" t="str">
        <f>'AP-Liste'!S12</f>
        <v>.</v>
      </c>
      <c r="R12">
        <f t="shared" si="2"/>
        <v>195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669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669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122</v>
      </c>
      <c r="Q13" t="str">
        <f>'AP-Liste'!S13</f>
        <v>.</v>
      </c>
      <c r="R13">
        <f t="shared" si="2"/>
        <v>195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669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669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122</v>
      </c>
      <c r="Q14" t="str">
        <f>'AP-Liste'!S14</f>
        <v>.</v>
      </c>
      <c r="R14">
        <f t="shared" si="2"/>
        <v>195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669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669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122</v>
      </c>
      <c r="Q15" t="str">
        <f>'AP-Liste'!S15</f>
        <v>.</v>
      </c>
      <c r="R15">
        <f t="shared" si="2"/>
        <v>195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669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669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122</v>
      </c>
      <c r="Q16" t="str">
        <f>'AP-Liste'!S16</f>
        <v>.</v>
      </c>
      <c r="R16">
        <f t="shared" si="2"/>
        <v>195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669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669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122</v>
      </c>
      <c r="Q17" t="str">
        <f>'AP-Liste'!S17</f>
        <v>.</v>
      </c>
      <c r="R17">
        <f t="shared" si="2"/>
        <v>195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669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669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122</v>
      </c>
      <c r="Q18" t="str">
        <f>'AP-Liste'!S18</f>
        <v>.</v>
      </c>
      <c r="R18">
        <f t="shared" si="2"/>
        <v>195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669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669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122</v>
      </c>
      <c r="Q19" t="str">
        <f>'AP-Liste'!S19</f>
        <v>.</v>
      </c>
      <c r="R19">
        <f t="shared" si="2"/>
        <v>195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669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669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122</v>
      </c>
      <c r="Q20" t="str">
        <f>'AP-Liste'!S20</f>
        <v>.</v>
      </c>
      <c r="R20">
        <f t="shared" si="2"/>
        <v>195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669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669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122</v>
      </c>
      <c r="Q21" t="str">
        <f>'AP-Liste'!S21</f>
        <v>.</v>
      </c>
      <c r="R21">
        <f t="shared" si="2"/>
        <v>195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669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669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122</v>
      </c>
      <c r="Q22" t="str">
        <f>'AP-Liste'!S22</f>
        <v>.</v>
      </c>
      <c r="R22">
        <f t="shared" si="2"/>
        <v>195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669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669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122</v>
      </c>
      <c r="Q23" t="str">
        <f>'AP-Liste'!S23</f>
        <v>.</v>
      </c>
      <c r="R23">
        <f t="shared" si="2"/>
        <v>195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669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669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122</v>
      </c>
      <c r="Q24" t="str">
        <f>'AP-Liste'!S24</f>
        <v>.</v>
      </c>
      <c r="R24">
        <f t="shared" si="2"/>
        <v>195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669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669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122</v>
      </c>
      <c r="Q25" t="str">
        <f>'AP-Liste'!S25</f>
        <v>.</v>
      </c>
      <c r="R25">
        <f t="shared" si="2"/>
        <v>195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669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669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122</v>
      </c>
      <c r="Q26" t="str">
        <f>'AP-Liste'!S26</f>
        <v>.</v>
      </c>
      <c r="R26">
        <f t="shared" si="2"/>
        <v>195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669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669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122</v>
      </c>
      <c r="Q27" t="str">
        <f>'AP-Liste'!S27</f>
        <v>.</v>
      </c>
      <c r="R27">
        <f t="shared" si="2"/>
        <v>195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669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669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122</v>
      </c>
      <c r="Q28" t="str">
        <f>'AP-Liste'!S28</f>
        <v>.</v>
      </c>
      <c r="R28">
        <f t="shared" si="2"/>
        <v>195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669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669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122</v>
      </c>
      <c r="Q29" t="str">
        <f>'AP-Liste'!S29</f>
        <v>.</v>
      </c>
      <c r="R29">
        <f t="shared" si="2"/>
        <v>195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669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669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122</v>
      </c>
      <c r="Q30" t="str">
        <f>'AP-Liste'!S30</f>
        <v>.</v>
      </c>
      <c r="R30">
        <f t="shared" si="2"/>
        <v>195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669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669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122</v>
      </c>
      <c r="Q31" t="str">
        <f>'AP-Liste'!S31</f>
        <v>.</v>
      </c>
      <c r="R31">
        <f t="shared" si="2"/>
        <v>195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669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669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122</v>
      </c>
      <c r="Q32" t="str">
        <f>'AP-Liste'!S32</f>
        <v>.</v>
      </c>
      <c r="R32">
        <f t="shared" si="2"/>
        <v>195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669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669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122</v>
      </c>
      <c r="Q33" t="str">
        <f>'AP-Liste'!S33</f>
        <v>.</v>
      </c>
      <c r="R33">
        <f t="shared" si="2"/>
        <v>195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669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669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122</v>
      </c>
      <c r="Q34" t="str">
        <f>'AP-Liste'!S34</f>
        <v>.</v>
      </c>
      <c r="R34">
        <f t="shared" si="2"/>
        <v>195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669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669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122</v>
      </c>
      <c r="Q35" t="str">
        <f>'AP-Liste'!S35</f>
        <v>.</v>
      </c>
      <c r="R35">
        <f t="shared" si="2"/>
        <v>195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669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669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122</v>
      </c>
      <c r="Q36" t="str">
        <f>'AP-Liste'!S36</f>
        <v>.</v>
      </c>
      <c r="R36">
        <f t="shared" si="2"/>
        <v>195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669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669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122</v>
      </c>
      <c r="Q37" t="str">
        <f>'AP-Liste'!S37</f>
        <v>.</v>
      </c>
      <c r="R37">
        <f t="shared" si="2"/>
        <v>195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669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669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122</v>
      </c>
      <c r="Q38" t="str">
        <f>'AP-Liste'!S38</f>
        <v>.</v>
      </c>
      <c r="R38">
        <f t="shared" si="2"/>
        <v>195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669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669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122</v>
      </c>
      <c r="Q39" t="str">
        <f>'AP-Liste'!S39</f>
        <v>.</v>
      </c>
      <c r="R39">
        <f t="shared" si="2"/>
        <v>195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669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669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122</v>
      </c>
      <c r="Q40" t="str">
        <f>'AP-Liste'!S40</f>
        <v>.</v>
      </c>
      <c r="R40">
        <f t="shared" si="2"/>
        <v>195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669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669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122</v>
      </c>
      <c r="Q41" t="str">
        <f>'AP-Liste'!S41</f>
        <v>.</v>
      </c>
      <c r="R41">
        <f t="shared" si="2"/>
        <v>195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669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669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122</v>
      </c>
      <c r="Q42" t="str">
        <f>'AP-Liste'!S42</f>
        <v>.</v>
      </c>
      <c r="R42">
        <f t="shared" si="2"/>
        <v>195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669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669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122</v>
      </c>
      <c r="Q43" t="str">
        <f>'AP-Liste'!S43</f>
        <v>.</v>
      </c>
      <c r="R43">
        <f t="shared" si="2"/>
        <v>195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669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669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122</v>
      </c>
      <c r="Q44" t="str">
        <f>'AP-Liste'!S44</f>
        <v>.</v>
      </c>
      <c r="R44">
        <f t="shared" si="2"/>
        <v>195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669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669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122</v>
      </c>
      <c r="Q45" t="str">
        <f>'AP-Liste'!S45</f>
        <v>.</v>
      </c>
      <c r="R45">
        <f t="shared" si="2"/>
        <v>195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669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669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122</v>
      </c>
      <c r="Q46" t="str">
        <f>'AP-Liste'!S46</f>
        <v>.</v>
      </c>
      <c r="R46">
        <f t="shared" si="2"/>
        <v>195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669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669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122</v>
      </c>
      <c r="Q47" t="str">
        <f>'AP-Liste'!S47</f>
        <v>.</v>
      </c>
      <c r="R47">
        <f t="shared" si="2"/>
        <v>195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669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669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122</v>
      </c>
      <c r="Q48" t="str">
        <f>'AP-Liste'!S48</f>
        <v>.</v>
      </c>
      <c r="R48">
        <f t="shared" si="2"/>
        <v>195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669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669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122</v>
      </c>
      <c r="Q49" t="str">
        <f>'AP-Liste'!S49</f>
        <v>.</v>
      </c>
      <c r="R49">
        <f t="shared" si="2"/>
        <v>195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669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669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122</v>
      </c>
      <c r="Q50" t="str">
        <f>'AP-Liste'!S50</f>
        <v>.</v>
      </c>
      <c r="R50">
        <f t="shared" si="2"/>
        <v>195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669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669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122</v>
      </c>
      <c r="Q51" t="str">
        <f>'AP-Liste'!S51</f>
        <v>.</v>
      </c>
      <c r="R51">
        <f t="shared" si="2"/>
        <v>195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669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669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122</v>
      </c>
      <c r="Q52" t="str">
        <f>'AP-Liste'!S52</f>
        <v>.</v>
      </c>
      <c r="R52">
        <f t="shared" si="2"/>
        <v>195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669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669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122</v>
      </c>
      <c r="Q53" t="str">
        <f>'AP-Liste'!S53</f>
        <v>.</v>
      </c>
      <c r="R53">
        <f t="shared" si="2"/>
        <v>195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669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669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122</v>
      </c>
      <c r="Q54" t="str">
        <f>'AP-Liste'!S54</f>
        <v>.</v>
      </c>
      <c r="R54">
        <f t="shared" si="2"/>
        <v>195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669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669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122</v>
      </c>
      <c r="Q55" t="str">
        <f>'AP-Liste'!S55</f>
        <v>.</v>
      </c>
      <c r="R55">
        <f t="shared" si="2"/>
        <v>195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669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669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122</v>
      </c>
      <c r="Q56" t="str">
        <f>'AP-Liste'!S56</f>
        <v>.</v>
      </c>
      <c r="R56">
        <f t="shared" si="2"/>
        <v>195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669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669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122</v>
      </c>
      <c r="Q57" t="str">
        <f>'AP-Liste'!S57</f>
        <v>.</v>
      </c>
      <c r="R57">
        <f t="shared" si="2"/>
        <v>195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2018-05-08T14:51:11Z</dcterms:modified>
</cp:coreProperties>
</file>