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525 Karlsruhe-Mühlburg\"/>
    </mc:Choice>
  </mc:AlternateContent>
  <xr:revisionPtr revIDLastSave="0" documentId="13_ncr:1_{6B252827-FFA4-4EC7-A6E9-5E509996F77E}" xr6:coauthVersionLast="47" xr6:coauthVersionMax="47" xr10:uidLastSave="{00000000-0000-0000-0000-000000000000}"/>
  <bookViews>
    <workbookView xWindow="-23148" yWindow="0" windowWidth="23256" windowHeight="12576" tabRatio="930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state="hidden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state="hidden" r:id="rId20"/>
    <sheet name="!!! (vWLC-Standard) !!!" sheetId="29" state="hidden" r:id="rId21"/>
    <sheet name="!!! (HA-Live) !!!" sheetId="12" state="hidden" r:id="rId22"/>
    <sheet name="!!! (vWLC-Live) !!!" sheetId="28" state="hidden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3" l="1"/>
  <c r="R4" i="8"/>
  <c r="P4" i="26"/>
  <c r="E4" i="26"/>
  <c r="R4" i="26"/>
  <c r="F22" i="3"/>
  <c r="F21" i="3"/>
  <c r="G22" i="3"/>
  <c r="G21" i="3"/>
  <c r="H22" i="3"/>
  <c r="H21" i="3"/>
  <c r="I22" i="3"/>
  <c r="I21" i="3"/>
  <c r="J22" i="3"/>
  <c r="J21" i="3"/>
  <c r="K22" i="3"/>
  <c r="K21" i="3"/>
  <c r="P22" i="3"/>
  <c r="P21" i="3"/>
  <c r="Q20" i="3"/>
  <c r="Q22" i="3"/>
  <c r="Q21" i="3"/>
  <c r="R21" i="3"/>
  <c r="G22" i="29"/>
  <c r="E22" i="29"/>
  <c r="F22" i="29"/>
  <c r="C22" i="29"/>
  <c r="D22" i="29"/>
  <c r="B22" i="29"/>
  <c r="G5" i="28"/>
  <c r="B9" i="28"/>
  <c r="E5" i="28"/>
  <c r="L5" i="28"/>
  <c r="C5" i="28"/>
  <c r="J5" i="28"/>
  <c r="C2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 s="1"/>
  <c r="AH11" i="8"/>
  <c r="AI11" i="8" s="1"/>
  <c r="H11" i="11" s="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<sst xmlns="http://schemas.openxmlformats.org/spreadsheetml/2006/main" count="4942" uniqueCount="1386">
  <si>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</si>
  <si>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</si>
  <si>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</si>
  <si>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</si>
  <si>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</si>
  <si>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</si>
  <si>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</si>
  <si>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</si>
  <si>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</si>
  <si>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</si>
  <si>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</si>
  <si>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</si>
  <si>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</si>
  <si>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</si>
  <si>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</si>
  <si>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</si>
  <si>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</si>
  <si>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</si>
  <si>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</si>
  <si>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</si>
  <si>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</si>
  <si>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</si>
  <si>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</si>
  <si>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</si>
  <si>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</si>
  <si>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</si>
  <si>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</si>
  <si>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</si>
  <si>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</si>
  <si>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</si>
  <si>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</si>
  <si>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</si>
  <si>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</si>
  <si>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</si>
  <si>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</si>
  <si>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</si>
  <si>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</si>
  <si>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</si>
  <si>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</si>
  <si>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</si>
  <si>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</si>
  <si>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</si>
  <si>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</si>
  <si>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</si>
  <si>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</si>
  <si>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</si>
  <si>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</si>
  <si>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</si>
  <si>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</si>
  <si>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</si>
  <si>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</si>
  <si>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</si>
  <si>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</si>
  <si>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</si>
  <si>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</si>
  <si>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</si>
  <si>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</si>
  <si>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</si>
  <si>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</si>
  <si>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</si>
  <si>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</si>
  <si>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</si>
  <si>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</si>
  <si>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</si>
  <si>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</si>
  <si>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</si>
  <si>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</si>
  <si>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</si>
  <si>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</si>
  <si>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</si>
  <si>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</si>
  <si>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</si>
  <si>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</si>
  <si>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</si>
  <si>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</si>
  <si>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</si>
  <si>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</si>
  <si>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</si>
  <si>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</si>
  <si>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</si>
  <si>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</si>
  <si>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</si>
  <si>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</si>
  <si>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</si>
  <si>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</si>
  <si>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</si>
  <si>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</si>
  <si>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</si>
  <si>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</si>
  <si>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</si>
  <si>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</si>
  <si>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</si>
  <si>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</si>
  <si>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</si>
  <si>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</si>
  <si>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</si>
  <si>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</si>
  <si>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</si>
  <si>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</si>
  <si>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</si>
  <si>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</si>
  <si>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</si>
  <si>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</si>
  <si>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</si>
  <si>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</si>
  <si>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</si>
  <si>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</si>
  <si>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</si>
  <si>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</si>
  <si>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</si>
  <si>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</si>
  <si>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</si>
  <si>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</si>
  <si>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</si>
  <si>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</si>
  <si>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</si>
  <si>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</si>
  <si>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</si>
  <si>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</si>
  <si>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</si>
  <si>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</si>
  <si>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</si>
  <si>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</si>
  <si>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</si>
  <si>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</si>
  <si>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</si>
  <si>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</si>
  <si>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</si>
  <si>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</si>
  <si>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</si>
  <si>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</si>
  <si>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</si>
  <si>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</si>
  <si>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</si>
  <si>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</si>
  <si>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</si>
  <si>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</si>
  <si>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</si>
  <si>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</si>
  <si>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</si>
  <si>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</si>
  <si>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</si>
  <si>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</si>
  <si>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</si>
  <si>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</si>
  <si>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</si>
  <si>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</si>
  <si>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</si>
  <si>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</si>
  <si>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</si>
  <si>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</si>
  <si>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</si>
  <si>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</si>
  <si>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</si>
  <si>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</si>
  <si>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</si>
  <si>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</si>
  <si>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</si>
  <si>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</si>
  <si>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</si>
  <si>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</si>
  <si>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</si>
  <si>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</si>
  <si>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</si>
  <si>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</si>
  <si>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</si>
  <si>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</si>
  <si>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</si>
  <si>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</si>
  <si>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</si>
  <si>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</si>
  <si>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</si>
  <si>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</si>
  <si>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</si>
  <si>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</si>
  <si>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</si>
  <si>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</si>
  <si>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</si>
  <si>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</si>
  <si>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</si>
  <si>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</si>
  <si>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</si>
  <si>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</si>
  <si>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</si>
  <si>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</si>
  <si>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</si>
  <si>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</si>
  <si>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</si>
  <si>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</si>
  <si>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</si>
  <si>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</si>
  <si>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</si>
  <si>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</si>
  <si>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</si>
  <si>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</si>
  <si>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</si>
  <si>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</si>
  <si>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</si>
  <si>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</si>
  <si>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</si>
  <si>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</si>
  <si>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</si>
  <si>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</si>
  <si>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</si>
  <si>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</si>
  <si>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</si>
  <si>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</si>
  <si>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</si>
  <si>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</si>
  <si>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</si>
  <si>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</si>
  <si>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</si>
  <si>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</si>
  <si>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</si>
  <si>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</si>
  <si>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</si>
  <si>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</si>
  <si>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</si>
  <si>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</si>
  <si>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</si>
  <si>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</si>
  <si>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</si>
  <si>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</si>
  <si>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</si>
  <si>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</si>
  <si>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</si>
  <si>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</si>
  <si>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</si>
  <si>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</si>
  <si>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</si>
  <si>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</si>
  <si>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</si>
  <si>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</si>
  <si>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</si>
  <si>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</si>
  <si>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</si>
  <si>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</si>
  <si>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</si>
  <si>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</si>
  <si>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</si>
  <si>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</si>
  <si>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</si>
  <si>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</si>
  <si>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</si>
  <si>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</si>
  <si>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</si>
  <si>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</si>
  <si>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</si>
  <si>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</si>
  <si>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</si>
  <si>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</si>
  <si>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</si>
  <si>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</si>
  <si>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</si>
  <si>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</si>
  <si>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</si>
  <si>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</si>
  <si>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</si>
  <si>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</si>
  <si>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</si>
  <si>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</si>
  <si>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</si>
  <si>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</si>
  <si>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</si>
  <si>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</si>
  <si>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</si>
  <si>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</si>
  <si>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</si>
  <si>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</si>
  <si>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</si>
  <si>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</si>
  <si>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</si>
  <si>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</si>
  <si>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</si>
  <si>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</si>
  <si>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</si>
  <si>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</si>
  <si>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</si>
  <si>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</si>
  <si>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</si>
  <si>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</si>
  <si>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</si>
  <si>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</si>
  <si>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</si>
  <si>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</si>
  <si>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</si>
  <si>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</si>
  <si>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</si>
  <si>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</si>
  <si>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</si>
  <si>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</si>
  <si>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</si>
  <si>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</si>
  <si>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</si>
  <si>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</si>
  <si>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</si>
  <si>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</si>
  <si>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</si>
  <si>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</si>
  <si>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</si>
  <si>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</si>
  <si>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</si>
  <si>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</si>
  <si>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</si>
  <si>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</si>
  <si>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</si>
  <si>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</si>
  <si>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</si>
  <si>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</si>
  <si>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</si>
  <si>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</si>
  <si>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</si>
  <si>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</si>
  <si>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</si>
  <si>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</si>
  <si>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</si>
  <si>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</si>
  <si>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</si>
  <si>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</si>
  <si>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</si>
  <si>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</si>
  <si>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</si>
  <si>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</si>
  <si>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</si>
  <si>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</si>
  <si>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</si>
  <si>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</si>
  <si>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</si>
  <si>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</si>
  <si>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</si>
  <si>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</si>
  <si>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</si>
  <si>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</si>
  <si>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</si>
  <si>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</si>
  <si>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</si>
  <si>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</si>
  <si>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</si>
  <si>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</si>
  <si>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</si>
  <si>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</si>
  <si>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</si>
  <si>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</si>
  <si>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</si>
  <si>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</si>
  <si>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</si>
  <si>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</si>
  <si>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</si>
  <si>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</si>
  <si>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</si>
  <si>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</si>
  <si>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</si>
  <si>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</si>
  <si>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</si>
  <si>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</si>
  <si>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</si>
  <si>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</si>
  <si>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</si>
  <si>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</si>
  <si>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</si>
  <si>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</si>
  <si>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</si>
  <si>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</si>
  <si>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</si>
  <si>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</si>
  <si>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</si>
  <si>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</si>
  <si>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</si>
  <si>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</si>
  <si>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</si>
  <si>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</si>
  <si>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</si>
  <si>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</si>
  <si>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</si>
  <si>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</si>
  <si>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</si>
  <si>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</si>
  <si>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</si>
  <si>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</si>
  <si>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</si>
  <si>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</si>
  <si>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</si>
  <si>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</si>
  <si>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</si>
  <si>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</si>
  <si>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</si>
  <si>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</si>
  <si>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</si>
  <si>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</si>
  <si>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</si>
  <si>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</si>
  <si>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</si>
  <si>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</si>
  <si>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</si>
  <si>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</si>
  <si>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</si>
  <si>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</si>
  <si>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</si>
  <si>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</si>
  <si>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</si>
  <si>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</si>
  <si>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</si>
  <si>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</si>
  <si>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</si>
  <si>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</si>
  <si>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</si>
  <si>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</si>
  <si>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</si>
  <si>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</si>
  <si>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</si>
  <si>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</si>
  <si>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</si>
  <si>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</si>
  <si>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</si>
  <si>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</si>
  <si>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</si>
  <si>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</si>
  <si>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</si>
  <si>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</si>
  <si>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</si>
  <si>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</si>
  <si>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</si>
  <si>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</si>
  <si>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</si>
  <si>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</si>
  <si>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</si>
  <si>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</si>
  <si>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</si>
  <si>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</si>
  <si>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</si>
  <si>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</si>
  <si>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</si>
  <si>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</si>
  <si>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</si>
  <si>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</si>
  <si>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</si>
  <si>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</si>
  <si>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</si>
  <si>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</si>
  <si>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</si>
  <si>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</si>
  <si>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</si>
  <si>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</si>
  <si>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</si>
  <si>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</si>
  <si>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</si>
  <si>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</si>
  <si>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</si>
  <si>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</si>
  <si>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</si>
  <si>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</si>
  <si>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</si>
  <si>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</si>
  <si>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</si>
  <si>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</si>
  <si>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</si>
  <si>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</si>
  <si>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</si>
  <si>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</si>
  <si>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</si>
  <si>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</si>
  <si>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</si>
  <si>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</si>
  <si>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</si>
  <si>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</si>
  <si>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</si>
  <si>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</si>
  <si>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</si>
  <si>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</si>
  <si>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</si>
  <si>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</si>
  <si>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</si>
  <si>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</si>
  <si>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</si>
  <si>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</si>
  <si>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</si>
  <si>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</si>
  <si>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</si>
  <si>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</si>
  <si>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</si>
  <si>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</si>
  <si>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</si>
  <si>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</si>
  <si>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</si>
  <si>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</si>
  <si>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</si>
  <si>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</si>
  <si>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</si>
  <si>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</si>
  <si>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</si>
  <si>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</si>
  <si>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</si>
  <si>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</si>
  <si>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</si>
  <si>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</si>
  <si>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</si>
  <si>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</si>
  <si>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</si>
  <si>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</si>
  <si>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</si>
  <si>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</si>
  <si>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</si>
  <si>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</si>
  <si>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</si>
  <si>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</si>
  <si>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</si>
  <si>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</si>
  <si>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</si>
  <si>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</si>
  <si>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</si>
  <si>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</si>
  <si>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</si>
  <si>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</si>
  <si>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</si>
  <si>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</si>
  <si>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</si>
  <si>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</si>
  <si>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</si>
  <si>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</si>
  <si>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</si>
  <si>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</si>
  <si>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</si>
  <si>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</si>
  <si>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</si>
  <si>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</si>
  <si>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</si>
  <si>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</si>
  <si>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</si>
  <si>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</si>
  <si>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</si>
  <si>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</si>
  <si>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</si>
  <si>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</si>
  <si>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</si>
  <si>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</si>
  <si>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</si>
  <si>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</si>
  <si>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</si>
  <si>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</si>
  <si>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</si>
  <si>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</si>
  <si>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</si>
  <si>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</si>
  <si>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</si>
  <si>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</si>
  <si>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</si>
  <si>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</si>
  <si>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</si>
  <si>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</si>
  <si>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</si>
  <si>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</si>
  <si>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</si>
  <si>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</si>
  <si>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</si>
  <si>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</si>
  <si>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</si>
  <si>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</si>
  <si>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</si>
  <si>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</si>
  <si>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</si>
  <si>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</si>
  <si>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</si>
  <si>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</si>
  <si>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</si>
  <si>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</si>
  <si>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</si>
  <si>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</si>
  <si>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</si>
  <si>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</si>
  <si>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</si>
  <si>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</si>
  <si>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</si>
  <si>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</si>
  <si>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</si>
  <si>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</si>
  <si>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</si>
  <si>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</si>
  <si>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</si>
  <si>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</si>
  <si>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</si>
  <si>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</si>
  <si>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</si>
  <si>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</si>
  <si>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</si>
  <si>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</si>
  <si>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</si>
  <si>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</si>
  <si>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</si>
  <si>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</si>
  <si>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</si>
  <si>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</si>
  <si>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</si>
  <si>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</si>
  <si>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</si>
  <si>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</si>
  <si>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</si>
  <si>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</si>
  <si>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</si>
  <si>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</si>
  <si>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</si>
  <si>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</si>
  <si>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</si>
  <si>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</si>
  <si>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</si>
  <si>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</si>
  <si>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</si>
  <si>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</si>
  <si>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</si>
  <si>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</si>
  <si>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</si>
  <si>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</si>
  <si>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</si>
  <si>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</si>
  <si>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</si>
  <si>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</si>
  <si>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</si>
  <si>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</si>
  <si>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</si>
  <si>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</si>
  <si>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</si>
  <si>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</si>
  <si>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</si>
  <si>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</si>
  <si>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</si>
  <si>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</si>
  <si>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</si>
  <si>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</si>
  <si>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</si>
  <si>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</si>
  <si>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</si>
  <si>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</si>
  <si>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</si>
  <si>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</si>
  <si>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</si>
  <si>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</si>
  <si>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</si>
  <si>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</si>
  <si>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</si>
  <si>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</si>
  <si>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</si>
  <si>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</si>
  <si>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</si>
  <si>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</si>
  <si>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</si>
  <si>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</si>
  <si>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</si>
  <si>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</si>
  <si>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</si>
  <si>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</si>
  <si>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</si>
  <si>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</si>
  <si>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</si>
  <si>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</si>
  <si>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</si>
  <si>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</si>
  <si>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</si>
  <si>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</si>
  <si>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</si>
  <si>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</si>
  <si>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</si>
  <si>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</si>
  <si>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</si>
  <si>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</si>
  <si>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</si>
  <si>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</si>
  <si>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</si>
  <si>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</si>
  <si>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</si>
  <si>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</si>
  <si>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</si>
  <si>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</si>
  <si>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</si>
  <si>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</si>
  <si>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</si>
  <si>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</si>
  <si>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</si>
  <si>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</si>
  <si>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</si>
  <si>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</si>
  <si>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</si>
  <si>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</si>
  <si>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</si>
  <si>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</si>
  <si>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</si>
  <si>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</si>
  <si>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</si>
  <si>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</si>
  <si>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</si>
  <si>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</si>
  <si>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</si>
  <si>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</si>
  <si>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</si>
  <si>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</si>
  <si>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</si>
  <si>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</si>
  <si>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</si>
  <si>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</si>
  <si>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</si>
  <si>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</si>
  <si>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</si>
  <si>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</si>
  <si>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</si>
  <si>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</si>
  <si>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</si>
  <si>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</si>
  <si>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</si>
  <si>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</si>
  <si>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</si>
  <si>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</si>
  <si>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</si>
  <si>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</si>
  <si>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</si>
  <si>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</si>
  <si>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</si>
  <si>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</si>
  <si>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</si>
  <si>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</si>
  <si>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</si>
  <si>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</si>
  <si>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</si>
  <si>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</si>
  <si>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</si>
  <si>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</si>
  <si>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</si>
  <si>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</si>
  <si>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</si>
  <si>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</si>
  <si>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</si>
  <si>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</si>
  <si>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</si>
  <si>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</si>
  <si>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</si>
  <si>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</si>
  <si>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</si>
  <si>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</si>
  <si>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</si>
  <si>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</si>
  <si>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</si>
  <si>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</si>
  <si>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</si>
  <si>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</si>
  <si>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</si>
  <si>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</si>
  <si>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</si>
  <si>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</si>
  <si>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</si>
  <si>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</si>
  <si>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</si>
  <si>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</si>
  <si>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</si>
  <si>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</si>
  <si>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</si>
  <si>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</si>
  <si>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</si>
  <si>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</si>
  <si>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</si>
  <si>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</si>
  <si>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</si>
  <si>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</si>
  <si>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</si>
  <si>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</si>
  <si>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</si>
  <si>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</si>
  <si>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</si>
  <si>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</si>
  <si>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</si>
  <si>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</si>
  <si>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</si>
  <si>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</si>
  <si>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</si>
  <si>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</si>
  <si>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</si>
  <si>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</si>
  <si>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</si>
  <si>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</si>
  <si>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</si>
  <si>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</si>
  <si>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</si>
  <si>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</si>
  <si>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</si>
  <si>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</si>
  <si>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</si>
  <si>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</si>
  <si>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</si>
  <si>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</si>
  <si>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</si>
  <si>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</si>
  <si>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</si>
  <si>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</si>
  <si>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</si>
  <si>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</si>
  <si>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</si>
  <si>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</si>
  <si>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</si>
  <si>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</si>
  <si>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</si>
  <si>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</si>
  <si>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</si>
  <si>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</si>
  <si>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</si>
  <si>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</si>
  <si>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</si>
  <si>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</si>
  <si>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</si>
  <si>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</si>
  <si>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</si>
  <si>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</si>
  <si>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</si>
  <si>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</si>
  <si>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</si>
  <si>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</si>
  <si>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</si>
  <si>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</si>
  <si>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</si>
  <si>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</si>
  <si>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</si>
  <si>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</si>
  <si>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</si>
  <si>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</si>
  <si>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</si>
  <si>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</si>
  <si>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</si>
  <si>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</si>
  <si>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</si>
  <si>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</si>
  <si>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</si>
  <si>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</si>
  <si>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</si>
  <si>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</si>
  <si>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</si>
  <si>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</si>
  <si>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</si>
  <si>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</si>
  <si>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</si>
  <si>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</si>
  <si>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</si>
  <si>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</si>
  <si>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</si>
  <si>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</si>
  <si>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</si>
  <si>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</si>
  <si>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</si>
  <si>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</si>
  <si>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</si>
  <si>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</si>
  <si>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</si>
  <si>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</si>
  <si>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</si>
  <si>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</si>
  <si>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</si>
  <si>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</si>
  <si>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</si>
  <si>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</si>
  <si>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</si>
  <si>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</si>
  <si>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</si>
  <si>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</si>
  <si>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</si>
  <si>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</si>
  <si>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</si>
  <si>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</si>
  <si>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</si>
  <si>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</si>
  <si>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</si>
  <si>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</si>
  <si>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</si>
  <si>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</si>
  <si>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</si>
  <si>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</si>
  <si>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</si>
  <si>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</si>
  <si>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</si>
  <si>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</si>
  <si>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</si>
  <si>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</si>
  <si>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</si>
  <si>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</si>
  <si>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</si>
  <si>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</si>
  <si>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</si>
  <si>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</si>
  <si>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</si>
  <si>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</si>
  <si>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</si>
  <si>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</si>
  <si>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</si>
  <si>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</si>
  <si>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</si>
  <si>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</si>
  <si>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</si>
  <si>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</si>
  <si>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</si>
  <si>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</si>
  <si>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</si>
  <si>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</si>
  <si>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</si>
  <si>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</si>
  <si>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</si>
  <si>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</si>
  <si>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</si>
  <si>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</si>
  <si>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</si>
  <si>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</si>
  <si>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</si>
  <si>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</si>
  <si>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</si>
  <si>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</si>
  <si>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</si>
  <si>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</si>
  <si>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</si>
  <si>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</si>
  <si>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</si>
  <si>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</si>
  <si>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</si>
  <si>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</si>
  <si>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</si>
  <si>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</si>
  <si>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</si>
  <si>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</si>
  <si>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</si>
  <si>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</si>
  <si>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</si>
  <si>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</si>
  <si>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</si>
  <si>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</si>
  <si>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</si>
  <si>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</si>
  <si>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</si>
  <si>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</si>
  <si>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</si>
  <si>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</si>
  <si>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</si>
  <si>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</si>
  <si>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</si>
  <si>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</si>
  <si>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</si>
  <si>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</si>
  <si>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</si>
  <si>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</si>
  <si>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</si>
  <si>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</si>
  <si>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</si>
  <si>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</si>
  <si>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</si>
  <si>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</si>
  <si>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</si>
  <si>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</si>
  <si>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</si>
  <si>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</si>
  <si>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</si>
  <si>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</si>
  <si>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</si>
  <si>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</si>
  <si>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</si>
  <si>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</si>
  <si>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</si>
  <si>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</si>
  <si>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</si>
  <si>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</si>
  <si>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</si>
  <si>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</si>
  <si>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</si>
  <si>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</si>
  <si>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</si>
  <si>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</si>
  <si>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</si>
  <si>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</si>
  <si>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</si>
  <si>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</si>
  <si>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</si>
  <si>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</si>
  <si>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</si>
  <si>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</si>
  <si>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</si>
  <si>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</si>
  <si>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</si>
  <si>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</si>
  <si>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</si>
  <si>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</si>
  <si>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</si>
  <si>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</si>
  <si>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</si>
  <si>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</si>
  <si>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</si>
  <si>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</si>
  <si>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</si>
  <si>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</si>
  <si>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</si>
  <si>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</si>
  <si>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</si>
  <si>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</si>
  <si>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</si>
  <si>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</si>
  <si>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</si>
  <si>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</si>
  <si>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</si>
  <si>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</si>
  <si>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</si>
  <si>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</si>
  <si>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</si>
  <si>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</si>
  <si>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</si>
  <si>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</si>
  <si>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</si>
  <si>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</si>
  <si>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</si>
  <si>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</si>
  <si>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</si>
  <si>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</si>
  <si>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</si>
  <si>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</si>
  <si>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</si>
  <si>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</si>
  <si>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</si>
  <si>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</si>
  <si>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</si>
  <si>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</si>
  <si>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</si>
  <si>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</si>
  <si>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</si>
  <si>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</si>
  <si>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</si>
  <si>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</si>
  <si>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</si>
  <si>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</si>
  <si>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</si>
  <si>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</si>
  <si>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</si>
  <si>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</si>
  <si>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</si>
  <si>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</si>
  <si>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</si>
  <si>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</si>
  <si>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</si>
  <si>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</si>
  <si>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</si>
  <si>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</si>
  <si>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</si>
  <si>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</si>
  <si>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</si>
  <si>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</si>
  <si>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</si>
  <si>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</si>
  <si>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</si>
  <si>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</si>
  <si>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</si>
  <si>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</si>
  <si>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</si>
  <si>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</si>
  <si>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</si>
  <si>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</si>
  <si>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</si>
  <si>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</si>
  <si>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</si>
  <si>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</si>
  <si>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</si>
  <si>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</si>
  <si>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</si>
  <si>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</si>
  <si>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</si>
  <si>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</si>
  <si>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</si>
  <si>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</si>
  <si>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</si>
  <si>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</si>
  <si>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</si>
  <si>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</si>
  <si>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</si>
  <si>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</si>
  <si>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</si>
  <si>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</si>
  <si>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</si>
  <si>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</si>
  <si>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</si>
  <si>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</si>
  <si>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</si>
  <si>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</si>
  <si>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</si>
  <si>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</si>
  <si>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</si>
  <si>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</si>
  <si>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</si>
  <si>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</si>
  <si>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</si>
  <si>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</si>
  <si>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</si>
  <si>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</si>
  <si>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</si>
  <si>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</si>
  <si>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</si>
  <si>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</si>
  <si>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</si>
  <si>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</si>
  <si>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</si>
  <si>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</si>
  <si>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</si>
  <si>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</si>
  <si>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</si>
  <si>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</si>
  <si>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</si>
  <si>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</si>
  <si>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</si>
  <si>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</si>
  <si>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</si>
  <si>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</si>
  <si>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</si>
  <si>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</si>
  <si>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</si>
  <si>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</si>
  <si>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</si>
  <si>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</si>
  <si>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</si>
  <si>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</si>
  <si>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</si>
  <si>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</si>
  <si>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</si>
  <si>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</si>
  <si>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</si>
  <si>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</si>
  <si>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</si>
  <si>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</si>
  <si>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</si>
  <si>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</si>
  <si>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</si>
  <si>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</si>
  <si>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</si>
  <si>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</si>
  <si>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</si>
  <si>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</si>
  <si>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</si>
  <si>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</si>
  <si>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</si>
  <si>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</si>
  <si>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</si>
  <si>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</si>
  <si>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</si>
  <si>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</si>
  <si>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</si>
  <si>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</si>
  <si>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</si>
  <si>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</si>
  <si>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</si>
  <si>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</si>
  <si>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</si>
  <si>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</si>
  <si>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</si>
  <si>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</si>
  <si>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</si>
  <si>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</si>
  <si>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</si>
  <si>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</si>
  <si>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</si>
  <si>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</si>
  <si>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</si>
  <si>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</si>
  <si>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</si>
  <si>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</si>
  <si>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</si>
  <si>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</si>
  <si>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</si>
  <si>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</si>
  <si>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</si>
  <si>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</si>
  <si>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</si>
  <si>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</si>
  <si>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</si>
  <si>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</si>
  <si>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</si>
  <si>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</si>
  <si>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</si>
  <si>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</si>
  <si>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</si>
  <si>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</si>
  <si>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</si>
  <si>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</si>
  <si>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</si>
  <si>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</si>
  <si>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</si>
  <si>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</si>
  <si>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</si>
  <si>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</si>
  <si>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</si>
  <si>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</si>
  <si>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</si>
  <si>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</si>
  <si>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</si>
  <si>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</si>
  <si>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</si>
  <si>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</si>
  <si>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</si>
  <si>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</si>
  <si>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</si>
  <si>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</si>
  <si>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</si>
  <si>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</si>
  <si>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</si>
  <si>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</si>
  <si>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</si>
  <si>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</si>
  <si>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</si>
  <si>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</si>
  <si>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</si>
  <si>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</si>
  <si>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</si>
  <si>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</si>
  <si>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</si>
  <si>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</si>
  <si>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</si>
  <si>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</si>
  <si>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</si>
  <si>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</si>
  <si>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</si>
  <si>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</si>
  <si>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</si>
  <si>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</si>
  <si>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</si>
  <si>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</si>
  <si>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</si>
  <si>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</si>
  <si>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</si>
  <si>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</si>
  <si>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</si>
  <si>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</si>
  <si>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</si>
  <si>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</si>
  <si>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</si>
  <si>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</si>
  <si>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</si>
  <si>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</si>
  <si>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</si>
  <si>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</si>
  <si>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</si>
  <si>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</si>
  <si>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</si>
  <si>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</si>
  <si>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</si>
  <si>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</si>
  <si>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</si>
  <si>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</si>
  <si>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</si>
  <si>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</si>
  <si>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</si>
  <si>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</si>
  <si>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</si>
  <si>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</si>
  <si>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</si>
  <si>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</si>
  <si>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</si>
  <si>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</si>
  <si>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</si>
  <si>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</si>
  <si>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</si>
  <si>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</si>
  <si>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</si>
  <si>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</si>
  <si>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</si>
  <si>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</si>
  <si>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</si>
  <si>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</si>
  <si>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</si>
  <si>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</si>
  <si>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</si>
  <si>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</si>
  <si>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</si>
  <si>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</si>
  <si>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</si>
  <si>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</si>
  <si>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</si>
  <si>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</si>
  <si>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</si>
  <si>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</si>
  <si>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</si>
  <si>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</si>
  <si>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</si>
  <si>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</si>
  <si>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</si>
  <si>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</si>
  <si>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</si>
  <si>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</si>
  <si>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</si>
  <si>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</si>
  <si>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</si>
  <si>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</si>
  <si>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</si>
  <si>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</si>
  <si>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</si>
  <si>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</si>
  <si>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</si>
  <si>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</si>
  <si>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</si>
  <si>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</si>
  <si>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</si>
  <si>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</si>
  <si>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</si>
  <si>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</si>
  <si>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</si>
  <si>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</si>
  <si>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</si>
  <si>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</si>
  <si>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</si>
  <si>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</si>
  <si>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</si>
  <si>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</si>
  <si>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</si>
  <si>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</si>
  <si>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</si>
  <si>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</si>
  <si>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</si>
  <si>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</si>
  <si>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</si>
  <si>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</si>
  <si>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</si>
  <si>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</si>
  <si>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</si>
  <si>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</si>
  <si>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</si>
  <si>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</si>
  <si>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</si>
  <si>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</si>
  <si>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</si>
  <si>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</si>
  <si>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</si>
  <si>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</si>
  <si>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</si>
  <si>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</si>
  <si>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</si>
  <si>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</si>
  <si>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</si>
  <si>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</si>
  <si>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</si>
  <si>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</si>
  <si>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</si>
  <si>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</si>
  <si>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</si>
  <si>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</si>
  <si>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</si>
  <si>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</si>
  <si>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</si>
  <si>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</si>
  <si>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</si>
  <si>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</si>
  <si>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</si>
  <si>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</si>
  <si>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</si>
  <si>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</si>
  <si>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</si>
  <si>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KWC211708CM</t>
  </si>
  <si>
    <t>70D379304880</t>
  </si>
  <si>
    <t>FCZ2128Z0C7</t>
  </si>
  <si>
    <t>2C5A0FA0B6E2</t>
  </si>
  <si>
    <t>FCZ2128Z0CA</t>
  </si>
  <si>
    <t>2C5A0FA0B588</t>
  </si>
  <si>
    <t>KWC211708CI</t>
  </si>
  <si>
    <t>70D379304860</t>
  </si>
  <si>
    <t>KWC211708C7</t>
  </si>
  <si>
    <t>70D379304808</t>
  </si>
  <si>
    <t>KWC211708D6</t>
  </si>
  <si>
    <t>70D379304920</t>
  </si>
  <si>
    <t>KWC211708CD</t>
  </si>
  <si>
    <t>70D379304838</t>
  </si>
  <si>
    <t>KWC211708BA</t>
  </si>
  <si>
    <t>70D379304700</t>
  </si>
  <si>
    <t>KWC2116056N</t>
  </si>
  <si>
    <t>70D3792C3728</t>
  </si>
  <si>
    <t>KWC211708BW</t>
  </si>
  <si>
    <t>70D3793047B0</t>
  </si>
  <si>
    <t>FCZ2128Z0DY</t>
  </si>
  <si>
    <t>2C5A0FA0B6F0</t>
  </si>
  <si>
    <t>FCZ2128Z0E0</t>
  </si>
  <si>
    <t>2C5A0FA0B58C</t>
  </si>
  <si>
    <t>FCZ2128Z0CF</t>
  </si>
  <si>
    <t>2C5A0FA0B546</t>
  </si>
  <si>
    <t>FCZ2128Z0BY</t>
  </si>
  <si>
    <t>2C5A0FA0B568</t>
  </si>
  <si>
    <t>Möglicherweise Neuverkabelung</t>
  </si>
  <si>
    <t>Alle APs unter Leuchtstoffröhren und Metallschirmen montieren</t>
  </si>
  <si>
    <t>KWC210807D7</t>
  </si>
  <si>
    <t>2C3124C424B0</t>
  </si>
  <si>
    <t>KWC211606IM</t>
  </si>
  <si>
    <t>70D3792E06C0</t>
  </si>
  <si>
    <t>KWC211606KV</t>
  </si>
  <si>
    <t>70D3792E0948</t>
  </si>
  <si>
    <t>KWC2108068V</t>
  </si>
  <si>
    <t>2C3124C25DB0</t>
  </si>
  <si>
    <t>KWC21270AJE</t>
  </si>
  <si>
    <t>706BB9744A48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</si>
</sst>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7" t="s">
        <v>1342</v>
      </c>
      <c r="B1" s="57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7" t="s">
        <v>1339</v>
      </c>
      <c r="B5" s="57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7" t="s">
        <v>1335</v>
      </c>
      <c r="B9" s="57"/>
    </row>
    <row r="10" spans="1:2" x14ac:dyDescent="0.3">
      <c r="A10" s="58" t="s">
        <v>1336</v>
      </c>
      <c r="B10" s="58"/>
    </row>
    <row r="11" spans="1:2" x14ac:dyDescent="0.3">
      <c r="B11" t="s">
        <v>1337</v>
      </c>
    </row>
    <row r="14" spans="1:2" x14ac:dyDescent="0.3">
      <c r="A14" s="57" t="s">
        <v>1331</v>
      </c>
      <c r="B14" s="57"/>
    </row>
    <row r="15" spans="1:2" x14ac:dyDescent="0.3">
      <c r="A15" s="58" t="s">
        <v>1332</v>
      </c>
      <c r="B15" s="58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7" t="s">
        <v>1304</v>
      </c>
      <c r="B19" s="57"/>
    </row>
    <row r="20" spans="1:2" x14ac:dyDescent="0.3">
      <c r="A20" s="58" t="s">
        <v>1305</v>
      </c>
      <c r="B20" s="58"/>
    </row>
    <row r="21" spans="1:2" x14ac:dyDescent="0.3">
      <c r="A21" s="48"/>
      <c r="B21" s="48" t="s">
        <v>1306</v>
      </c>
    </row>
    <row r="22" spans="1:2" x14ac:dyDescent="0.3">
      <c r="A22" s="58" t="s">
        <v>1324</v>
      </c>
      <c r="B22" s="58"/>
    </row>
    <row r="23" spans="1:2" x14ac:dyDescent="0.3">
      <c r="B23" t="s">
        <v>1325</v>
      </c>
    </row>
    <row r="25" spans="1:2" x14ac:dyDescent="0.3">
      <c r="A25" s="57" t="s">
        <v>1286</v>
      </c>
      <c r="B25" s="57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9" t="s">
        <v>1238</v>
      </c>
      <c r="B31" s="59"/>
    </row>
    <row r="32" spans="1:2" x14ac:dyDescent="0.3">
      <c r="A32" s="58" t="s">
        <v>1239</v>
      </c>
      <c r="B32" s="58"/>
    </row>
    <row r="33" spans="1:2" x14ac:dyDescent="0.3">
      <c r="A33" s="58" t="s">
        <v>1243</v>
      </c>
      <c r="B33" s="58"/>
    </row>
    <row r="34" spans="1:2" x14ac:dyDescent="0.3">
      <c r="A34" s="58" t="s">
        <v>1241</v>
      </c>
      <c r="B34" s="58"/>
    </row>
    <row r="35" spans="1:2" x14ac:dyDescent="0.3">
      <c r="A35" s="58" t="s">
        <v>1242</v>
      </c>
      <c r="B35" s="58"/>
    </row>
    <row r="36" spans="1:2" x14ac:dyDescent="0.3">
      <c r="A36" s="58" t="s">
        <v>1244</v>
      </c>
      <c r="B36" s="58"/>
    </row>
    <row r="37" spans="1:2" x14ac:dyDescent="0.3">
      <c r="A37" s="32" t="s">
        <v>1254</v>
      </c>
      <c r="B37" s="32"/>
    </row>
    <row r="38" spans="1:2" x14ac:dyDescent="0.3">
      <c r="A38" s="58" t="s">
        <v>1256</v>
      </c>
      <c r="B38" s="58"/>
    </row>
    <row r="39" spans="1:2" x14ac:dyDescent="0.3">
      <c r="A39" s="58" t="s">
        <v>1257</v>
      </c>
      <c r="B39" s="58"/>
    </row>
    <row r="40" spans="1:2" x14ac:dyDescent="0.3">
      <c r="A40" s="58" t="s">
        <v>1281</v>
      </c>
      <c r="B40" s="58"/>
    </row>
    <row r="41" spans="1:2" x14ac:dyDescent="0.3">
      <c r="A41" s="58" t="s">
        <v>1282</v>
      </c>
      <c r="B41" s="58"/>
    </row>
    <row r="42" spans="1:2" x14ac:dyDescent="0.3">
      <c r="A42" s="58" t="s">
        <v>1283</v>
      </c>
      <c r="B42" s="58"/>
    </row>
    <row r="43" spans="1:2" x14ac:dyDescent="0.3">
      <c r="A43" s="58" t="s">
        <v>1284</v>
      </c>
      <c r="B43" s="58"/>
    </row>
    <row r="44" spans="1:2" x14ac:dyDescent="0.3">
      <c r="A44" s="58" t="s">
        <v>1285</v>
      </c>
      <c r="B44" s="58"/>
    </row>
    <row r="46" spans="1:2" x14ac:dyDescent="0.3">
      <c r="A46" s="57" t="s">
        <v>1236</v>
      </c>
      <c r="B46" s="57"/>
    </row>
    <row r="47" spans="1:2" x14ac:dyDescent="0.3">
      <c r="A47" s="58" t="s">
        <v>1237</v>
      </c>
      <c r="B47" s="58"/>
    </row>
    <row r="49" spans="1:2" x14ac:dyDescent="0.3">
      <c r="A49" s="57" t="s">
        <v>1233</v>
      </c>
      <c r="B49" s="57"/>
    </row>
    <row r="50" spans="1:2" x14ac:dyDescent="0.3">
      <c r="A50" s="58" t="s">
        <v>1234</v>
      </c>
      <c r="B50" s="58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7" t="s">
        <v>1226</v>
      </c>
      <c r="B53" s="57"/>
    </row>
    <row r="54" spans="1:2" x14ac:dyDescent="0.3">
      <c r="A54" s="58" t="s">
        <v>1232</v>
      </c>
      <c r="B54" s="58"/>
    </row>
    <row r="55" spans="1:2" x14ac:dyDescent="0.3">
      <c r="B55" t="s">
        <v>1228</v>
      </c>
    </row>
    <row r="58" spans="1:2" x14ac:dyDescent="0.3">
      <c r="A58" s="57" t="s">
        <v>1227</v>
      </c>
      <c r="B58" s="57"/>
    </row>
    <row r="59" spans="1:2" x14ac:dyDescent="0.3">
      <c r="A59" s="58" t="s">
        <v>1229</v>
      </c>
      <c r="B59" s="58"/>
    </row>
    <row r="60" spans="1:2" x14ac:dyDescent="0.3">
      <c r="A60" s="58" t="s">
        <v>1230</v>
      </c>
      <c r="B60" s="58"/>
    </row>
    <row r="61" spans="1:2" x14ac:dyDescent="0.3">
      <c r="A61" s="58" t="s">
        <v>1231</v>
      </c>
      <c r="B61" s="58"/>
    </row>
    <row r="62" spans="1:2" x14ac:dyDescent="0.3">
      <c r="A62" s="26"/>
      <c r="B62" s="26"/>
    </row>
    <row r="64" spans="1:2" x14ac:dyDescent="0.3">
      <c r="A64" s="57" t="s">
        <v>1165</v>
      </c>
      <c r="B64" s="57"/>
    </row>
    <row r="65" spans="1:2" x14ac:dyDescent="0.3">
      <c r="A65" s="58" t="s">
        <v>1222</v>
      </c>
      <c r="B65" s="58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8" t="s">
        <v>1167</v>
      </c>
      <c r="B69" s="58"/>
    </row>
    <row r="70" spans="1:2" x14ac:dyDescent="0.3">
      <c r="A70" s="58" t="s">
        <v>1168</v>
      </c>
      <c r="B70" s="58"/>
    </row>
    <row r="71" spans="1:2" x14ac:dyDescent="0.3">
      <c r="A71" s="58" t="s">
        <v>1167</v>
      </c>
      <c r="B71" s="58"/>
    </row>
    <row r="72" spans="1:2" x14ac:dyDescent="0.3">
      <c r="A72" s="58" t="s">
        <v>1219</v>
      </c>
      <c r="B72" s="58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7" t="s">
        <v>1123</v>
      </c>
      <c r="B1" s="57"/>
      <c r="C1" s="57"/>
      <c r="D1" s="57"/>
      <c r="E1" s="57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525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525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525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525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525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525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525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525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525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525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525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525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525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525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525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525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525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525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525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525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525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525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525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525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525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525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525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525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525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525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525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525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525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525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525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525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525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525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525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525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525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525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525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525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525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525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525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525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525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525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525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525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525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525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1" t="s">
        <v>1124</v>
      </c>
      <c r="B112" s="81"/>
      <c r="C112" s="81"/>
      <c r="D112" s="81"/>
      <c r="E112" s="81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7" t="s">
        <v>1117</v>
      </c>
      <c r="B1" s="57"/>
      <c r="C1" s="57"/>
      <c r="D1" s="57"/>
      <c r="E1" s="57"/>
      <c r="F1" s="57"/>
      <c r="G1" s="57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525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525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525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525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525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525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525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525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525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525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525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525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525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525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525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525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525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525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525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525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525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525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525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525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525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525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525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525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525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525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525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525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525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525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525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525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525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525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525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525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525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525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525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525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525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525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525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525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525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525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525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525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525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525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525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525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525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525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525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525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525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525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525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525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525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525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525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525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525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525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525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525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525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525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525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525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525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525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525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525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525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525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525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525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525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525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525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525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525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525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525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525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525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525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525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525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525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525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525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525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525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525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525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525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525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525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525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525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525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525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525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525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525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525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525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525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525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525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525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525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525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525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525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525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525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525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525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525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525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525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525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525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525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525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525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525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525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525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525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525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525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525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525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525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525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525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525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525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525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525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525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525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525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525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525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525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525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525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525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525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525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525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525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525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525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525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525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525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525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525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525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525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525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525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525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525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525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525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525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525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525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525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525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525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525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525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525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525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525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525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525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525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525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525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525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525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525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525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525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525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525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525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525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525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525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525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525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525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525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525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525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525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525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525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525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525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525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525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525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525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525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525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525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525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525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525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525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525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525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525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525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525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525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525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525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525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525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525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525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525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525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525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525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525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525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525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525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525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525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525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525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525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525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525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525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525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525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525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525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525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525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525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525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525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525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525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525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525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525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525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525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525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525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525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525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525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525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525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525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525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525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525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525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525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525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525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525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525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525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525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525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525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525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525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525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525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525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525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525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525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525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525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525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525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525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525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525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525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525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525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525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525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525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525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525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525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525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525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525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525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525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525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525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525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topLeftCell="A304"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7" t="s">
        <v>1122</v>
      </c>
      <c r="B1" s="57"/>
      <c r="C1" s="57"/>
      <c r="D1" s="57"/>
      <c r="E1" s="57"/>
      <c r="F1" s="57"/>
      <c r="G1" s="57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525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525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525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525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525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525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525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525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525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525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525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525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525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525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525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525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525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525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525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525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525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525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525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525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525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525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525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525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525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525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525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525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525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525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525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525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525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525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525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525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525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525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525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525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525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525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525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525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525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525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525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525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525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525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525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525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525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525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525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525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525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525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525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525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525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525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525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525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525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525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525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525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525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525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525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525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525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525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525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525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525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525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525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525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525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525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525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525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525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525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525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525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525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525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525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525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525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525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525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525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525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525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525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525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525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525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525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525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525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525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525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525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525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525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525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525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525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525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525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525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525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525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525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525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525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525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525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525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525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525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525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525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525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525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525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525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525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525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525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525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525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525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525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525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525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525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525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525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525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525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525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525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525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525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525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525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525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525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525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525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525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525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525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525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525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525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525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525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525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525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525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525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525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525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525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525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525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525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525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525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525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525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525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525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525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525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525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525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525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525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525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525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525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525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525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525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525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525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525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525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525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525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525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525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525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525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525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525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525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525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525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525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525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525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525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525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525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525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525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525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525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525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525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525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525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525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525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525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525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525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525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525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525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525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525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525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525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525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525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525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525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525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525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525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525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525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525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525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525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525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525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525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525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525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525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525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525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525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525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525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525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525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525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525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525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525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525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525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525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525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525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525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525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525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525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525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525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525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525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525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525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525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525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525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525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525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525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525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525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525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525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525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525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525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525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525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525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525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525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525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525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525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525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525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525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525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525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525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525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525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525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525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525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525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525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525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525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525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525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525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525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525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525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525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topLeftCell="A31" workbookViewId="0">
      <selection activeCell="A3" sqref="A3:W4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7" t="s">
        <v>1114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525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>
        <f>'AP-Liste'!R4</f>
        <v>36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>
        <f>Daten!J19</f>
        <v>36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525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>
        <f>'AP-Liste'!R5</f>
        <v>36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>
        <f t="shared" si="0"/>
        <v>36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525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>
        <f>'AP-Liste'!R6</f>
        <v>36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>
        <f t="shared" si="1"/>
        <v>36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525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>
        <f>'AP-Liste'!R7</f>
        <v>36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>
        <f t="shared" si="2"/>
        <v>36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525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>
        <f>'AP-Liste'!R8</f>
        <v>36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>
        <f t="shared" si="3"/>
        <v>36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525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>
        <f>'AP-Liste'!R9</f>
        <v>36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>
        <f t="shared" si="4"/>
        <v>36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525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>
        <f>'AP-Liste'!R10</f>
        <v>36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>
        <f t="shared" si="5"/>
        <v>36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525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>
        <f>'AP-Liste'!R11</f>
        <v>36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>
        <f t="shared" si="6"/>
        <v>36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525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>
        <f>'AP-Liste'!R12</f>
        <v>36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>
        <f t="shared" si="7"/>
        <v>36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525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>
        <f>'AP-Liste'!R13</f>
        <v>36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>
        <f t="shared" si="8"/>
        <v>36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525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>
        <f>'AP-Liste'!R14</f>
        <v>36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>
        <f t="shared" si="9"/>
        <v>36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525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>
        <f>'AP-Liste'!R15</f>
        <v>36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>
        <f t="shared" si="10"/>
        <v>36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525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>
        <f>'AP-Liste'!R16</f>
        <v>36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>
        <f t="shared" si="11"/>
        <v>36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525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>
        <f>'AP-Liste'!R17</f>
        <v>36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>
        <f t="shared" si="12"/>
        <v>36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525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>
        <f>'AP-Liste'!R18</f>
        <v>36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>
        <f t="shared" si="13"/>
        <v>36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525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>
        <f>'AP-Liste'!R19</f>
        <v>36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>
        <f t="shared" si="14"/>
        <v>36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525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>
        <f>'AP-Liste'!R20</f>
        <v>36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>
        <f t="shared" si="15"/>
        <v>36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525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>
        <f>'AP-Liste'!R21</f>
        <v>36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>
        <f t="shared" si="16"/>
        <v>36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525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>
        <f>'AP-Liste'!R22</f>
        <v>36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>
        <f t="shared" si="17"/>
        <v>36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525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>
        <f>'AP-Liste'!R23</f>
        <v>36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>
        <f t="shared" si="18"/>
        <v>36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525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>
        <f>'AP-Liste'!R24</f>
        <v>36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>
        <f t="shared" si="19"/>
        <v>36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525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>
        <f>'AP-Liste'!R25</f>
        <v>36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>
        <f t="shared" si="20"/>
        <v>36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525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>
        <f>'AP-Liste'!R26</f>
        <v>36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>
        <f t="shared" si="21"/>
        <v>36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525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>
        <f>'AP-Liste'!R27</f>
        <v>36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>
        <f t="shared" si="22"/>
        <v>36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525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>
        <f>'AP-Liste'!R28</f>
        <v>36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>
        <f t="shared" si="23"/>
        <v>36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525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>
        <f>'AP-Liste'!R29</f>
        <v>36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>
        <f t="shared" si="24"/>
        <v>36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525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>
        <f>'AP-Liste'!R30</f>
        <v>36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>
        <f t="shared" si="25"/>
        <v>36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525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>
        <f>'AP-Liste'!R31</f>
        <v>36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>
        <f t="shared" si="26"/>
        <v>36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525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>
        <f>'AP-Liste'!R32</f>
        <v>36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>
        <f t="shared" si="27"/>
        <v>36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525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>
        <f>'AP-Liste'!R33</f>
        <v>36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>
        <f t="shared" si="28"/>
        <v>36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525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>
        <f>'AP-Liste'!R34</f>
        <v>36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>
        <f t="shared" si="29"/>
        <v>36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525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>
        <f>'AP-Liste'!R35</f>
        <v>36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>
        <f t="shared" si="30"/>
        <v>36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525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>
        <f>'AP-Liste'!R36</f>
        <v>36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>
        <f t="shared" si="31"/>
        <v>36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525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>
        <f>'AP-Liste'!R37</f>
        <v>36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>
        <f t="shared" si="32"/>
        <v>36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525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>
        <f>'AP-Liste'!R38</f>
        <v>36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>
        <f t="shared" si="33"/>
        <v>36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525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>
        <f>'AP-Liste'!R39</f>
        <v>36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>
        <f t="shared" si="34"/>
        <v>36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525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>
        <f>'AP-Liste'!R40</f>
        <v>36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>
        <f t="shared" si="35"/>
        <v>36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525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>
        <f>'AP-Liste'!R41</f>
        <v>36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>
        <f t="shared" si="36"/>
        <v>36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525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>
        <f>'AP-Liste'!R42</f>
        <v>36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>
        <f t="shared" si="37"/>
        <v>36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525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>
        <f>'AP-Liste'!R43</f>
        <v>36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>
        <f t="shared" si="38"/>
        <v>36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525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>
        <f>'AP-Liste'!R44</f>
        <v>36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>
        <f t="shared" si="39"/>
        <v>36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525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>
        <f>'AP-Liste'!R45</f>
        <v>36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>
        <f t="shared" si="40"/>
        <v>36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525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>
        <f>'AP-Liste'!R46</f>
        <v>36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>
        <f t="shared" si="41"/>
        <v>36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525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>
        <f>'AP-Liste'!R47</f>
        <v>36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>
        <f t="shared" si="42"/>
        <v>36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525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>
        <f>'AP-Liste'!R48</f>
        <v>36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>
        <f t="shared" si="43"/>
        <v>36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525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>
        <f>'AP-Liste'!R49</f>
        <v>36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>
        <f t="shared" si="44"/>
        <v>36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525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>
        <f>'AP-Liste'!R50</f>
        <v>36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>
        <f t="shared" si="45"/>
        <v>36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525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>
        <f>'AP-Liste'!R51</f>
        <v>36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>
        <f t="shared" si="46"/>
        <v>36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525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>
        <f>'AP-Liste'!R52</f>
        <v>36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>
        <f t="shared" si="47"/>
        <v>36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525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>
        <f>'AP-Liste'!R53</f>
        <v>36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>
        <f t="shared" si="48"/>
        <v>36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525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>
        <f>'AP-Liste'!R54</f>
        <v>36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>
        <f t="shared" si="49"/>
        <v>36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525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>
        <f>'AP-Liste'!R55</f>
        <v>36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>
        <f t="shared" si="50"/>
        <v>36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525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>
        <f>'AP-Liste'!R56</f>
        <v>36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>
        <f t="shared" si="51"/>
        <v>36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525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>
        <f>'AP-Liste'!R57</f>
        <v>36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>
        <f t="shared" si="52"/>
        <v>36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O27" sqref="O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J15" sqref="J15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7" t="s">
        <v>1126</v>
      </c>
      <c r="B1" s="57"/>
      <c r="C1" s="57"/>
      <c r="D1" s="57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2C3124C424B0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70D379304880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2C5A0FA0B6E2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2C5A0FA0B588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70D3792E06C0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70D379304860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70D379304808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706BB9744A48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70D379304920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70D379304838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2C3124C25DB0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70D379304700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70D3792C3728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70D3793047B0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2C5A0FA0B6F0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2C5A0FA0B58C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2C5A0FA0B546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2C5A0FA0B568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70D3792E0948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>
        <f>'AP-Liste'!K23</f>
        <v>0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>
        <f>'AP-Liste'!K24</f>
        <v>0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>
        <f>'AP-Liste'!K25</f>
        <v>0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>
        <f>'AP-Liste'!K26</f>
        <v>0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>
        <f>'AP-Liste'!K27</f>
        <v>0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>
        <f>'AP-Liste'!K28</f>
        <v>0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>
        <f>'AP-Liste'!K29</f>
        <v>0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>
        <f>'AP-Liste'!K30</f>
        <v>0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>
        <f>'AP-Liste'!K31</f>
        <v>0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>
        <f>'AP-Liste'!K32</f>
        <v>0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>
        <f>'AP-Liste'!K33</f>
        <v>0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A3" sqref="A3:F131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80" t="s">
        <v>1150</v>
      </c>
      <c r="B1" s="80"/>
      <c r="C1" s="80"/>
      <c r="D1" s="80"/>
      <c r="E1" s="80"/>
      <c r="F1" s="80"/>
      <c r="G1" s="80"/>
    </row>
    <row r="2" spans="1:7" x14ac:dyDescent="0.3">
      <c r="G2" s="80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525</v>
      </c>
      <c r="E3" s="18" t="str">
        <f>'AP-Liste'!E4</f>
        <v>ncap</v>
      </c>
      <c r="F3" s="18">
        <f>'AP-Liste'!F4</f>
        <v>20001</v>
      </c>
      <c r="G3" s="80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525</v>
      </c>
      <c r="E4" s="18" t="str">
        <f>'AP-Liste'!E5</f>
        <v>ncap</v>
      </c>
      <c r="F4" s="18">
        <f>'AP-Liste'!F5</f>
        <v>20002</v>
      </c>
      <c r="G4" s="80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525</v>
      </c>
      <c r="E5" s="18" t="str">
        <f>'AP-Liste'!E6</f>
        <v>ncap</v>
      </c>
      <c r="F5" s="18">
        <f>'AP-Liste'!F6</f>
        <v>20003</v>
      </c>
      <c r="G5" s="80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525</v>
      </c>
      <c r="E6" s="18" t="str">
        <f>'AP-Liste'!E7</f>
        <v>ncap</v>
      </c>
      <c r="F6" s="18">
        <f>'AP-Liste'!F7</f>
        <v>20004</v>
      </c>
      <c r="G6" s="80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525</v>
      </c>
      <c r="E7" s="18" t="str">
        <f>'AP-Liste'!E8</f>
        <v>ncap</v>
      </c>
      <c r="F7" s="18">
        <f>'AP-Liste'!F8</f>
        <v>20005</v>
      </c>
      <c r="G7" s="80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525</v>
      </c>
      <c r="E8" s="18" t="str">
        <f>'AP-Liste'!E9</f>
        <v>ncap</v>
      </c>
      <c r="F8" s="18">
        <f>'AP-Liste'!F9</f>
        <v>20006</v>
      </c>
      <c r="G8" s="80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525</v>
      </c>
      <c r="E9" s="18" t="str">
        <f>'AP-Liste'!E10</f>
        <v>ncap</v>
      </c>
      <c r="F9" s="18">
        <f>'AP-Liste'!F10</f>
        <v>20007</v>
      </c>
      <c r="G9" s="80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525</v>
      </c>
      <c r="E10" s="18" t="str">
        <f>'AP-Liste'!E11</f>
        <v>ncap</v>
      </c>
      <c r="F10" s="18">
        <f>'AP-Liste'!F11</f>
        <v>20008</v>
      </c>
      <c r="G10" s="80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525</v>
      </c>
      <c r="E11" s="18" t="str">
        <f>'AP-Liste'!E12</f>
        <v>ncap</v>
      </c>
      <c r="F11" s="18">
        <f>'AP-Liste'!F12</f>
        <v>20009</v>
      </c>
      <c r="G11" s="80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525</v>
      </c>
      <c r="E12" s="18" t="str">
        <f>'AP-Liste'!E13</f>
        <v>ncap</v>
      </c>
      <c r="F12" s="18">
        <f>'AP-Liste'!F13</f>
        <v>20010</v>
      </c>
      <c r="G12" s="80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525</v>
      </c>
      <c r="E13" s="18" t="str">
        <f>'AP-Liste'!E14</f>
        <v>ncap</v>
      </c>
      <c r="F13" s="18">
        <f>'AP-Liste'!F14</f>
        <v>20011</v>
      </c>
      <c r="G13" s="80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525</v>
      </c>
      <c r="E14" s="18" t="str">
        <f>'AP-Liste'!E15</f>
        <v>ncap</v>
      </c>
      <c r="F14" s="18">
        <f>'AP-Liste'!F15</f>
        <v>20012</v>
      </c>
      <c r="G14" s="80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525</v>
      </c>
      <c r="E15" s="18" t="str">
        <f>'AP-Liste'!E16</f>
        <v>ncap</v>
      </c>
      <c r="F15" s="18">
        <f>'AP-Liste'!F16</f>
        <v>20013</v>
      </c>
      <c r="G15" s="80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525</v>
      </c>
      <c r="E16" s="18" t="str">
        <f>'AP-Liste'!E17</f>
        <v>ncap</v>
      </c>
      <c r="F16" s="18">
        <f>'AP-Liste'!F17</f>
        <v>20014</v>
      </c>
      <c r="G16" s="80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525</v>
      </c>
      <c r="E17" s="18" t="str">
        <f>'AP-Liste'!E18</f>
        <v>ncap</v>
      </c>
      <c r="F17" s="18">
        <f>'AP-Liste'!F18</f>
        <v>20015</v>
      </c>
      <c r="G17" s="80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525</v>
      </c>
      <c r="E18" s="18" t="str">
        <f>'AP-Liste'!E19</f>
        <v>ncap</v>
      </c>
      <c r="F18" s="18">
        <f>'AP-Liste'!F19</f>
        <v>20016</v>
      </c>
      <c r="G18" s="80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525</v>
      </c>
      <c r="E19" s="18" t="str">
        <f>'AP-Liste'!E20</f>
        <v>ncap</v>
      </c>
      <c r="F19" s="18">
        <f>'AP-Liste'!F20</f>
        <v>20017</v>
      </c>
      <c r="G19" s="80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525</v>
      </c>
      <c r="E20" s="18" t="str">
        <f>'AP-Liste'!E21</f>
        <v>ncap</v>
      </c>
      <c r="F20" s="18">
        <f>'AP-Liste'!F21</f>
        <v>20018</v>
      </c>
      <c r="G20" s="80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525</v>
      </c>
      <c r="E21" s="18" t="str">
        <f>'AP-Liste'!E22</f>
        <v>ncap</v>
      </c>
      <c r="F21" s="18">
        <f>'AP-Liste'!F22</f>
        <v>20019</v>
      </c>
      <c r="G21" s="80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525</v>
      </c>
      <c r="E22" s="18" t="str">
        <f>'AP-Liste'!E23</f>
        <v>ncap</v>
      </c>
      <c r="F22" s="18">
        <f>'AP-Liste'!F23</f>
        <v>20020</v>
      </c>
      <c r="G22" s="80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525</v>
      </c>
      <c r="E23" s="18" t="str">
        <f>'AP-Liste'!E24</f>
        <v>ncap</v>
      </c>
      <c r="F23" s="18">
        <f>'AP-Liste'!F24</f>
        <v>20021</v>
      </c>
      <c r="G23" s="80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525</v>
      </c>
      <c r="E24" s="18" t="str">
        <f>'AP-Liste'!E25</f>
        <v>ncap</v>
      </c>
      <c r="F24" s="18">
        <f>'AP-Liste'!F25</f>
        <v>20022</v>
      </c>
      <c r="G24" s="80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525</v>
      </c>
      <c r="E25" s="18" t="str">
        <f>'AP-Liste'!E26</f>
        <v>ncap</v>
      </c>
      <c r="F25" s="18">
        <f>'AP-Liste'!F26</f>
        <v>20023</v>
      </c>
      <c r="G25" s="80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525</v>
      </c>
      <c r="E26" s="18" t="str">
        <f>'AP-Liste'!E27</f>
        <v>ncap</v>
      </c>
      <c r="F26" s="18">
        <f>'AP-Liste'!F27</f>
        <v>20024</v>
      </c>
      <c r="G26" s="80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525</v>
      </c>
      <c r="E27" s="18" t="str">
        <f>'AP-Liste'!E28</f>
        <v>ncap</v>
      </c>
      <c r="F27" s="18">
        <f>'AP-Liste'!F28</f>
        <v>20025</v>
      </c>
      <c r="G27" s="80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525</v>
      </c>
      <c r="E28" s="18" t="str">
        <f>'AP-Liste'!E29</f>
        <v>ncap</v>
      </c>
      <c r="F28" s="18">
        <f>'AP-Liste'!F29</f>
        <v>20026</v>
      </c>
      <c r="G28" s="80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525</v>
      </c>
      <c r="E29" s="18" t="str">
        <f>'AP-Liste'!E30</f>
        <v>ncap</v>
      </c>
      <c r="F29" s="18">
        <f>'AP-Liste'!F30</f>
        <v>20027</v>
      </c>
      <c r="G29" s="80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525</v>
      </c>
      <c r="E30" s="18" t="str">
        <f>'AP-Liste'!E31</f>
        <v>ncap</v>
      </c>
      <c r="F30" s="18">
        <f>'AP-Liste'!F31</f>
        <v>20028</v>
      </c>
      <c r="G30" s="80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525</v>
      </c>
      <c r="E31" s="18" t="str">
        <f>'AP-Liste'!E32</f>
        <v>ncap</v>
      </c>
      <c r="F31" s="18">
        <f>'AP-Liste'!F32</f>
        <v>20029</v>
      </c>
      <c r="G31" s="80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525</v>
      </c>
      <c r="E32" s="18" t="str">
        <f>'AP-Liste'!E33</f>
        <v>ncap</v>
      </c>
      <c r="F32" s="18">
        <f>'AP-Liste'!F33</f>
        <v>20030</v>
      </c>
      <c r="G32" s="80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525</v>
      </c>
      <c r="E33" s="18" t="str">
        <f>'AP-Liste'!E34</f>
        <v>ncap</v>
      </c>
      <c r="F33" s="18">
        <f>'AP-Liste'!F34</f>
        <v>20031</v>
      </c>
      <c r="G33" s="80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525</v>
      </c>
      <c r="E34" s="18" t="str">
        <f>'AP-Liste'!E35</f>
        <v>ncap</v>
      </c>
      <c r="F34" s="18">
        <f>'AP-Liste'!F35</f>
        <v>20032</v>
      </c>
      <c r="G34" s="80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525</v>
      </c>
      <c r="E35" s="18" t="str">
        <f>'AP-Liste'!E36</f>
        <v>ncap</v>
      </c>
      <c r="F35" s="18">
        <f>'AP-Liste'!F36</f>
        <v>20033</v>
      </c>
      <c r="G35" s="80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525</v>
      </c>
      <c r="E36" s="18" t="str">
        <f>'AP-Liste'!E37</f>
        <v>ncap</v>
      </c>
      <c r="F36" s="18">
        <f>'AP-Liste'!F37</f>
        <v>20034</v>
      </c>
      <c r="G36" s="80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525</v>
      </c>
      <c r="E37" s="18" t="str">
        <f>'AP-Liste'!E38</f>
        <v>ncap</v>
      </c>
      <c r="F37" s="18">
        <f>'AP-Liste'!F38</f>
        <v>20035</v>
      </c>
      <c r="G37" s="80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525</v>
      </c>
      <c r="E38" s="18" t="str">
        <f>'AP-Liste'!E39</f>
        <v>ncap</v>
      </c>
      <c r="F38" s="18">
        <f>'AP-Liste'!F39</f>
        <v>20036</v>
      </c>
      <c r="G38" s="80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525</v>
      </c>
      <c r="E39" s="18" t="str">
        <f>'AP-Liste'!E40</f>
        <v>ncap</v>
      </c>
      <c r="F39" s="18">
        <f>'AP-Liste'!F40</f>
        <v>20037</v>
      </c>
      <c r="G39" s="80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525</v>
      </c>
      <c r="E40" s="18" t="str">
        <f>'AP-Liste'!E41</f>
        <v>ncap</v>
      </c>
      <c r="F40" s="18">
        <f>'AP-Liste'!F41</f>
        <v>20038</v>
      </c>
      <c r="G40" s="80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525</v>
      </c>
      <c r="E41" s="18" t="str">
        <f>'AP-Liste'!E42</f>
        <v>ncap</v>
      </c>
      <c r="F41" s="18">
        <f>'AP-Liste'!F42</f>
        <v>20039</v>
      </c>
      <c r="G41" s="80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525</v>
      </c>
      <c r="E42" s="18" t="str">
        <f>'AP-Liste'!E43</f>
        <v>ncap</v>
      </c>
      <c r="F42" s="18">
        <f>'AP-Liste'!F43</f>
        <v>20040</v>
      </c>
      <c r="G42" s="80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525</v>
      </c>
      <c r="E43" s="18" t="str">
        <f>'AP-Liste'!E44</f>
        <v>ncap</v>
      </c>
      <c r="F43" s="18">
        <f>'AP-Liste'!F44</f>
        <v>20041</v>
      </c>
      <c r="G43" s="80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525</v>
      </c>
      <c r="E44" s="18" t="str">
        <f>'AP-Liste'!E45</f>
        <v>ncap</v>
      </c>
      <c r="F44" s="18">
        <f>'AP-Liste'!F45</f>
        <v>20042</v>
      </c>
      <c r="G44" s="80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525</v>
      </c>
      <c r="E45" s="18" t="str">
        <f>'AP-Liste'!E46</f>
        <v>ncap</v>
      </c>
      <c r="F45" s="18">
        <f>'AP-Liste'!F46</f>
        <v>20043</v>
      </c>
      <c r="G45" s="80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525</v>
      </c>
      <c r="E46" s="18" t="str">
        <f>'AP-Liste'!E47</f>
        <v>ncap</v>
      </c>
      <c r="F46" s="18">
        <f>'AP-Liste'!F47</f>
        <v>20044</v>
      </c>
      <c r="G46" s="80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525</v>
      </c>
      <c r="E47" s="18" t="str">
        <f>'AP-Liste'!E48</f>
        <v>ncap</v>
      </c>
      <c r="F47" s="18">
        <f>'AP-Liste'!F48</f>
        <v>20045</v>
      </c>
      <c r="G47" s="80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525</v>
      </c>
      <c r="E48" s="18" t="str">
        <f>'AP-Liste'!E49</f>
        <v>ncap</v>
      </c>
      <c r="F48" s="18">
        <f>'AP-Liste'!F49</f>
        <v>20046</v>
      </c>
      <c r="G48" s="80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525</v>
      </c>
      <c r="E49" s="18" t="str">
        <f>'AP-Liste'!E50</f>
        <v>ncap</v>
      </c>
      <c r="F49" s="18">
        <f>'AP-Liste'!F50</f>
        <v>20047</v>
      </c>
      <c r="G49" s="80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525</v>
      </c>
      <c r="E50" s="18" t="str">
        <f>'AP-Liste'!E51</f>
        <v>ncap</v>
      </c>
      <c r="F50" s="18">
        <f>'AP-Liste'!F51</f>
        <v>20048</v>
      </c>
      <c r="G50" s="80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525</v>
      </c>
      <c r="E51" s="18" t="str">
        <f>'AP-Liste'!E52</f>
        <v>ncap</v>
      </c>
      <c r="F51" s="18">
        <f>'AP-Liste'!F52</f>
        <v>20049</v>
      </c>
      <c r="G51" s="80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525</v>
      </c>
      <c r="E52" s="18" t="str">
        <f>'AP-Liste'!E53</f>
        <v>ncap</v>
      </c>
      <c r="F52" s="18">
        <f>'AP-Liste'!F53</f>
        <v>20050</v>
      </c>
      <c r="G52" s="80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525</v>
      </c>
      <c r="E53" s="18" t="str">
        <f>'AP-Liste'!E54</f>
        <v>ncap</v>
      </c>
      <c r="F53" s="18">
        <f>'AP-Liste'!F54</f>
        <v>20051</v>
      </c>
      <c r="G53" s="80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525</v>
      </c>
      <c r="E54" s="18" t="str">
        <f>'AP-Liste'!E55</f>
        <v>ncap</v>
      </c>
      <c r="F54" s="18">
        <f>'AP-Liste'!F55</f>
        <v>20052</v>
      </c>
      <c r="G54" s="80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525</v>
      </c>
      <c r="E55" s="18" t="str">
        <f>'AP-Liste'!E56</f>
        <v>ncap</v>
      </c>
      <c r="F55" s="18">
        <f>'AP-Liste'!F56</f>
        <v>20053</v>
      </c>
      <c r="G55" s="80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525</v>
      </c>
      <c r="E56" s="18" t="str">
        <f>'AP-Liste'!E57</f>
        <v>ncap</v>
      </c>
      <c r="F56" s="18">
        <f>'AP-Liste'!F57</f>
        <v>20054</v>
      </c>
      <c r="G56" s="80"/>
    </row>
    <row r="57" spans="1:7" x14ac:dyDescent="0.3">
      <c r="G57" s="80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525</v>
      </c>
      <c r="E58" s="18" t="str">
        <f>'AP-Liste'!E4</f>
        <v>ncap</v>
      </c>
      <c r="F58" s="18">
        <f>'AP-Liste'!F4</f>
        <v>20001</v>
      </c>
      <c r="G58" s="80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525</v>
      </c>
      <c r="E59" s="18" t="str">
        <f>'AP-Liste'!E5</f>
        <v>ncap</v>
      </c>
      <c r="F59" s="18">
        <f>'AP-Liste'!F5</f>
        <v>20002</v>
      </c>
      <c r="G59" s="80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525</v>
      </c>
      <c r="E60" s="18" t="str">
        <f>'AP-Liste'!E6</f>
        <v>ncap</v>
      </c>
      <c r="F60" s="18">
        <f>'AP-Liste'!F6</f>
        <v>20003</v>
      </c>
      <c r="G60" s="80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525</v>
      </c>
      <c r="E61" s="18" t="str">
        <f>'AP-Liste'!E7</f>
        <v>ncap</v>
      </c>
      <c r="F61" s="18">
        <f>'AP-Liste'!F7</f>
        <v>20004</v>
      </c>
      <c r="G61" s="80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525</v>
      </c>
      <c r="E62" s="18" t="str">
        <f>'AP-Liste'!E8</f>
        <v>ncap</v>
      </c>
      <c r="F62" s="18">
        <f>'AP-Liste'!F8</f>
        <v>20005</v>
      </c>
      <c r="G62" s="80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525</v>
      </c>
      <c r="E63" s="18" t="str">
        <f>'AP-Liste'!E9</f>
        <v>ncap</v>
      </c>
      <c r="F63" s="18">
        <f>'AP-Liste'!F9</f>
        <v>20006</v>
      </c>
      <c r="G63" s="80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525</v>
      </c>
      <c r="E64" s="18" t="str">
        <f>'AP-Liste'!E10</f>
        <v>ncap</v>
      </c>
      <c r="F64" s="18">
        <f>'AP-Liste'!F10</f>
        <v>20007</v>
      </c>
      <c r="G64" s="80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525</v>
      </c>
      <c r="E65" s="18" t="str">
        <f>'AP-Liste'!E11</f>
        <v>ncap</v>
      </c>
      <c r="F65" s="18">
        <f>'AP-Liste'!F11</f>
        <v>20008</v>
      </c>
      <c r="G65" s="80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525</v>
      </c>
      <c r="E66" s="18" t="str">
        <f>'AP-Liste'!E12</f>
        <v>ncap</v>
      </c>
      <c r="F66" s="18">
        <f>'AP-Liste'!F12</f>
        <v>20009</v>
      </c>
      <c r="G66" s="80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525</v>
      </c>
      <c r="E67" s="18" t="str">
        <f>'AP-Liste'!E13</f>
        <v>ncap</v>
      </c>
      <c r="F67" s="18">
        <f>'AP-Liste'!F13</f>
        <v>20010</v>
      </c>
      <c r="G67" s="80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525</v>
      </c>
      <c r="E68" s="18" t="str">
        <f>'AP-Liste'!E14</f>
        <v>ncap</v>
      </c>
      <c r="F68" s="18">
        <f>'AP-Liste'!F14</f>
        <v>20011</v>
      </c>
      <c r="G68" s="80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525</v>
      </c>
      <c r="E69" s="18" t="str">
        <f>'AP-Liste'!E15</f>
        <v>ncap</v>
      </c>
      <c r="F69" s="18">
        <f>'AP-Liste'!F15</f>
        <v>20012</v>
      </c>
      <c r="G69" s="80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525</v>
      </c>
      <c r="E70" s="18" t="str">
        <f>'AP-Liste'!E16</f>
        <v>ncap</v>
      </c>
      <c r="F70" s="18">
        <f>'AP-Liste'!F16</f>
        <v>20013</v>
      </c>
      <c r="G70" s="80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525</v>
      </c>
      <c r="E71" s="18" t="str">
        <f>'AP-Liste'!E17</f>
        <v>ncap</v>
      </c>
      <c r="F71" s="18">
        <f>'AP-Liste'!F17</f>
        <v>20014</v>
      </c>
      <c r="G71" s="80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525</v>
      </c>
      <c r="E72" s="18" t="str">
        <f>'AP-Liste'!E18</f>
        <v>ncap</v>
      </c>
      <c r="F72" s="18">
        <f>'AP-Liste'!F18</f>
        <v>20015</v>
      </c>
      <c r="G72" s="80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525</v>
      </c>
      <c r="E73" s="18" t="str">
        <f>'AP-Liste'!E19</f>
        <v>ncap</v>
      </c>
      <c r="F73" s="18">
        <f>'AP-Liste'!F19</f>
        <v>20016</v>
      </c>
      <c r="G73" s="80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525</v>
      </c>
      <c r="E74" s="18" t="str">
        <f>'AP-Liste'!E20</f>
        <v>ncap</v>
      </c>
      <c r="F74" s="18">
        <f>'AP-Liste'!F20</f>
        <v>20017</v>
      </c>
      <c r="G74" s="80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525</v>
      </c>
      <c r="E75" s="18" t="str">
        <f>'AP-Liste'!E21</f>
        <v>ncap</v>
      </c>
      <c r="F75" s="18">
        <f>'AP-Liste'!F21</f>
        <v>20018</v>
      </c>
      <c r="G75" s="80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525</v>
      </c>
      <c r="E76" s="18" t="str">
        <f>'AP-Liste'!E22</f>
        <v>ncap</v>
      </c>
      <c r="F76" s="18">
        <f>'AP-Liste'!F22</f>
        <v>20019</v>
      </c>
      <c r="G76" s="80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525</v>
      </c>
      <c r="E77" s="18" t="str">
        <f>'AP-Liste'!E23</f>
        <v>ncap</v>
      </c>
      <c r="F77" s="18">
        <f>'AP-Liste'!F23</f>
        <v>20020</v>
      </c>
      <c r="G77" s="80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525</v>
      </c>
      <c r="E78" s="18" t="str">
        <f>'AP-Liste'!E24</f>
        <v>ncap</v>
      </c>
      <c r="F78" s="18">
        <f>'AP-Liste'!F24</f>
        <v>20021</v>
      </c>
      <c r="G78" s="80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525</v>
      </c>
      <c r="E79" s="18" t="str">
        <f>'AP-Liste'!E25</f>
        <v>ncap</v>
      </c>
      <c r="F79" s="18">
        <f>'AP-Liste'!F25</f>
        <v>20022</v>
      </c>
      <c r="G79" s="80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525</v>
      </c>
      <c r="E80" s="18" t="str">
        <f>'AP-Liste'!E26</f>
        <v>ncap</v>
      </c>
      <c r="F80" s="18">
        <f>'AP-Liste'!F26</f>
        <v>20023</v>
      </c>
      <c r="G80" s="80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525</v>
      </c>
      <c r="E81" s="18" t="str">
        <f>'AP-Liste'!E27</f>
        <v>ncap</v>
      </c>
      <c r="F81" s="18">
        <f>'AP-Liste'!F27</f>
        <v>20024</v>
      </c>
      <c r="G81" s="80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525</v>
      </c>
      <c r="E82" s="18" t="str">
        <f>'AP-Liste'!E28</f>
        <v>ncap</v>
      </c>
      <c r="F82" s="18">
        <f>'AP-Liste'!F28</f>
        <v>20025</v>
      </c>
      <c r="G82" s="80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525</v>
      </c>
      <c r="E83" s="18" t="str">
        <f>'AP-Liste'!E29</f>
        <v>ncap</v>
      </c>
      <c r="F83" s="18">
        <f>'AP-Liste'!F29</f>
        <v>20026</v>
      </c>
      <c r="G83" s="80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525</v>
      </c>
      <c r="E84" s="18" t="str">
        <f>'AP-Liste'!E30</f>
        <v>ncap</v>
      </c>
      <c r="F84" s="18">
        <f>'AP-Liste'!F30</f>
        <v>20027</v>
      </c>
      <c r="G84" s="80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525</v>
      </c>
      <c r="E85" s="18" t="str">
        <f>'AP-Liste'!E31</f>
        <v>ncap</v>
      </c>
      <c r="F85" s="18">
        <f>'AP-Liste'!F31</f>
        <v>20028</v>
      </c>
      <c r="G85" s="80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525</v>
      </c>
      <c r="E86" s="18" t="str">
        <f>'AP-Liste'!E32</f>
        <v>ncap</v>
      </c>
      <c r="F86" s="18">
        <f>'AP-Liste'!F32</f>
        <v>20029</v>
      </c>
      <c r="G86" s="80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525</v>
      </c>
      <c r="E87" s="18" t="str">
        <f>'AP-Liste'!E33</f>
        <v>ncap</v>
      </c>
      <c r="F87" s="18">
        <f>'AP-Liste'!F33</f>
        <v>20030</v>
      </c>
      <c r="G87" s="80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525</v>
      </c>
      <c r="E88" s="18" t="str">
        <f>'AP-Liste'!E34</f>
        <v>ncap</v>
      </c>
      <c r="F88" s="18">
        <f>'AP-Liste'!F34</f>
        <v>20031</v>
      </c>
      <c r="G88" s="80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525</v>
      </c>
      <c r="E89" s="18" t="str">
        <f>'AP-Liste'!E35</f>
        <v>ncap</v>
      </c>
      <c r="F89" s="18">
        <f>'AP-Liste'!F35</f>
        <v>20032</v>
      </c>
      <c r="G89" s="80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525</v>
      </c>
      <c r="E90" s="18" t="str">
        <f>'AP-Liste'!E36</f>
        <v>ncap</v>
      </c>
      <c r="F90" s="18">
        <f>'AP-Liste'!F36</f>
        <v>20033</v>
      </c>
      <c r="G90" s="80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525</v>
      </c>
      <c r="E91" s="18" t="str">
        <f>'AP-Liste'!E37</f>
        <v>ncap</v>
      </c>
      <c r="F91" s="18">
        <f>'AP-Liste'!F37</f>
        <v>20034</v>
      </c>
      <c r="G91" s="80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525</v>
      </c>
      <c r="E92" s="18" t="str">
        <f>'AP-Liste'!E38</f>
        <v>ncap</v>
      </c>
      <c r="F92" s="18">
        <f>'AP-Liste'!F38</f>
        <v>20035</v>
      </c>
      <c r="G92" s="80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525</v>
      </c>
      <c r="E93" s="18" t="str">
        <f>'AP-Liste'!E39</f>
        <v>ncap</v>
      </c>
      <c r="F93" s="18">
        <f>'AP-Liste'!F39</f>
        <v>20036</v>
      </c>
      <c r="G93" s="80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525</v>
      </c>
      <c r="E94" s="18" t="str">
        <f>'AP-Liste'!E40</f>
        <v>ncap</v>
      </c>
      <c r="F94" s="18">
        <f>'AP-Liste'!F40</f>
        <v>20037</v>
      </c>
      <c r="G94" s="80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525</v>
      </c>
      <c r="E95" s="18" t="str">
        <f>'AP-Liste'!E41</f>
        <v>ncap</v>
      </c>
      <c r="F95" s="18">
        <f>'AP-Liste'!F41</f>
        <v>20038</v>
      </c>
      <c r="G95" s="80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525</v>
      </c>
      <c r="E96" s="18" t="str">
        <f>'AP-Liste'!E42</f>
        <v>ncap</v>
      </c>
      <c r="F96" s="18">
        <f>'AP-Liste'!F42</f>
        <v>20039</v>
      </c>
      <c r="G96" s="80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525</v>
      </c>
      <c r="E97" s="18" t="str">
        <f>'AP-Liste'!E43</f>
        <v>ncap</v>
      </c>
      <c r="F97" s="18">
        <f>'AP-Liste'!F43</f>
        <v>20040</v>
      </c>
      <c r="G97" s="80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525</v>
      </c>
      <c r="E98" s="18" t="str">
        <f>'AP-Liste'!E44</f>
        <v>ncap</v>
      </c>
      <c r="F98" s="18">
        <f>'AP-Liste'!F44</f>
        <v>20041</v>
      </c>
      <c r="G98" s="80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525</v>
      </c>
      <c r="E99" s="18" t="str">
        <f>'AP-Liste'!E45</f>
        <v>ncap</v>
      </c>
      <c r="F99" s="18">
        <f>'AP-Liste'!F45</f>
        <v>20042</v>
      </c>
      <c r="G99" s="80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525</v>
      </c>
      <c r="E100" s="18" t="str">
        <f>'AP-Liste'!E46</f>
        <v>ncap</v>
      </c>
      <c r="F100" s="18">
        <f>'AP-Liste'!F46</f>
        <v>20043</v>
      </c>
      <c r="G100" s="80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525</v>
      </c>
      <c r="E101" s="18" t="str">
        <f>'AP-Liste'!E47</f>
        <v>ncap</v>
      </c>
      <c r="F101" s="18">
        <f>'AP-Liste'!F47</f>
        <v>20044</v>
      </c>
      <c r="G101" s="80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525</v>
      </c>
      <c r="E102" s="18" t="str">
        <f>'AP-Liste'!E48</f>
        <v>ncap</v>
      </c>
      <c r="F102" s="18">
        <f>'AP-Liste'!F48</f>
        <v>20045</v>
      </c>
      <c r="G102" s="80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525</v>
      </c>
      <c r="E103" s="18" t="str">
        <f>'AP-Liste'!E49</f>
        <v>ncap</v>
      </c>
      <c r="F103" s="18">
        <f>'AP-Liste'!F49</f>
        <v>20046</v>
      </c>
      <c r="G103" s="80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525</v>
      </c>
      <c r="E104" s="18" t="str">
        <f>'AP-Liste'!E50</f>
        <v>ncap</v>
      </c>
      <c r="F104" s="18">
        <f>'AP-Liste'!F50</f>
        <v>20047</v>
      </c>
      <c r="G104" s="80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525</v>
      </c>
      <c r="E105" s="18" t="str">
        <f>'AP-Liste'!E51</f>
        <v>ncap</v>
      </c>
      <c r="F105" s="18">
        <f>'AP-Liste'!F51</f>
        <v>20048</v>
      </c>
      <c r="G105" s="80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525</v>
      </c>
      <c r="E106" s="18" t="str">
        <f>'AP-Liste'!E52</f>
        <v>ncap</v>
      </c>
      <c r="F106" s="18">
        <f>'AP-Liste'!F52</f>
        <v>20049</v>
      </c>
      <c r="G106" s="80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525</v>
      </c>
      <c r="E107" s="18" t="str">
        <f>'AP-Liste'!E53</f>
        <v>ncap</v>
      </c>
      <c r="F107" s="18">
        <f>'AP-Liste'!F53</f>
        <v>20050</v>
      </c>
      <c r="G107" s="80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525</v>
      </c>
      <c r="E108" s="18" t="str">
        <f>'AP-Liste'!E54</f>
        <v>ncap</v>
      </c>
      <c r="F108" s="18">
        <f>'AP-Liste'!F54</f>
        <v>20051</v>
      </c>
      <c r="G108" s="80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525</v>
      </c>
      <c r="E109" s="18" t="str">
        <f>'AP-Liste'!E55</f>
        <v>ncap</v>
      </c>
      <c r="F109" s="18">
        <f>'AP-Liste'!F55</f>
        <v>20052</v>
      </c>
      <c r="G109" s="80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525</v>
      </c>
      <c r="E110" s="18" t="str">
        <f>'AP-Liste'!E56</f>
        <v>ncap</v>
      </c>
      <c r="F110" s="18">
        <f>'AP-Liste'!F56</f>
        <v>20053</v>
      </c>
      <c r="G110" s="80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525</v>
      </c>
      <c r="E111" s="18" t="str">
        <f>'AP-Liste'!E57</f>
        <v>ncap</v>
      </c>
      <c r="F111" s="18">
        <f>'AP-Liste'!F57</f>
        <v>20054</v>
      </c>
      <c r="G111" s="80"/>
    </row>
    <row r="112" spans="1:7" x14ac:dyDescent="0.3">
      <c r="A112" s="24"/>
      <c r="B112" s="24"/>
      <c r="G112" s="80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525</v>
      </c>
      <c r="E113" s="18" t="str">
        <f>'AP-Liste'!E4</f>
        <v>ncap</v>
      </c>
      <c r="F113" s="18">
        <f>'AP-Liste'!F4</f>
        <v>20001</v>
      </c>
      <c r="G113" s="80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525</v>
      </c>
      <c r="E114" s="18" t="str">
        <f>'AP-Liste'!E5</f>
        <v>ncap</v>
      </c>
      <c r="F114" s="18">
        <f>'AP-Liste'!F5</f>
        <v>20002</v>
      </c>
      <c r="G114" s="80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525</v>
      </c>
      <c r="E115" s="18" t="str">
        <f>'AP-Liste'!E6</f>
        <v>ncap</v>
      </c>
      <c r="F115" s="18">
        <f>'AP-Liste'!F6</f>
        <v>20003</v>
      </c>
      <c r="G115" s="80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525</v>
      </c>
      <c r="E116" s="18" t="str">
        <f>'AP-Liste'!E7</f>
        <v>ncap</v>
      </c>
      <c r="F116" s="18">
        <f>'AP-Liste'!F7</f>
        <v>20004</v>
      </c>
      <c r="G116" s="80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525</v>
      </c>
      <c r="E117" s="18" t="str">
        <f>'AP-Liste'!E8</f>
        <v>ncap</v>
      </c>
      <c r="F117" s="18">
        <f>'AP-Liste'!F8</f>
        <v>20005</v>
      </c>
      <c r="G117" s="80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525</v>
      </c>
      <c r="E118" s="18" t="str">
        <f>'AP-Liste'!E9</f>
        <v>ncap</v>
      </c>
      <c r="F118" s="18">
        <f>'AP-Liste'!F9</f>
        <v>20006</v>
      </c>
      <c r="G118" s="80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525</v>
      </c>
      <c r="E119" s="18" t="str">
        <f>'AP-Liste'!E10</f>
        <v>ncap</v>
      </c>
      <c r="F119" s="18">
        <f>'AP-Liste'!F10</f>
        <v>20007</v>
      </c>
      <c r="G119" s="80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525</v>
      </c>
      <c r="E120" s="18" t="str">
        <f>'AP-Liste'!E11</f>
        <v>ncap</v>
      </c>
      <c r="F120" s="18">
        <f>'AP-Liste'!F11</f>
        <v>20008</v>
      </c>
      <c r="G120" s="80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525</v>
      </c>
      <c r="E121" s="18" t="str">
        <f>'AP-Liste'!E12</f>
        <v>ncap</v>
      </c>
      <c r="F121" s="18">
        <f>'AP-Liste'!F12</f>
        <v>20009</v>
      </c>
      <c r="G121" s="80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525</v>
      </c>
      <c r="E122" s="18" t="str">
        <f>'AP-Liste'!E13</f>
        <v>ncap</v>
      </c>
      <c r="F122" s="18">
        <f>'AP-Liste'!F13</f>
        <v>20010</v>
      </c>
      <c r="G122" s="80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525</v>
      </c>
      <c r="E123" s="18" t="str">
        <f>'AP-Liste'!E14</f>
        <v>ncap</v>
      </c>
      <c r="F123" s="18">
        <f>'AP-Liste'!F14</f>
        <v>20011</v>
      </c>
      <c r="G123" s="80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525</v>
      </c>
      <c r="E124" s="18" t="str">
        <f>'AP-Liste'!E15</f>
        <v>ncap</v>
      </c>
      <c r="F124" s="18">
        <f>'AP-Liste'!F15</f>
        <v>20012</v>
      </c>
      <c r="G124" s="80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525</v>
      </c>
      <c r="E125" s="18" t="str">
        <f>'AP-Liste'!E16</f>
        <v>ncap</v>
      </c>
      <c r="F125" s="18">
        <f>'AP-Liste'!F16</f>
        <v>20013</v>
      </c>
      <c r="G125" s="80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525</v>
      </c>
      <c r="E126" s="18" t="str">
        <f>'AP-Liste'!E17</f>
        <v>ncap</v>
      </c>
      <c r="F126" s="18">
        <f>'AP-Liste'!F17</f>
        <v>20014</v>
      </c>
      <c r="G126" s="80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525</v>
      </c>
      <c r="E127" s="18" t="str">
        <f>'AP-Liste'!E18</f>
        <v>ncap</v>
      </c>
      <c r="F127" s="18">
        <f>'AP-Liste'!F18</f>
        <v>20015</v>
      </c>
      <c r="G127" s="80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525</v>
      </c>
      <c r="E128" s="18" t="str">
        <f>'AP-Liste'!E19</f>
        <v>ncap</v>
      </c>
      <c r="F128" s="18">
        <f>'AP-Liste'!F19</f>
        <v>20016</v>
      </c>
      <c r="G128" s="80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525</v>
      </c>
      <c r="E129" s="18" t="str">
        <f>'AP-Liste'!E20</f>
        <v>ncap</v>
      </c>
      <c r="F129" s="18">
        <f>'AP-Liste'!F20</f>
        <v>20017</v>
      </c>
      <c r="G129" s="80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525</v>
      </c>
      <c r="E130" s="18" t="str">
        <f>'AP-Liste'!E21</f>
        <v>ncap</v>
      </c>
      <c r="F130" s="18">
        <f>'AP-Liste'!F21</f>
        <v>20018</v>
      </c>
      <c r="G130" s="80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525</v>
      </c>
      <c r="E131" s="18" t="str">
        <f>'AP-Liste'!E22</f>
        <v>ncap</v>
      </c>
      <c r="F131" s="18">
        <f>'AP-Liste'!F22</f>
        <v>20019</v>
      </c>
      <c r="G131" s="80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525</v>
      </c>
      <c r="E132" s="18" t="str">
        <f>'AP-Liste'!E23</f>
        <v>ncap</v>
      </c>
      <c r="F132" s="18">
        <f>'AP-Liste'!F23</f>
        <v>20020</v>
      </c>
      <c r="G132" s="80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525</v>
      </c>
      <c r="E133" s="18" t="str">
        <f>'AP-Liste'!E24</f>
        <v>ncap</v>
      </c>
      <c r="F133" s="18">
        <f>'AP-Liste'!F24</f>
        <v>20021</v>
      </c>
      <c r="G133" s="80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525</v>
      </c>
      <c r="E134" s="18" t="str">
        <f>'AP-Liste'!E25</f>
        <v>ncap</v>
      </c>
      <c r="F134" s="18">
        <f>'AP-Liste'!F25</f>
        <v>20022</v>
      </c>
      <c r="G134" s="80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525</v>
      </c>
      <c r="E135" s="18" t="str">
        <f>'AP-Liste'!E26</f>
        <v>ncap</v>
      </c>
      <c r="F135" s="18">
        <f>'AP-Liste'!F26</f>
        <v>20023</v>
      </c>
      <c r="G135" s="80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525</v>
      </c>
      <c r="E136" s="18" t="str">
        <f>'AP-Liste'!E27</f>
        <v>ncap</v>
      </c>
      <c r="F136" s="18">
        <f>'AP-Liste'!F27</f>
        <v>20024</v>
      </c>
      <c r="G136" s="80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525</v>
      </c>
      <c r="E137" s="18" t="str">
        <f>'AP-Liste'!E28</f>
        <v>ncap</v>
      </c>
      <c r="F137" s="18">
        <f>'AP-Liste'!F28</f>
        <v>20025</v>
      </c>
      <c r="G137" s="80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525</v>
      </c>
      <c r="E138" s="18" t="str">
        <f>'AP-Liste'!E29</f>
        <v>ncap</v>
      </c>
      <c r="F138" s="18">
        <f>'AP-Liste'!F29</f>
        <v>20026</v>
      </c>
      <c r="G138" s="80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525</v>
      </c>
      <c r="E139" s="18" t="str">
        <f>'AP-Liste'!E30</f>
        <v>ncap</v>
      </c>
      <c r="F139" s="18">
        <f>'AP-Liste'!F30</f>
        <v>20027</v>
      </c>
      <c r="G139" s="80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525</v>
      </c>
      <c r="E140" s="18" t="str">
        <f>'AP-Liste'!E31</f>
        <v>ncap</v>
      </c>
      <c r="F140" s="18">
        <f>'AP-Liste'!F31</f>
        <v>20028</v>
      </c>
      <c r="G140" s="80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525</v>
      </c>
      <c r="E141" s="18" t="str">
        <f>'AP-Liste'!E32</f>
        <v>ncap</v>
      </c>
      <c r="F141" s="18">
        <f>'AP-Liste'!F32</f>
        <v>20029</v>
      </c>
      <c r="G141" s="80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525</v>
      </c>
      <c r="E142" s="18" t="str">
        <f>'AP-Liste'!E33</f>
        <v>ncap</v>
      </c>
      <c r="F142" s="18">
        <f>'AP-Liste'!F33</f>
        <v>20030</v>
      </c>
      <c r="G142" s="80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525</v>
      </c>
      <c r="E143" s="18" t="str">
        <f>'AP-Liste'!E34</f>
        <v>ncap</v>
      </c>
      <c r="F143" s="18">
        <f>'AP-Liste'!F34</f>
        <v>20031</v>
      </c>
      <c r="G143" s="80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525</v>
      </c>
      <c r="E144" s="18" t="str">
        <f>'AP-Liste'!E35</f>
        <v>ncap</v>
      </c>
      <c r="F144" s="18">
        <f>'AP-Liste'!F35</f>
        <v>20032</v>
      </c>
      <c r="G144" s="80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525</v>
      </c>
      <c r="E145" s="18" t="str">
        <f>'AP-Liste'!E36</f>
        <v>ncap</v>
      </c>
      <c r="F145" s="18">
        <f>'AP-Liste'!F36</f>
        <v>20033</v>
      </c>
      <c r="G145" s="80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525</v>
      </c>
      <c r="E146" s="18" t="str">
        <f>'AP-Liste'!E37</f>
        <v>ncap</v>
      </c>
      <c r="F146" s="18">
        <f>'AP-Liste'!F37</f>
        <v>20034</v>
      </c>
      <c r="G146" s="80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525</v>
      </c>
      <c r="E147" s="18" t="str">
        <f>'AP-Liste'!E38</f>
        <v>ncap</v>
      </c>
      <c r="F147" s="18">
        <f>'AP-Liste'!F38</f>
        <v>20035</v>
      </c>
      <c r="G147" s="80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525</v>
      </c>
      <c r="E148" s="18" t="str">
        <f>'AP-Liste'!E39</f>
        <v>ncap</v>
      </c>
      <c r="F148" s="18">
        <f>'AP-Liste'!F39</f>
        <v>20036</v>
      </c>
      <c r="G148" s="80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525</v>
      </c>
      <c r="E149" s="18" t="str">
        <f>'AP-Liste'!E40</f>
        <v>ncap</v>
      </c>
      <c r="F149" s="18">
        <f>'AP-Liste'!F40</f>
        <v>20037</v>
      </c>
      <c r="G149" s="80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525</v>
      </c>
      <c r="E150" s="18" t="str">
        <f>'AP-Liste'!E41</f>
        <v>ncap</v>
      </c>
      <c r="F150" s="18">
        <f>'AP-Liste'!F41</f>
        <v>20038</v>
      </c>
      <c r="G150" s="80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525</v>
      </c>
      <c r="E151" s="18" t="str">
        <f>'AP-Liste'!E42</f>
        <v>ncap</v>
      </c>
      <c r="F151" s="18">
        <f>'AP-Liste'!F42</f>
        <v>20039</v>
      </c>
      <c r="G151" s="80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525</v>
      </c>
      <c r="E152" s="18" t="str">
        <f>'AP-Liste'!E43</f>
        <v>ncap</v>
      </c>
      <c r="F152" s="18">
        <f>'AP-Liste'!F43</f>
        <v>20040</v>
      </c>
      <c r="G152" s="80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525</v>
      </c>
      <c r="E153" s="18" t="str">
        <f>'AP-Liste'!E44</f>
        <v>ncap</v>
      </c>
      <c r="F153" s="18">
        <f>'AP-Liste'!F44</f>
        <v>20041</v>
      </c>
      <c r="G153" s="80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525</v>
      </c>
      <c r="E154" s="18" t="str">
        <f>'AP-Liste'!E45</f>
        <v>ncap</v>
      </c>
      <c r="F154" s="18">
        <f>'AP-Liste'!F45</f>
        <v>20042</v>
      </c>
      <c r="G154" s="80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525</v>
      </c>
      <c r="E155" s="18" t="str">
        <f>'AP-Liste'!E46</f>
        <v>ncap</v>
      </c>
      <c r="F155" s="18">
        <f>'AP-Liste'!F46</f>
        <v>20043</v>
      </c>
      <c r="G155" s="80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525</v>
      </c>
      <c r="E156" s="18" t="str">
        <f>'AP-Liste'!E47</f>
        <v>ncap</v>
      </c>
      <c r="F156" s="18">
        <f>'AP-Liste'!F47</f>
        <v>20044</v>
      </c>
      <c r="G156" s="80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525</v>
      </c>
      <c r="E157" s="18" t="str">
        <f>'AP-Liste'!E48</f>
        <v>ncap</v>
      </c>
      <c r="F157" s="18">
        <f>'AP-Liste'!F48</f>
        <v>20045</v>
      </c>
      <c r="G157" s="80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525</v>
      </c>
      <c r="E158" s="18" t="str">
        <f>'AP-Liste'!E49</f>
        <v>ncap</v>
      </c>
      <c r="F158" s="18">
        <f>'AP-Liste'!F49</f>
        <v>20046</v>
      </c>
      <c r="G158" s="80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525</v>
      </c>
      <c r="E159" s="18" t="str">
        <f>'AP-Liste'!E50</f>
        <v>ncap</v>
      </c>
      <c r="F159" s="18">
        <f>'AP-Liste'!F50</f>
        <v>20047</v>
      </c>
      <c r="G159" s="80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525</v>
      </c>
      <c r="E160" s="18" t="str">
        <f>'AP-Liste'!E51</f>
        <v>ncap</v>
      </c>
      <c r="F160" s="18">
        <f>'AP-Liste'!F51</f>
        <v>20048</v>
      </c>
      <c r="G160" s="80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525</v>
      </c>
      <c r="E161" s="18" t="str">
        <f>'AP-Liste'!E52</f>
        <v>ncap</v>
      </c>
      <c r="F161" s="18">
        <f>'AP-Liste'!F52</f>
        <v>20049</v>
      </c>
      <c r="G161" s="80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525</v>
      </c>
      <c r="E162" s="18" t="str">
        <f>'AP-Liste'!E53</f>
        <v>ncap</v>
      </c>
      <c r="F162" s="18">
        <f>'AP-Liste'!F53</f>
        <v>20050</v>
      </c>
      <c r="G162" s="80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525</v>
      </c>
      <c r="E163" s="18" t="str">
        <f>'AP-Liste'!E54</f>
        <v>ncap</v>
      </c>
      <c r="F163" s="18">
        <f>'AP-Liste'!F54</f>
        <v>20051</v>
      </c>
      <c r="G163" s="80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525</v>
      </c>
      <c r="E164" s="18" t="str">
        <f>'AP-Liste'!E55</f>
        <v>ncap</v>
      </c>
      <c r="F164" s="18">
        <f>'AP-Liste'!F55</f>
        <v>20052</v>
      </c>
      <c r="G164" s="80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525</v>
      </c>
      <c r="E165" s="18" t="str">
        <f>'AP-Liste'!E56</f>
        <v>ncap</v>
      </c>
      <c r="F165" s="18">
        <f>'AP-Liste'!F56</f>
        <v>20053</v>
      </c>
      <c r="G165" s="80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525</v>
      </c>
      <c r="E166" s="18" t="str">
        <f>'AP-Liste'!E57</f>
        <v>ncap</v>
      </c>
      <c r="F166" s="18">
        <f>'AP-Liste'!F57</f>
        <v>20054</v>
      </c>
      <c r="G166" s="80"/>
    </row>
    <row r="167" spans="1:7" x14ac:dyDescent="0.3">
      <c r="A167" s="80"/>
      <c r="B167" s="80"/>
      <c r="C167" s="80"/>
      <c r="D167" s="80"/>
      <c r="E167" s="80"/>
      <c r="F167" s="80"/>
      <c r="G167" s="80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7" t="s">
        <v>1130</v>
      </c>
      <c r="B1" s="57"/>
      <c r="C1" s="57"/>
      <c r="D1" s="57"/>
      <c r="E1" s="57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525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525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525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525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525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525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525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525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525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525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525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525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525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525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525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525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525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525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525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525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525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525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525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525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525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525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525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525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525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525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525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525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525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525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525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525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525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525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525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525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525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525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525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525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525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525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525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525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525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525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525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525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525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525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525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525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525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525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525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525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525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525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525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525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525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525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525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525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525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525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525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525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525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525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525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525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525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525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525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525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525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525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525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525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525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525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525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525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525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525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525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525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525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525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525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525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525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525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525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525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525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525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525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525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525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525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525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525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4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7" t="s">
        <v>1125</v>
      </c>
      <c r="B1" s="57"/>
      <c r="C1" s="57"/>
      <c r="D1" s="57"/>
      <c r="E1" s="57"/>
      <c r="F1" s="57"/>
      <c r="G1" s="57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525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525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525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525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525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525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525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525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525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525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525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525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525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525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525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525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525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525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525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>
        <f>'AP-Liste'!AA23</f>
        <v>0</v>
      </c>
      <c r="C42" t="s">
        <v>1085</v>
      </c>
      <c r="D42" t="str">
        <f>'AP-Liste'!C23</f>
        <v>de0</v>
      </c>
      <c r="E42" t="str">
        <f>'AP-Liste'!D23</f>
        <v>525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>
        <f>'AP-Liste'!AA24</f>
        <v>0</v>
      </c>
      <c r="C44" t="s">
        <v>1085</v>
      </c>
      <c r="D44" t="str">
        <f>'AP-Liste'!C24</f>
        <v>de0</v>
      </c>
      <c r="E44" t="str">
        <f>'AP-Liste'!D24</f>
        <v>525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>
        <f>'AP-Liste'!AA25</f>
        <v>0</v>
      </c>
      <c r="C46" t="s">
        <v>1085</v>
      </c>
      <c r="D46" t="str">
        <f>'AP-Liste'!C25</f>
        <v>de0</v>
      </c>
      <c r="E46" t="str">
        <f>'AP-Liste'!D25</f>
        <v>525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>
        <f>'AP-Liste'!AA26</f>
        <v>0</v>
      </c>
      <c r="C48" t="s">
        <v>1085</v>
      </c>
      <c r="D48" t="str">
        <f>'AP-Liste'!C26</f>
        <v>de0</v>
      </c>
      <c r="E48" t="str">
        <f>'AP-Liste'!D26</f>
        <v>525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>
        <f>'AP-Liste'!AA27</f>
        <v>0</v>
      </c>
      <c r="C50" t="s">
        <v>1085</v>
      </c>
      <c r="D50" t="str">
        <f>'AP-Liste'!C27</f>
        <v>de0</v>
      </c>
      <c r="E50" t="str">
        <f>'AP-Liste'!D27</f>
        <v>525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525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525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525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525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525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525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525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525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525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525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525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525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525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525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525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525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525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525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525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525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525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525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525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525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525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525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525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525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525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525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2" t="s">
        <v>1124</v>
      </c>
      <c r="B112" s="82"/>
      <c r="C112" s="82"/>
      <c r="D112" s="82"/>
      <c r="E112" s="82"/>
      <c r="F112" s="82"/>
      <c r="G112" s="82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9" t="s">
        <v>1011</v>
      </c>
      <c r="B1" s="59" t="s">
        <v>1012</v>
      </c>
      <c r="C1" s="59"/>
      <c r="D1" s="60" t="s">
        <v>1015</v>
      </c>
      <c r="E1" s="59" t="s">
        <v>1070</v>
      </c>
      <c r="F1" s="59"/>
      <c r="G1" s="59"/>
      <c r="H1" s="59"/>
      <c r="I1" s="59"/>
      <c r="J1" s="59"/>
      <c r="K1" s="59"/>
      <c r="L1" s="59"/>
      <c r="M1" s="59" t="s">
        <v>1045</v>
      </c>
      <c r="N1" s="59" t="s">
        <v>1270</v>
      </c>
    </row>
    <row r="2" spans="1:14" x14ac:dyDescent="0.3">
      <c r="A2" s="59"/>
      <c r="B2" s="9" t="s">
        <v>1013</v>
      </c>
      <c r="C2" s="9" t="s">
        <v>1014</v>
      </c>
      <c r="D2" s="60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9"/>
      <c r="N2" s="59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36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7" t="s">
        <v>1112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525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525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36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525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525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36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525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525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36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525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525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36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525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525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36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525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525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36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525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525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36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525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525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36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525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525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36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525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525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36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525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525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36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525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525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36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525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525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36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525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525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36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525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525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36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525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525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36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525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525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36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525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525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36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525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525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36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525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525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36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525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525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36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525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525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36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525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525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36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525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525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36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525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525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36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525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525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36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525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525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36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525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525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36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525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525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36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525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525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36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525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525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36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525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525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36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525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525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36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525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525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36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525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525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36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525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525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36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525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525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36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525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525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36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525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525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36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525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525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36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525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525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36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525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525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36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525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525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36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525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525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36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525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525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36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525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525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36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525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525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36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525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525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36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525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525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36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525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525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36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525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525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36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525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525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36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525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525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36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525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525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36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525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254</v>
      </c>
      <c r="D5" s="17" t="s">
        <v>1010</v>
      </c>
      <c r="E5" s="17">
        <f>Daten!J22</f>
        <v>36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254</v>
      </c>
      <c r="K5" s="17" t="s">
        <v>1010</v>
      </c>
      <c r="L5" s="17">
        <f>E5</f>
        <v>36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7" t="s">
        <v>1133</v>
      </c>
      <c r="B1" s="57"/>
      <c r="C1" s="57"/>
      <c r="D1" s="57"/>
      <c r="E1" s="57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525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525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525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525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525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525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525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525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525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525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525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525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525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525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525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525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525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525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525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525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525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525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525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525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525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525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525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525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525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525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525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525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525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525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525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525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525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525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525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525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525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525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525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525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525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525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525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525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525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525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525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525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525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525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525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525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525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525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525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525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525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525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525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525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525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525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525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525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525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525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525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525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525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525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525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525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525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525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525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525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525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525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525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525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525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525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525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525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525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525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525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525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525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525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525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525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525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525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525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525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525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525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525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525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525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525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525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525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525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525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525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525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525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525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525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525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525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525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525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525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525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525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525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525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525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525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525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525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525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525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525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525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525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525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525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525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525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525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525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525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525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525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525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525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525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525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525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525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525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525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525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525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525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525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525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525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525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525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525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525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525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525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525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525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525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525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525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525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525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525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525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525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525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525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525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525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525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525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525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525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525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525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525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525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525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525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525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525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525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525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525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525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525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525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525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525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525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525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525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525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525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525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525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525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525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525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525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525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525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525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525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525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525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525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525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525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3" t="s">
        <v>1137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ht="15" customHeigh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</row>
    <row r="4" spans="1:19" x14ac:dyDescent="0.3">
      <c r="A4" s="1" t="s">
        <v>1016</v>
      </c>
      <c r="B4" s="47" t="s">
        <v>524</v>
      </c>
      <c r="F4" s="57" t="s">
        <v>1054</v>
      </c>
      <c r="G4" s="57"/>
      <c r="H4" s="57"/>
      <c r="J4" s="66" t="s">
        <v>1344</v>
      </c>
      <c r="K4" s="66"/>
      <c r="L4" s="66"/>
      <c r="M4" s="66"/>
      <c r="N4" s="66"/>
      <c r="P4" s="64" t="s">
        <v>1035</v>
      </c>
      <c r="Q4" s="64"/>
      <c r="R4" s="64"/>
      <c r="S4" s="64"/>
    </row>
    <row r="5" spans="1:19" x14ac:dyDescent="0.3">
      <c r="P5" s="65" t="s">
        <v>1036</v>
      </c>
      <c r="Q5" s="65"/>
      <c r="R5" s="65"/>
      <c r="S5" s="65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72" t="s">
        <v>1018</v>
      </c>
      <c r="G6" s="72"/>
      <c r="H6" s="72"/>
      <c r="I6" s="72"/>
      <c r="J6" s="72"/>
      <c r="K6" s="72"/>
      <c r="L6" s="72"/>
      <c r="M6" s="72"/>
      <c r="N6" s="72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36</v>
      </c>
      <c r="K8" s="3" t="s">
        <v>1010</v>
      </c>
      <c r="L8" s="3">
        <v>0</v>
      </c>
      <c r="M8" s="67" t="s">
        <v>1017</v>
      </c>
      <c r="N8" s="68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36</v>
      </c>
      <c r="K9" s="3" t="s">
        <v>1010</v>
      </c>
      <c r="L9" s="3">
        <v>0</v>
      </c>
      <c r="M9" s="67" t="s">
        <v>1017</v>
      </c>
      <c r="N9" s="68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36</v>
      </c>
      <c r="K10" s="3" t="s">
        <v>1010</v>
      </c>
      <c r="L10" s="3">
        <v>0</v>
      </c>
      <c r="M10" s="67" t="s">
        <v>1017</v>
      </c>
      <c r="N10" s="68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36</v>
      </c>
      <c r="K11" s="3" t="s">
        <v>1010</v>
      </c>
      <c r="L11" s="3">
        <v>0</v>
      </c>
      <c r="M11" s="67" t="s">
        <v>1017</v>
      </c>
      <c r="N11" s="68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73" t="s">
        <v>1022</v>
      </c>
      <c r="G12" s="67"/>
      <c r="H12" s="67"/>
      <c r="I12" s="67"/>
      <c r="J12" s="67"/>
      <c r="K12" s="67"/>
      <c r="L12" s="67"/>
      <c r="M12" s="67"/>
      <c r="N12" s="68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36</v>
      </c>
      <c r="K13" s="3" t="s">
        <v>1010</v>
      </c>
      <c r="L13" s="3">
        <v>0</v>
      </c>
      <c r="M13" s="67" t="s">
        <v>1017</v>
      </c>
      <c r="N13" s="68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36</v>
      </c>
      <c r="K14" s="3" t="s">
        <v>1010</v>
      </c>
      <c r="L14" s="3">
        <v>0</v>
      </c>
      <c r="M14" s="67" t="s">
        <v>1017</v>
      </c>
      <c r="N14" s="68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36</v>
      </c>
      <c r="K15" s="3" t="s">
        <v>1010</v>
      </c>
      <c r="L15" s="3">
        <v>0</v>
      </c>
      <c r="M15" s="67" t="s">
        <v>1017</v>
      </c>
      <c r="N15" s="68"/>
    </row>
    <row r="17" spans="1:19" ht="15" customHeight="1" x14ac:dyDescent="0.3">
      <c r="A17" s="63" t="s">
        <v>1034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</row>
    <row r="18" spans="1:19" ht="15" customHeight="1" x14ac:dyDescent="0.3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</row>
    <row r="19" spans="1:19" x14ac:dyDescent="0.3">
      <c r="A19" s="61" t="s">
        <v>1019</v>
      </c>
      <c r="B19" s="61"/>
      <c r="C19" s="61"/>
      <c r="D19" s="61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36</v>
      </c>
      <c r="K19" s="3" t="str">
        <f t="shared" si="2"/>
        <v>.</v>
      </c>
      <c r="L19" s="67">
        <v>1</v>
      </c>
      <c r="M19" s="67"/>
      <c r="N19" s="68"/>
      <c r="P19" s="2"/>
      <c r="Q19" s="3"/>
      <c r="R19" s="3"/>
      <c r="S19" s="5"/>
    </row>
    <row r="20" spans="1:19" x14ac:dyDescent="0.3">
      <c r="A20" s="61" t="s">
        <v>1023</v>
      </c>
      <c r="B20" s="61"/>
      <c r="C20" s="61"/>
      <c r="D20" s="61"/>
      <c r="F20" s="36">
        <f>F8</f>
        <v>10</v>
      </c>
      <c r="G20" s="37" t="str">
        <f t="shared" ref="G20:K20" si="3">G8</f>
        <v>.</v>
      </c>
      <c r="H20" s="37">
        <f t="shared" si="3"/>
        <v>254</v>
      </c>
      <c r="I20" s="37" t="str">
        <f t="shared" si="3"/>
        <v>.</v>
      </c>
      <c r="J20" s="37">
        <f t="shared" si="3"/>
        <v>36</v>
      </c>
      <c r="K20" s="37" t="str">
        <f t="shared" si="3"/>
        <v>.</v>
      </c>
      <c r="L20" s="74">
        <v>199</v>
      </c>
      <c r="M20" s="74"/>
      <c r="N20" s="75"/>
      <c r="P20" s="2" t="s">
        <v>1028</v>
      </c>
      <c r="Q20" s="3" t="str">
        <f>B4</f>
        <v>525</v>
      </c>
      <c r="R20" s="3" t="s">
        <v>1030</v>
      </c>
      <c r="S20" s="5">
        <v>20001</v>
      </c>
    </row>
    <row r="21" spans="1:19" s="31" customFormat="1" x14ac:dyDescent="0.3">
      <c r="A21" s="69" t="s">
        <v>1240</v>
      </c>
      <c r="B21" s="70"/>
      <c r="C21" s="70"/>
      <c r="D21" s="71"/>
      <c r="F21" s="35">
        <f t="shared" ref="F21:K21" si="4">F22</f>
        <v>10</v>
      </c>
      <c r="G21" s="33" t="str">
        <f t="shared" si="4"/>
        <v>.</v>
      </c>
      <c r="H21" s="33">
        <f t="shared" si="4"/>
        <v>254</v>
      </c>
      <c r="I21" s="33" t="str">
        <f t="shared" si="4"/>
        <v>.</v>
      </c>
      <c r="J21" s="33">
        <f t="shared" si="4"/>
        <v>36</v>
      </c>
      <c r="K21" s="33" t="str">
        <f t="shared" si="4"/>
        <v>.</v>
      </c>
      <c r="L21" s="67">
        <v>195</v>
      </c>
      <c r="M21" s="67"/>
      <c r="N21" s="68"/>
      <c r="P21" s="35" t="str">
        <f>P22</f>
        <v>de0</v>
      </c>
      <c r="Q21" s="33" t="str">
        <f>Q22</f>
        <v>525</v>
      </c>
      <c r="R21" s="33" t="str">
        <f>R22</f>
        <v>swlc</v>
      </c>
      <c r="S21" s="34">
        <v>20002</v>
      </c>
    </row>
    <row r="22" spans="1:19" x14ac:dyDescent="0.3">
      <c r="A22" s="69" t="s">
        <v>1024</v>
      </c>
      <c r="B22" s="70"/>
      <c r="C22" s="70"/>
      <c r="D22" s="71"/>
      <c r="F22" s="38">
        <f>F8</f>
        <v>10</v>
      </c>
      <c r="G22" s="39" t="str">
        <f t="shared" ref="G22:K22" si="5">G8</f>
        <v>.</v>
      </c>
      <c r="H22" s="39">
        <f t="shared" si="5"/>
        <v>254</v>
      </c>
      <c r="I22" s="39" t="str">
        <f t="shared" si="5"/>
        <v>.</v>
      </c>
      <c r="J22" s="39">
        <f t="shared" si="5"/>
        <v>36</v>
      </c>
      <c r="K22" s="39" t="str">
        <f t="shared" si="5"/>
        <v>.</v>
      </c>
      <c r="L22" s="67">
        <v>200</v>
      </c>
      <c r="M22" s="67"/>
      <c r="N22" s="68"/>
      <c r="P22" s="2" t="str">
        <f>P20</f>
        <v>de0</v>
      </c>
      <c r="Q22" s="3" t="str">
        <f>Q20</f>
        <v>525</v>
      </c>
      <c r="R22" s="3" t="s">
        <v>1031</v>
      </c>
      <c r="S22" s="5">
        <v>20001</v>
      </c>
    </row>
    <row r="23" spans="1:19" x14ac:dyDescent="0.3">
      <c r="A23" s="61" t="s">
        <v>1025</v>
      </c>
      <c r="B23" s="61"/>
      <c r="C23" s="61"/>
      <c r="D23" s="61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36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525</v>
      </c>
      <c r="R23" s="3" t="s">
        <v>1029</v>
      </c>
      <c r="S23" s="5">
        <v>20001</v>
      </c>
    </row>
    <row r="24" spans="1:19" x14ac:dyDescent="0.3">
      <c r="A24" s="61" t="s">
        <v>1026</v>
      </c>
      <c r="B24" s="61"/>
      <c r="C24" s="61"/>
      <c r="D24" s="61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36</v>
      </c>
      <c r="K24" s="3" t="str">
        <f t="shared" si="7"/>
        <v>.</v>
      </c>
      <c r="L24" s="67">
        <v>10</v>
      </c>
      <c r="M24" s="67"/>
      <c r="N24" s="68"/>
      <c r="P24" s="2" t="str">
        <f t="shared" ref="P24:P25" si="8">P23</f>
        <v>de0</v>
      </c>
      <c r="Q24" s="3" t="str">
        <f t="shared" ref="Q24:Q25" si="9">Q23</f>
        <v>525</v>
      </c>
      <c r="R24" s="3" t="s">
        <v>1032</v>
      </c>
      <c r="S24" s="5">
        <v>20001</v>
      </c>
    </row>
    <row r="25" spans="1:19" x14ac:dyDescent="0.3">
      <c r="A25" s="61" t="s">
        <v>1027</v>
      </c>
      <c r="B25" s="61"/>
      <c r="C25" s="61"/>
      <c r="D25" s="61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36</v>
      </c>
      <c r="K25" s="3" t="str">
        <f t="shared" si="10"/>
        <v>.</v>
      </c>
      <c r="L25" s="67">
        <v>100</v>
      </c>
      <c r="M25" s="67"/>
      <c r="N25" s="68"/>
      <c r="P25" s="2" t="str">
        <f t="shared" si="8"/>
        <v>de0</v>
      </c>
      <c r="Q25" s="3" t="str">
        <f t="shared" si="9"/>
        <v>525</v>
      </c>
      <c r="R25" s="3" t="s">
        <v>1033</v>
      </c>
      <c r="S25" s="5">
        <v>20001</v>
      </c>
    </row>
    <row r="27" spans="1:19" x14ac:dyDescent="0.3">
      <c r="A27" s="63" t="s">
        <v>1262</v>
      </c>
      <c r="B27" s="63"/>
      <c r="C27" s="63"/>
      <c r="D27" s="63"/>
      <c r="E27" s="63"/>
      <c r="F27" s="63"/>
      <c r="G27" s="63"/>
      <c r="H27" s="63"/>
      <c r="I27" s="63"/>
      <c r="J27" s="7"/>
      <c r="K27" s="7"/>
      <c r="L27" s="7"/>
      <c r="M27" s="7"/>
      <c r="N27" s="7"/>
    </row>
    <row r="28" spans="1:19" x14ac:dyDescent="0.3">
      <c r="A28" s="63"/>
      <c r="B28" s="63"/>
      <c r="C28" s="63"/>
      <c r="D28" s="63"/>
      <c r="E28" s="63"/>
      <c r="F28" s="63"/>
      <c r="G28" s="63"/>
      <c r="H28" s="63"/>
      <c r="I28" s="63"/>
    </row>
    <row r="29" spans="1:19" x14ac:dyDescent="0.3">
      <c r="A29" s="62" t="s">
        <v>1261</v>
      </c>
      <c r="B29" s="62"/>
      <c r="C29" s="62" t="s">
        <v>1280</v>
      </c>
      <c r="D29" s="62"/>
      <c r="E29" s="62"/>
      <c r="F29" s="62"/>
      <c r="G29" s="62"/>
      <c r="H29" s="62"/>
      <c r="I29" s="62"/>
    </row>
    <row r="30" spans="1:19" x14ac:dyDescent="0.3">
      <c r="A30" s="41" t="s">
        <v>1263</v>
      </c>
      <c r="B30" s="46" t="s">
        <v>1272</v>
      </c>
      <c r="C30" s="61" t="s">
        <v>1273</v>
      </c>
      <c r="D30" s="61"/>
      <c r="E30" s="61"/>
      <c r="F30" s="61"/>
      <c r="G30" s="61"/>
      <c r="H30" s="61"/>
      <c r="I30" s="61"/>
    </row>
    <row r="31" spans="1:19" x14ac:dyDescent="0.3">
      <c r="A31" s="41" t="s">
        <v>1264</v>
      </c>
      <c r="B31" s="46" t="s">
        <v>1271</v>
      </c>
      <c r="C31" s="61" t="s">
        <v>1274</v>
      </c>
      <c r="D31" s="61"/>
      <c r="E31" s="61"/>
      <c r="F31" s="61"/>
      <c r="G31" s="61"/>
      <c r="H31" s="61"/>
      <c r="I31" s="61"/>
    </row>
    <row r="32" spans="1:19" x14ac:dyDescent="0.3">
      <c r="A32" s="41" t="s">
        <v>1265</v>
      </c>
      <c r="B32" s="46" t="s">
        <v>1272</v>
      </c>
      <c r="C32" s="61" t="s">
        <v>1275</v>
      </c>
      <c r="D32" s="61"/>
      <c r="E32" s="61"/>
      <c r="F32" s="61"/>
      <c r="G32" s="61"/>
      <c r="H32" s="61"/>
      <c r="I32" s="61"/>
    </row>
    <row r="33" spans="1:9" x14ac:dyDescent="0.3">
      <c r="A33" s="41" t="s">
        <v>1266</v>
      </c>
      <c r="B33" s="45" t="s">
        <v>1272</v>
      </c>
      <c r="C33" s="61" t="s">
        <v>1276</v>
      </c>
      <c r="D33" s="61"/>
      <c r="E33" s="61"/>
      <c r="F33" s="61"/>
      <c r="G33" s="61"/>
      <c r="H33" s="61"/>
      <c r="I33" s="61"/>
    </row>
    <row r="34" spans="1:9" x14ac:dyDescent="0.3">
      <c r="A34" s="41" t="s">
        <v>1267</v>
      </c>
      <c r="B34" s="46" t="s">
        <v>1272</v>
      </c>
      <c r="C34" s="61" t="s">
        <v>1277</v>
      </c>
      <c r="D34" s="61"/>
      <c r="E34" s="61"/>
      <c r="F34" s="61"/>
      <c r="G34" s="61"/>
      <c r="H34" s="61"/>
      <c r="I34" s="61"/>
    </row>
    <row r="35" spans="1:9" x14ac:dyDescent="0.3">
      <c r="A35" s="41" t="s">
        <v>1268</v>
      </c>
      <c r="B35" s="46" t="s">
        <v>1272</v>
      </c>
      <c r="C35" s="61" t="s">
        <v>1278</v>
      </c>
      <c r="D35" s="61"/>
      <c r="E35" s="61"/>
      <c r="F35" s="61"/>
      <c r="G35" s="61"/>
      <c r="H35" s="61"/>
      <c r="I35" s="61"/>
    </row>
    <row r="36" spans="1:9" x14ac:dyDescent="0.3">
      <c r="A36" s="41" t="s">
        <v>1269</v>
      </c>
      <c r="B36" s="46" t="s">
        <v>1271</v>
      </c>
      <c r="C36" s="61" t="s">
        <v>1279</v>
      </c>
      <c r="D36" s="61"/>
      <c r="E36" s="61"/>
      <c r="F36" s="61"/>
      <c r="G36" s="61"/>
      <c r="H36" s="61"/>
      <c r="I36" s="61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L11" sqref="L11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9" t="s">
        <v>1046</v>
      </c>
      <c r="B1" s="76"/>
      <c r="C1" s="79" t="s">
        <v>1047</v>
      </c>
      <c r="D1" s="79"/>
      <c r="E1" s="79"/>
      <c r="F1" s="79"/>
      <c r="G1" s="76"/>
      <c r="H1" s="79" t="s">
        <v>1037</v>
      </c>
      <c r="I1" s="79" t="s">
        <v>1048</v>
      </c>
      <c r="J1" s="76"/>
      <c r="K1" s="79" t="s">
        <v>1049</v>
      </c>
      <c r="L1" s="79"/>
      <c r="M1" s="76"/>
      <c r="N1" s="79" t="s">
        <v>1052</v>
      </c>
      <c r="O1" s="79"/>
      <c r="P1" s="79"/>
      <c r="Q1" s="79"/>
      <c r="R1" s="79"/>
      <c r="S1" s="79"/>
      <c r="T1" s="79"/>
      <c r="U1" s="76"/>
      <c r="V1" s="79" t="s">
        <v>1053</v>
      </c>
      <c r="W1" s="19" t="s">
        <v>1055</v>
      </c>
      <c r="X1" s="20" t="str">
        <f>Daten!B4</f>
        <v>525</v>
      </c>
      <c r="Y1" s="79" t="s">
        <v>1080</v>
      </c>
      <c r="Z1" s="79"/>
      <c r="AA1" s="79"/>
      <c r="AB1" s="79"/>
      <c r="AC1" s="79"/>
      <c r="AD1" s="79" t="s">
        <v>1061</v>
      </c>
      <c r="AE1" s="79" t="s">
        <v>1062</v>
      </c>
      <c r="AG1" s="78" t="s">
        <v>1081</v>
      </c>
      <c r="AH1" s="78"/>
      <c r="AI1" s="78"/>
      <c r="AJ1" s="14"/>
      <c r="AK1" s="78" t="s">
        <v>1118</v>
      </c>
      <c r="AL1" s="78"/>
    </row>
    <row r="2" spans="1:38" s="11" customFormat="1" ht="28.8" x14ac:dyDescent="0.3">
      <c r="A2" s="79"/>
      <c r="B2" s="77"/>
      <c r="C2" s="79"/>
      <c r="D2" s="79"/>
      <c r="E2" s="79"/>
      <c r="F2" s="79"/>
      <c r="G2" s="77"/>
      <c r="H2" s="79"/>
      <c r="I2" s="79"/>
      <c r="J2" s="77"/>
      <c r="K2" s="19" t="s">
        <v>1050</v>
      </c>
      <c r="L2" s="19" t="s">
        <v>1051</v>
      </c>
      <c r="M2" s="77"/>
      <c r="N2" s="79"/>
      <c r="O2" s="79"/>
      <c r="P2" s="79"/>
      <c r="Q2" s="79"/>
      <c r="R2" s="79"/>
      <c r="S2" s="79"/>
      <c r="T2" s="79"/>
      <c r="U2" s="77"/>
      <c r="V2" s="79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9"/>
      <c r="AE2" s="79"/>
      <c r="AG2" s="78"/>
      <c r="AH2" s="78"/>
      <c r="AI2" s="78"/>
      <c r="AJ2" s="14"/>
      <c r="AK2" s="15" t="s">
        <v>1119</v>
      </c>
      <c r="AL2" s="14" t="s">
        <v>1120</v>
      </c>
    </row>
    <row r="3" spans="1:38" ht="28.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56" t="s">
        <v>1375</v>
      </c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525</v>
      </c>
      <c r="E4" s="22" t="str">
        <f>Daten!R23</f>
        <v>ncap</v>
      </c>
      <c r="F4" s="22">
        <f>Daten!S23</f>
        <v>20001</v>
      </c>
      <c r="G4" s="22"/>
      <c r="H4" s="22" t="s">
        <v>1218</v>
      </c>
      <c r="I4" s="22" t="s">
        <v>1376</v>
      </c>
      <c r="J4" s="22"/>
      <c r="K4" s="22" t="s">
        <v>1377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254</v>
      </c>
      <c r="Q4" s="22" t="str">
        <f>Daten!I23</f>
        <v>.</v>
      </c>
      <c r="R4" s="22">
        <f>Daten!J23</f>
        <v>36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 t="s">
        <v>1068</v>
      </c>
      <c r="AB4" s="22"/>
      <c r="AC4" s="22"/>
      <c r="AD4" s="22" t="s">
        <v>1071</v>
      </c>
      <c r="AE4" s="22"/>
      <c r="AG4" s="16" t="str">
        <f>UPPER(MID(K4,1,2)&amp;":"&amp;MID(K4,3,2)&amp;":"&amp;MID(K4,5,2)&amp;":"&amp;MID(K4,7,2)&amp;":"&amp;MID(K4,9,2)&amp;":"&amp;MID(K4,11,2))</f>
        <v>2C:31:24:C4:24:B0</v>
      </c>
      <c r="AH4" s="16" t="str">
        <f>UPPER(MID(K4,1,4)&amp;"."&amp;MID(K4,5,4)&amp;"."&amp;MID(K4,9,4))</f>
        <v>2C31.24C4.24B0</v>
      </c>
      <c r="AI4" s="16" t="str">
        <f>LOWER(AH4)</f>
        <v>2c31.24c4.24b0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525</v>
      </c>
      <c r="E5" s="22" t="str">
        <f t="shared" si="0"/>
        <v>ncap</v>
      </c>
      <c r="F5" s="22">
        <f>F4+1</f>
        <v>20002</v>
      </c>
      <c r="G5" s="22"/>
      <c r="H5" s="22" t="s">
        <v>1218</v>
      </c>
      <c r="I5" s="22" t="s">
        <v>1346</v>
      </c>
      <c r="J5" s="22"/>
      <c r="K5" s="22" t="s">
        <v>1347</v>
      </c>
      <c r="L5" s="22"/>
      <c r="M5" s="22"/>
      <c r="N5" s="22">
        <f>N4</f>
        <v>10</v>
      </c>
      <c r="O5" s="22" t="str">
        <f>O4</f>
        <v>.</v>
      </c>
      <c r="P5" s="22">
        <f>P4</f>
        <v>254</v>
      </c>
      <c r="Q5" s="22" t="str">
        <f t="shared" ref="Q5:S5" si="1">Q4</f>
        <v>.</v>
      </c>
      <c r="R5" s="22">
        <f t="shared" si="1"/>
        <v>36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22" t="s">
        <v>1068</v>
      </c>
      <c r="AB5" s="22"/>
      <c r="AC5" s="22"/>
      <c r="AD5" s="22" t="s">
        <v>1071</v>
      </c>
      <c r="AE5" s="22"/>
      <c r="AG5" s="16" t="str">
        <f t="shared" ref="AG5:AG57" si="2">UPPER(MID(K5,1,2)&amp;":"&amp;MID(K5,3,2)&amp;":"&amp;MID(K5,5,2)&amp;":"&amp;MID(K5,7,2)&amp;":"&amp;MID(K5,9,2)&amp;":"&amp;MID(K5,11,2))</f>
        <v>70:D3:79:30:48:80</v>
      </c>
      <c r="AH5" s="16" t="str">
        <f t="shared" ref="AH5:AH57" si="3">UPPER(MID(K5,1,4)&amp;"."&amp;MID(K5,5,4)&amp;"."&amp;MID(K5,9,4))</f>
        <v>70D3.7930.4880</v>
      </c>
      <c r="AI5" s="16" t="str">
        <f t="shared" ref="AI5:AI57" si="4">LOWER(AH5)</f>
        <v>70d3.7930.4880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525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1041</v>
      </c>
      <c r="I6" s="22" t="s">
        <v>1348</v>
      </c>
      <c r="J6" s="22"/>
      <c r="K6" s="22" t="s">
        <v>1349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254</v>
      </c>
      <c r="Q6" s="22" t="str">
        <f t="shared" ref="Q6:Q57" si="14">Q5</f>
        <v>.</v>
      </c>
      <c r="R6" s="22">
        <f t="shared" ref="R6:R57" si="15">R5</f>
        <v>36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1073</v>
      </c>
      <c r="AE6" s="22"/>
      <c r="AG6" s="16" t="str">
        <f t="shared" si="2"/>
        <v>2C:5A:0F:A0:B6:E2</v>
      </c>
      <c r="AH6" s="16" t="str">
        <f t="shared" si="3"/>
        <v>2C5A.0FA0.B6E2</v>
      </c>
      <c r="AI6" s="16" t="str">
        <f t="shared" si="4"/>
        <v>2c5a.0fa0.b6e2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525</v>
      </c>
      <c r="E7" s="22" t="str">
        <f t="shared" si="9"/>
        <v>ncap</v>
      </c>
      <c r="F7" s="22">
        <f t="shared" si="10"/>
        <v>20004</v>
      </c>
      <c r="G7" s="22"/>
      <c r="H7" s="22" t="s">
        <v>1041</v>
      </c>
      <c r="I7" s="22" t="s">
        <v>1350</v>
      </c>
      <c r="J7" s="22"/>
      <c r="K7" s="22" t="s">
        <v>1351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254</v>
      </c>
      <c r="Q7" s="22" t="str">
        <f t="shared" si="14"/>
        <v>.</v>
      </c>
      <c r="R7" s="22">
        <f t="shared" si="15"/>
        <v>36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 t="s">
        <v>1069</v>
      </c>
      <c r="AB7" s="22"/>
      <c r="AC7" s="22"/>
      <c r="AD7" s="22" t="s">
        <v>1073</v>
      </c>
      <c r="AE7" s="22" t="s">
        <v>1374</v>
      </c>
      <c r="AG7" s="16" t="str">
        <f t="shared" si="2"/>
        <v>2C:5A:0F:A0:B5:88</v>
      </c>
      <c r="AH7" s="16" t="str">
        <f t="shared" si="3"/>
        <v>2C5A.0FA0.B588</v>
      </c>
      <c r="AI7" s="16" t="str">
        <f t="shared" si="4"/>
        <v>2c5a.0fa0.b588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525</v>
      </c>
      <c r="E8" s="22" t="str">
        <f t="shared" si="9"/>
        <v>ncap</v>
      </c>
      <c r="F8" s="22">
        <f t="shared" si="10"/>
        <v>20005</v>
      </c>
      <c r="G8" s="22"/>
      <c r="H8" s="22" t="s">
        <v>1218</v>
      </c>
      <c r="I8" s="22" t="s">
        <v>1378</v>
      </c>
      <c r="J8" s="22"/>
      <c r="K8" s="22" t="s">
        <v>1379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254</v>
      </c>
      <c r="Q8" s="22" t="str">
        <f t="shared" si="14"/>
        <v>.</v>
      </c>
      <c r="R8" s="22">
        <f t="shared" si="15"/>
        <v>36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22" t="s">
        <v>1068</v>
      </c>
      <c r="AB8" s="22"/>
      <c r="AC8" s="22"/>
      <c r="AD8" s="22" t="s">
        <v>1071</v>
      </c>
      <c r="AE8" s="22"/>
      <c r="AG8" s="16" t="str">
        <f t="shared" si="2"/>
        <v>70:D3:79:2E:06:C0</v>
      </c>
      <c r="AH8" s="16" t="str">
        <f t="shared" si="3"/>
        <v>70D3.792E.06C0</v>
      </c>
      <c r="AI8" s="16" t="str">
        <f t="shared" si="4"/>
        <v>70d3.792e.06c0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525</v>
      </c>
      <c r="E9" s="22" t="str">
        <f t="shared" si="9"/>
        <v>ncap</v>
      </c>
      <c r="F9" s="22">
        <f t="shared" si="10"/>
        <v>20006</v>
      </c>
      <c r="G9" s="22"/>
      <c r="H9" s="22" t="s">
        <v>1218</v>
      </c>
      <c r="I9" s="22" t="s">
        <v>1352</v>
      </c>
      <c r="J9" s="22"/>
      <c r="K9" s="22" t="s">
        <v>1353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254</v>
      </c>
      <c r="Q9" s="22" t="str">
        <f t="shared" si="14"/>
        <v>.</v>
      </c>
      <c r="R9" s="22">
        <f t="shared" si="15"/>
        <v>36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 t="s">
        <v>1042</v>
      </c>
      <c r="AA9" s="22" t="s">
        <v>1068</v>
      </c>
      <c r="AB9" s="22"/>
      <c r="AC9" s="22"/>
      <c r="AD9" s="22" t="s">
        <v>1071</v>
      </c>
      <c r="AE9" s="22"/>
      <c r="AG9" s="16" t="str">
        <f t="shared" si="2"/>
        <v>70:D3:79:30:48:60</v>
      </c>
      <c r="AH9" s="16" t="str">
        <f t="shared" si="3"/>
        <v>70D3.7930.4860</v>
      </c>
      <c r="AI9" s="16" t="str">
        <f t="shared" si="4"/>
        <v>70d3.7930.4860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525</v>
      </c>
      <c r="E10" s="22" t="str">
        <f t="shared" si="9"/>
        <v>ncap</v>
      </c>
      <c r="F10" s="22">
        <f t="shared" si="10"/>
        <v>20007</v>
      </c>
      <c r="G10" s="22"/>
      <c r="H10" s="22" t="s">
        <v>1218</v>
      </c>
      <c r="I10" s="22" t="s">
        <v>1354</v>
      </c>
      <c r="J10" s="22"/>
      <c r="K10" s="22" t="s">
        <v>1355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254</v>
      </c>
      <c r="Q10" s="22" t="str">
        <f t="shared" si="14"/>
        <v>.</v>
      </c>
      <c r="R10" s="22">
        <f t="shared" si="15"/>
        <v>36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22" t="s">
        <v>1068</v>
      </c>
      <c r="AB10" s="22"/>
      <c r="AC10" s="22"/>
      <c r="AD10" s="22" t="s">
        <v>1071</v>
      </c>
      <c r="AE10" s="22"/>
      <c r="AG10" s="16" t="str">
        <f t="shared" si="2"/>
        <v>70:D3:79:30:48:08</v>
      </c>
      <c r="AH10" s="16" t="str">
        <f t="shared" si="3"/>
        <v>70D3.7930.4808</v>
      </c>
      <c r="AI10" s="16" t="str">
        <f t="shared" si="4"/>
        <v>70d3.7930.4808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525</v>
      </c>
      <c r="E11" s="22" t="str">
        <f t="shared" si="9"/>
        <v>ncap</v>
      </c>
      <c r="F11" s="22">
        <f t="shared" si="10"/>
        <v>20008</v>
      </c>
      <c r="G11" s="22"/>
      <c r="H11" s="22" t="s">
        <v>1218</v>
      </c>
      <c r="I11" s="22" t="s">
        <v>1384</v>
      </c>
      <c r="J11" s="22"/>
      <c r="K11" s="22" t="s">
        <v>1385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254</v>
      </c>
      <c r="Q11" s="22" t="str">
        <f t="shared" si="14"/>
        <v>.</v>
      </c>
      <c r="R11" s="22">
        <f t="shared" si="15"/>
        <v>36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 t="s">
        <v>1042</v>
      </c>
      <c r="AA11" s="22" t="s">
        <v>1068</v>
      </c>
      <c r="AB11" s="22"/>
      <c r="AC11" s="22"/>
      <c r="AD11" s="22" t="s">
        <v>1071</v>
      </c>
      <c r="AE11" s="22"/>
      <c r="AG11" s="16" t="str">
        <f t="shared" si="2"/>
        <v>70:6B:B9:74:4A:48</v>
      </c>
      <c r="AH11" s="16" t="str">
        <f t="shared" si="3"/>
        <v>706B.B974.4A48</v>
      </c>
      <c r="AI11" s="16" t="str">
        <f t="shared" si="4"/>
        <v>706b.b974.4a48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525</v>
      </c>
      <c r="E12" s="22" t="str">
        <f t="shared" si="9"/>
        <v>ncap</v>
      </c>
      <c r="F12" s="22">
        <f t="shared" si="10"/>
        <v>20009</v>
      </c>
      <c r="G12" s="22"/>
      <c r="H12" s="22" t="s">
        <v>1218</v>
      </c>
      <c r="I12" s="22" t="s">
        <v>1356</v>
      </c>
      <c r="J12" s="22"/>
      <c r="K12" s="22" t="s">
        <v>1357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254</v>
      </c>
      <c r="Q12" s="22" t="str">
        <f t="shared" si="14"/>
        <v>.</v>
      </c>
      <c r="R12" s="22">
        <f t="shared" si="15"/>
        <v>36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22" t="s">
        <v>1068</v>
      </c>
      <c r="AB12" s="22"/>
      <c r="AC12" s="22"/>
      <c r="AD12" s="22" t="s">
        <v>1071</v>
      </c>
      <c r="AE12" s="22"/>
      <c r="AG12" s="16" t="str">
        <f t="shared" si="2"/>
        <v>70:D3:79:30:49:20</v>
      </c>
      <c r="AH12" s="16" t="str">
        <f t="shared" si="3"/>
        <v>70D3.7930.4920</v>
      </c>
      <c r="AI12" s="16" t="str">
        <f t="shared" si="4"/>
        <v>70d3.7930.4920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525</v>
      </c>
      <c r="E13" s="22" t="str">
        <f t="shared" si="9"/>
        <v>ncap</v>
      </c>
      <c r="F13" s="22">
        <f t="shared" si="10"/>
        <v>20010</v>
      </c>
      <c r="G13" s="22"/>
      <c r="H13" s="22" t="s">
        <v>1218</v>
      </c>
      <c r="I13" s="22" t="s">
        <v>1358</v>
      </c>
      <c r="J13" s="22"/>
      <c r="K13" s="22" t="s">
        <v>1359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254</v>
      </c>
      <c r="Q13" s="22" t="str">
        <f t="shared" si="14"/>
        <v>.</v>
      </c>
      <c r="R13" s="22">
        <f t="shared" si="15"/>
        <v>36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22" t="s">
        <v>1068</v>
      </c>
      <c r="AB13" s="22"/>
      <c r="AC13" s="22"/>
      <c r="AD13" s="22" t="s">
        <v>1071</v>
      </c>
      <c r="AE13" s="22"/>
      <c r="AG13" s="16" t="str">
        <f t="shared" si="2"/>
        <v>70:D3:79:30:48:38</v>
      </c>
      <c r="AH13" s="16" t="str">
        <f t="shared" si="3"/>
        <v>70D3.7930.4838</v>
      </c>
      <c r="AI13" s="16" t="str">
        <f t="shared" si="4"/>
        <v>70d3.7930.4838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525</v>
      </c>
      <c r="E14" s="22" t="str">
        <f t="shared" si="9"/>
        <v>ncap</v>
      </c>
      <c r="F14" s="22">
        <f t="shared" si="10"/>
        <v>20011</v>
      </c>
      <c r="G14" s="22"/>
      <c r="H14" s="22" t="s">
        <v>1218</v>
      </c>
      <c r="I14" s="22" t="s">
        <v>1382</v>
      </c>
      <c r="J14" s="22"/>
      <c r="K14" s="22" t="s">
        <v>1383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254</v>
      </c>
      <c r="Q14" s="22" t="str">
        <f t="shared" si="14"/>
        <v>.</v>
      </c>
      <c r="R14" s="22">
        <f t="shared" si="15"/>
        <v>36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 t="s">
        <v>1068</v>
      </c>
      <c r="AB14" s="22"/>
      <c r="AC14" s="22"/>
      <c r="AD14" s="22" t="s">
        <v>1071</v>
      </c>
      <c r="AE14" s="22"/>
      <c r="AG14" s="16" t="str">
        <f t="shared" si="2"/>
        <v>2C:31:24:C2:5D:B0</v>
      </c>
      <c r="AH14" s="16" t="str">
        <f t="shared" si="3"/>
        <v>2C31.24C2.5DB0</v>
      </c>
      <c r="AI14" s="16" t="str">
        <f t="shared" si="4"/>
        <v>2c31.24c2.5db0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525</v>
      </c>
      <c r="E15" s="22" t="str">
        <f t="shared" si="9"/>
        <v>ncap</v>
      </c>
      <c r="F15" s="22">
        <f t="shared" si="10"/>
        <v>20012</v>
      </c>
      <c r="G15" s="22"/>
      <c r="H15" s="22" t="s">
        <v>1218</v>
      </c>
      <c r="I15" s="22" t="s">
        <v>1360</v>
      </c>
      <c r="J15" s="22"/>
      <c r="K15" s="22" t="s">
        <v>1361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254</v>
      </c>
      <c r="Q15" s="22" t="str">
        <f t="shared" si="14"/>
        <v>.</v>
      </c>
      <c r="R15" s="22">
        <f t="shared" si="15"/>
        <v>36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1068</v>
      </c>
      <c r="AB15" s="22"/>
      <c r="AC15" s="22"/>
      <c r="AD15" s="22" t="s">
        <v>1071</v>
      </c>
      <c r="AE15" s="22"/>
      <c r="AG15" s="16" t="str">
        <f t="shared" si="2"/>
        <v>70:D3:79:30:47:00</v>
      </c>
      <c r="AH15" s="16" t="str">
        <f t="shared" si="3"/>
        <v>70D3.7930.4700</v>
      </c>
      <c r="AI15" s="16" t="str">
        <f t="shared" si="4"/>
        <v>70d3.7930.4700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525</v>
      </c>
      <c r="E16" s="22" t="str">
        <f t="shared" si="9"/>
        <v>ncap</v>
      </c>
      <c r="F16" s="22">
        <f t="shared" si="10"/>
        <v>20013</v>
      </c>
      <c r="G16" s="22"/>
      <c r="H16" s="22" t="s">
        <v>1218</v>
      </c>
      <c r="I16" s="22" t="s">
        <v>1362</v>
      </c>
      <c r="J16" s="22"/>
      <c r="K16" s="22" t="s">
        <v>1363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254</v>
      </c>
      <c r="Q16" s="22" t="str">
        <f t="shared" si="14"/>
        <v>.</v>
      </c>
      <c r="R16" s="22">
        <f t="shared" si="15"/>
        <v>36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 t="s">
        <v>1068</v>
      </c>
      <c r="AB16" s="22"/>
      <c r="AC16" s="22"/>
      <c r="AD16" s="22" t="s">
        <v>1071</v>
      </c>
      <c r="AE16" s="22"/>
      <c r="AG16" s="16" t="str">
        <f t="shared" si="2"/>
        <v>70:D3:79:2C:37:28</v>
      </c>
      <c r="AH16" s="16" t="str">
        <f t="shared" si="3"/>
        <v>70D3.792C.3728</v>
      </c>
      <c r="AI16" s="16" t="str">
        <f t="shared" si="4"/>
        <v>70d3.792c.3728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525</v>
      </c>
      <c r="E17" s="22" t="str">
        <f t="shared" si="9"/>
        <v>ncap</v>
      </c>
      <c r="F17" s="22">
        <f t="shared" si="10"/>
        <v>20014</v>
      </c>
      <c r="G17" s="22"/>
      <c r="H17" s="22" t="s">
        <v>1218</v>
      </c>
      <c r="I17" s="22" t="s">
        <v>1364</v>
      </c>
      <c r="J17" s="22"/>
      <c r="K17" s="22" t="s">
        <v>1365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254</v>
      </c>
      <c r="Q17" s="22" t="str">
        <f t="shared" si="14"/>
        <v>.</v>
      </c>
      <c r="R17" s="22">
        <f t="shared" si="15"/>
        <v>36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 t="s">
        <v>1068</v>
      </c>
      <c r="AB17" s="22"/>
      <c r="AC17" s="22"/>
      <c r="AD17" s="22" t="s">
        <v>1071</v>
      </c>
      <c r="AE17" s="22"/>
      <c r="AG17" s="16" t="str">
        <f t="shared" si="2"/>
        <v>70:D3:79:30:47:B0</v>
      </c>
      <c r="AH17" s="16" t="str">
        <f t="shared" si="3"/>
        <v>70D3.7930.47B0</v>
      </c>
      <c r="AI17" s="16" t="str">
        <f t="shared" si="4"/>
        <v>70d3.7930.47b0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525</v>
      </c>
      <c r="E18" s="22" t="str">
        <f t="shared" si="9"/>
        <v>ncap</v>
      </c>
      <c r="F18" s="22">
        <f t="shared" si="10"/>
        <v>20015</v>
      </c>
      <c r="G18" s="22"/>
      <c r="H18" s="22" t="s">
        <v>1041</v>
      </c>
      <c r="I18" s="22" t="s">
        <v>1366</v>
      </c>
      <c r="J18" s="22"/>
      <c r="K18" s="22" t="s">
        <v>1367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254</v>
      </c>
      <c r="Q18" s="22" t="str">
        <f t="shared" si="14"/>
        <v>.</v>
      </c>
      <c r="R18" s="22">
        <f t="shared" si="15"/>
        <v>36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1069</v>
      </c>
      <c r="AB18" s="22"/>
      <c r="AC18" s="22"/>
      <c r="AD18" s="22" t="s">
        <v>1073</v>
      </c>
      <c r="AE18" s="22"/>
      <c r="AG18" s="16" t="str">
        <f t="shared" si="2"/>
        <v>2C:5A:0F:A0:B6:F0</v>
      </c>
      <c r="AH18" s="16" t="str">
        <f t="shared" si="3"/>
        <v>2C5A.0FA0.B6F0</v>
      </c>
      <c r="AI18" s="16" t="str">
        <f t="shared" si="4"/>
        <v>2c5a.0fa0.b6f0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525</v>
      </c>
      <c r="E19" s="22" t="str">
        <f t="shared" si="9"/>
        <v>ncap</v>
      </c>
      <c r="F19" s="22">
        <f t="shared" si="10"/>
        <v>20016</v>
      </c>
      <c r="G19" s="22"/>
      <c r="H19" s="22" t="s">
        <v>1041</v>
      </c>
      <c r="I19" s="22" t="s">
        <v>1368</v>
      </c>
      <c r="J19" s="22"/>
      <c r="K19" s="22" t="s">
        <v>1369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254</v>
      </c>
      <c r="Q19" s="22" t="str">
        <f t="shared" si="14"/>
        <v>.</v>
      </c>
      <c r="R19" s="22">
        <f t="shared" si="15"/>
        <v>36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1069</v>
      </c>
      <c r="AB19" s="22"/>
      <c r="AC19" s="22"/>
      <c r="AD19" s="22" t="s">
        <v>1073</v>
      </c>
      <c r="AE19" s="22"/>
      <c r="AG19" s="16" t="str">
        <f t="shared" si="2"/>
        <v>2C:5A:0F:A0:B5:8C</v>
      </c>
      <c r="AH19" s="16" t="str">
        <f t="shared" si="3"/>
        <v>2C5A.0FA0.B58C</v>
      </c>
      <c r="AI19" s="16" t="str">
        <f t="shared" si="4"/>
        <v>2c5a.0fa0.b58c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525</v>
      </c>
      <c r="E20" s="22" t="str">
        <f t="shared" si="9"/>
        <v>ncap</v>
      </c>
      <c r="F20" s="22">
        <f t="shared" si="10"/>
        <v>20017</v>
      </c>
      <c r="G20" s="22"/>
      <c r="H20" s="22" t="s">
        <v>1041</v>
      </c>
      <c r="I20" s="22" t="s">
        <v>1370</v>
      </c>
      <c r="J20" s="22"/>
      <c r="K20" s="22" t="s">
        <v>1371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254</v>
      </c>
      <c r="Q20" s="22" t="str">
        <f t="shared" si="14"/>
        <v>.</v>
      </c>
      <c r="R20" s="22">
        <f t="shared" si="15"/>
        <v>36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1069</v>
      </c>
      <c r="AB20" s="22"/>
      <c r="AC20" s="22"/>
      <c r="AD20" s="22" t="s">
        <v>1073</v>
      </c>
      <c r="AE20" s="22"/>
      <c r="AG20" s="16" t="str">
        <f t="shared" si="2"/>
        <v>2C:5A:0F:A0:B5:46</v>
      </c>
      <c r="AH20" s="16" t="str">
        <f t="shared" si="3"/>
        <v>2C5A.0FA0.B546</v>
      </c>
      <c r="AI20" s="16" t="str">
        <f t="shared" si="4"/>
        <v>2c5a.0fa0.b546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525</v>
      </c>
      <c r="E21" s="22" t="str">
        <f t="shared" si="9"/>
        <v>ncap</v>
      </c>
      <c r="F21" s="22">
        <f t="shared" si="10"/>
        <v>20018</v>
      </c>
      <c r="G21" s="22"/>
      <c r="H21" s="22" t="s">
        <v>1041</v>
      </c>
      <c r="I21" s="22" t="s">
        <v>1372</v>
      </c>
      <c r="J21" s="22"/>
      <c r="K21" s="22" t="s">
        <v>1373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254</v>
      </c>
      <c r="Q21" s="22" t="str">
        <f t="shared" si="14"/>
        <v>.</v>
      </c>
      <c r="R21" s="22">
        <f t="shared" si="15"/>
        <v>36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 t="s">
        <v>1069</v>
      </c>
      <c r="AB21" s="22"/>
      <c r="AC21" s="22"/>
      <c r="AD21" s="22" t="s">
        <v>1073</v>
      </c>
      <c r="AE21" s="22"/>
      <c r="AG21" s="16" t="str">
        <f t="shared" si="2"/>
        <v>2C:5A:0F:A0:B5:68</v>
      </c>
      <c r="AH21" s="16" t="str">
        <f t="shared" si="3"/>
        <v>2C5A.0FA0.B568</v>
      </c>
      <c r="AI21" s="16" t="str">
        <f t="shared" si="4"/>
        <v>2c5a.0fa0.b568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525</v>
      </c>
      <c r="E22" s="22" t="str">
        <f t="shared" si="9"/>
        <v>ncap</v>
      </c>
      <c r="F22" s="22">
        <f t="shared" si="10"/>
        <v>20019</v>
      </c>
      <c r="G22" s="22"/>
      <c r="H22" s="22" t="s">
        <v>1218</v>
      </c>
      <c r="I22" s="22" t="s">
        <v>1380</v>
      </c>
      <c r="J22" s="22"/>
      <c r="K22" s="22" t="s">
        <v>1381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254</v>
      </c>
      <c r="Q22" s="22" t="str">
        <f t="shared" si="14"/>
        <v>.</v>
      </c>
      <c r="R22" s="22">
        <f t="shared" si="15"/>
        <v>36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1068</v>
      </c>
      <c r="AB22" s="22"/>
      <c r="AC22" s="22"/>
      <c r="AD22" s="22" t="s">
        <v>1071</v>
      </c>
      <c r="AE22" s="22"/>
      <c r="AG22" s="16" t="str">
        <f t="shared" si="2"/>
        <v>70:D3:79:2E:09:48</v>
      </c>
      <c r="AH22" s="16" t="str">
        <f t="shared" si="3"/>
        <v>70D3.792E.0948</v>
      </c>
      <c r="AI22" s="16" t="str">
        <f t="shared" si="4"/>
        <v>70d3.792e.0948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525</v>
      </c>
      <c r="E23" s="22" t="str">
        <f t="shared" si="9"/>
        <v>ncap</v>
      </c>
      <c r="F23" s="22">
        <f t="shared" si="10"/>
        <v>20020</v>
      </c>
      <c r="G23" s="22"/>
      <c r="H23" s="22"/>
      <c r="I23" s="22"/>
      <c r="J23" s="22"/>
      <c r="K23" s="22"/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254</v>
      </c>
      <c r="Q23" s="22" t="str">
        <f t="shared" si="14"/>
        <v>.</v>
      </c>
      <c r="R23" s="22">
        <f t="shared" si="15"/>
        <v>36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/>
      <c r="AB23" s="22"/>
      <c r="AC23" s="22"/>
      <c r="AD23" s="22"/>
      <c r="AE23" s="22"/>
      <c r="AG23" s="16" t="str">
        <f t="shared" si="2"/>
        <v>:::::</v>
      </c>
      <c r="AH23" s="16" t="str">
        <f t="shared" si="3"/>
        <v>..</v>
      </c>
      <c r="AI23" s="16" t="str">
        <f t="shared" si="4"/>
        <v>..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525</v>
      </c>
      <c r="E24" s="22" t="str">
        <f t="shared" si="9"/>
        <v>ncap</v>
      </c>
      <c r="F24" s="22">
        <f t="shared" si="10"/>
        <v>20021</v>
      </c>
      <c r="G24" s="22"/>
      <c r="H24" s="22"/>
      <c r="I24" s="22"/>
      <c r="J24" s="22"/>
      <c r="K24" s="22"/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254</v>
      </c>
      <c r="Q24" s="22" t="str">
        <f t="shared" si="14"/>
        <v>.</v>
      </c>
      <c r="R24" s="22">
        <f t="shared" si="15"/>
        <v>36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/>
      <c r="AB24" s="22"/>
      <c r="AC24" s="22"/>
      <c r="AD24" s="22"/>
      <c r="AE24" s="22"/>
      <c r="AG24" s="16" t="str">
        <f t="shared" si="2"/>
        <v>:::::</v>
      </c>
      <c r="AH24" s="16" t="str">
        <f t="shared" si="3"/>
        <v>..</v>
      </c>
      <c r="AI24" s="16" t="str">
        <f t="shared" si="4"/>
        <v>..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525</v>
      </c>
      <c r="E25" s="22" t="str">
        <f t="shared" si="9"/>
        <v>ncap</v>
      </c>
      <c r="F25" s="22">
        <f t="shared" si="10"/>
        <v>20022</v>
      </c>
      <c r="G25" s="22"/>
      <c r="H25" s="22"/>
      <c r="I25" s="22"/>
      <c r="J25" s="22"/>
      <c r="K25" s="22"/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254</v>
      </c>
      <c r="Q25" s="22" t="str">
        <f t="shared" si="14"/>
        <v>.</v>
      </c>
      <c r="R25" s="22">
        <f t="shared" si="15"/>
        <v>36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/>
      <c r="AB25" s="22"/>
      <c r="AC25" s="22"/>
      <c r="AD25" s="22"/>
      <c r="AE25" s="22"/>
      <c r="AG25" s="16" t="str">
        <f t="shared" si="2"/>
        <v>:::::</v>
      </c>
      <c r="AH25" s="16" t="str">
        <f t="shared" si="3"/>
        <v>..</v>
      </c>
      <c r="AI25" s="16" t="str">
        <f t="shared" si="4"/>
        <v>..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525</v>
      </c>
      <c r="E26" s="22" t="str">
        <f t="shared" si="9"/>
        <v>ncap</v>
      </c>
      <c r="F26" s="22">
        <f t="shared" si="10"/>
        <v>20023</v>
      </c>
      <c r="G26" s="22"/>
      <c r="H26" s="22"/>
      <c r="I26" s="22"/>
      <c r="J26" s="22"/>
      <c r="K26" s="22"/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254</v>
      </c>
      <c r="Q26" s="22" t="str">
        <f t="shared" si="14"/>
        <v>.</v>
      </c>
      <c r="R26" s="22">
        <f t="shared" si="15"/>
        <v>36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/>
      <c r="AB26" s="22"/>
      <c r="AC26" s="22"/>
      <c r="AD26" s="22"/>
      <c r="AE26" s="22"/>
      <c r="AG26" s="16" t="str">
        <f t="shared" si="2"/>
        <v>:::::</v>
      </c>
      <c r="AH26" s="16" t="str">
        <f t="shared" si="3"/>
        <v>..</v>
      </c>
      <c r="AI26" s="16" t="str">
        <f t="shared" si="4"/>
        <v>..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525</v>
      </c>
      <c r="E27" s="22" t="str">
        <f t="shared" si="9"/>
        <v>ncap</v>
      </c>
      <c r="F27" s="22">
        <f t="shared" si="10"/>
        <v>20024</v>
      </c>
      <c r="G27" s="22"/>
      <c r="H27" s="22"/>
      <c r="I27" s="22"/>
      <c r="J27" s="22"/>
      <c r="K27" s="22"/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254</v>
      </c>
      <c r="Q27" s="22" t="str">
        <f t="shared" si="14"/>
        <v>.</v>
      </c>
      <c r="R27" s="22">
        <f t="shared" si="15"/>
        <v>36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/>
      <c r="AB27" s="22"/>
      <c r="AC27" s="22"/>
      <c r="AD27" s="22"/>
      <c r="AE27" s="22"/>
      <c r="AG27" s="16" t="str">
        <f t="shared" si="2"/>
        <v>:::::</v>
      </c>
      <c r="AH27" s="16" t="str">
        <f t="shared" si="3"/>
        <v>..</v>
      </c>
      <c r="AI27" s="16" t="str">
        <f t="shared" si="4"/>
        <v>..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525</v>
      </c>
      <c r="E28" s="22" t="str">
        <f t="shared" si="9"/>
        <v>ncap</v>
      </c>
      <c r="F28" s="22">
        <f t="shared" si="10"/>
        <v>20025</v>
      </c>
      <c r="G28" s="22"/>
      <c r="H28" s="22"/>
      <c r="I28" s="22"/>
      <c r="J28" s="22"/>
      <c r="K28" s="22"/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254</v>
      </c>
      <c r="Q28" s="22" t="str">
        <f t="shared" si="14"/>
        <v>.</v>
      </c>
      <c r="R28" s="22">
        <f t="shared" si="15"/>
        <v>36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/>
      <c r="AB28" s="22"/>
      <c r="AC28" s="22"/>
      <c r="AD28" s="22"/>
      <c r="AE28" s="22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525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254</v>
      </c>
      <c r="Q29" s="22" t="str">
        <f t="shared" si="14"/>
        <v>.</v>
      </c>
      <c r="R29" s="22">
        <f t="shared" si="15"/>
        <v>36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525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254</v>
      </c>
      <c r="Q30" s="22" t="str">
        <f t="shared" si="14"/>
        <v>.</v>
      </c>
      <c r="R30" s="22">
        <f t="shared" si="15"/>
        <v>36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525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254</v>
      </c>
      <c r="Q31" s="22" t="str">
        <f t="shared" si="14"/>
        <v>.</v>
      </c>
      <c r="R31" s="22">
        <f t="shared" si="15"/>
        <v>36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525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254</v>
      </c>
      <c r="Q32" s="22" t="str">
        <f t="shared" si="14"/>
        <v>.</v>
      </c>
      <c r="R32" s="22">
        <f t="shared" si="15"/>
        <v>36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525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254</v>
      </c>
      <c r="Q33" s="22" t="str">
        <f t="shared" si="14"/>
        <v>.</v>
      </c>
      <c r="R33" s="22">
        <f t="shared" si="15"/>
        <v>36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525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254</v>
      </c>
      <c r="Q34" s="22" t="str">
        <f t="shared" si="14"/>
        <v>.</v>
      </c>
      <c r="R34" s="22">
        <f t="shared" si="15"/>
        <v>36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525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254</v>
      </c>
      <c r="Q35" s="22" t="str">
        <f t="shared" si="14"/>
        <v>.</v>
      </c>
      <c r="R35" s="22">
        <f t="shared" si="15"/>
        <v>36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525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254</v>
      </c>
      <c r="Q36" s="22" t="str">
        <f t="shared" si="14"/>
        <v>.</v>
      </c>
      <c r="R36" s="22">
        <f t="shared" si="15"/>
        <v>36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525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254</v>
      </c>
      <c r="Q37" s="22" t="str">
        <f t="shared" si="14"/>
        <v>.</v>
      </c>
      <c r="R37" s="22">
        <f t="shared" si="15"/>
        <v>36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525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254</v>
      </c>
      <c r="Q38" s="22" t="str">
        <f t="shared" si="14"/>
        <v>.</v>
      </c>
      <c r="R38" s="22">
        <f t="shared" si="15"/>
        <v>36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525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254</v>
      </c>
      <c r="Q39" s="22" t="str">
        <f t="shared" si="14"/>
        <v>.</v>
      </c>
      <c r="R39" s="22">
        <f t="shared" si="15"/>
        <v>36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525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254</v>
      </c>
      <c r="Q40" s="22" t="str">
        <f t="shared" si="14"/>
        <v>.</v>
      </c>
      <c r="R40" s="22">
        <f t="shared" si="15"/>
        <v>36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525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254</v>
      </c>
      <c r="Q41" s="22" t="str">
        <f t="shared" si="14"/>
        <v>.</v>
      </c>
      <c r="R41" s="22">
        <f t="shared" si="15"/>
        <v>36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525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254</v>
      </c>
      <c r="Q42" s="22" t="str">
        <f t="shared" si="14"/>
        <v>.</v>
      </c>
      <c r="R42" s="22">
        <f t="shared" si="15"/>
        <v>36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525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254</v>
      </c>
      <c r="Q43" s="22" t="str">
        <f t="shared" si="14"/>
        <v>.</v>
      </c>
      <c r="R43" s="22">
        <f t="shared" si="15"/>
        <v>36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525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254</v>
      </c>
      <c r="Q44" s="22" t="str">
        <f t="shared" si="14"/>
        <v>.</v>
      </c>
      <c r="R44" s="22">
        <f t="shared" si="15"/>
        <v>36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525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254</v>
      </c>
      <c r="Q45" s="22" t="str">
        <f t="shared" si="14"/>
        <v>.</v>
      </c>
      <c r="R45" s="22">
        <f t="shared" si="15"/>
        <v>36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525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254</v>
      </c>
      <c r="Q46" s="22" t="str">
        <f t="shared" si="14"/>
        <v>.</v>
      </c>
      <c r="R46" s="22">
        <f t="shared" si="15"/>
        <v>36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525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254</v>
      </c>
      <c r="Q47" s="22" t="str">
        <f t="shared" si="14"/>
        <v>.</v>
      </c>
      <c r="R47" s="22">
        <f t="shared" si="15"/>
        <v>36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525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254</v>
      </c>
      <c r="Q48" s="22" t="str">
        <f t="shared" si="14"/>
        <v>.</v>
      </c>
      <c r="R48" s="22">
        <f t="shared" si="15"/>
        <v>36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525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254</v>
      </c>
      <c r="Q49" s="22" t="str">
        <f t="shared" si="14"/>
        <v>.</v>
      </c>
      <c r="R49" s="22">
        <f t="shared" si="15"/>
        <v>36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525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254</v>
      </c>
      <c r="Q50" s="22" t="str">
        <f t="shared" si="14"/>
        <v>.</v>
      </c>
      <c r="R50" s="22">
        <f t="shared" si="15"/>
        <v>36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525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254</v>
      </c>
      <c r="Q51" s="22" t="str">
        <f t="shared" si="14"/>
        <v>.</v>
      </c>
      <c r="R51" s="22">
        <f t="shared" si="15"/>
        <v>36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525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254</v>
      </c>
      <c r="Q52" s="22" t="str">
        <f t="shared" si="14"/>
        <v>.</v>
      </c>
      <c r="R52" s="22">
        <f t="shared" si="15"/>
        <v>36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525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254</v>
      </c>
      <c r="Q53" s="22" t="str">
        <f t="shared" si="14"/>
        <v>.</v>
      </c>
      <c r="R53" s="22">
        <f t="shared" si="15"/>
        <v>36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525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254</v>
      </c>
      <c r="Q54" s="22" t="str">
        <f t="shared" si="14"/>
        <v>.</v>
      </c>
      <c r="R54" s="22">
        <f t="shared" si="15"/>
        <v>36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525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254</v>
      </c>
      <c r="Q55" s="22" t="str">
        <f t="shared" si="14"/>
        <v>.</v>
      </c>
      <c r="R55" s="22">
        <f t="shared" si="15"/>
        <v>36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525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254</v>
      </c>
      <c r="Q56" s="22" t="str">
        <f t="shared" si="14"/>
        <v>.</v>
      </c>
      <c r="R56" s="22">
        <f t="shared" si="15"/>
        <v>36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525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254</v>
      </c>
      <c r="Q57" s="22" t="str">
        <f t="shared" si="14"/>
        <v>.</v>
      </c>
      <c r="R57" s="22">
        <f t="shared" si="15"/>
        <v>36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3" t="s">
        <v>1105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2"/>
    </row>
    <row r="2" spans="1:17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12"/>
    </row>
    <row r="3" spans="1:17" x14ac:dyDescent="0.3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36</v>
      </c>
      <c r="G6" t="str">
        <f>Daten!K8</f>
        <v>.</v>
      </c>
      <c r="H6">
        <v>1</v>
      </c>
      <c r="I6" t="s">
        <v>1085</v>
      </c>
      <c r="J6" s="57" t="s">
        <v>1086</v>
      </c>
      <c r="K6" s="57"/>
      <c r="L6" s="57"/>
      <c r="M6" s="57"/>
      <c r="N6" s="57"/>
      <c r="O6" s="57"/>
      <c r="P6" s="57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36</v>
      </c>
      <c r="G8" t="str">
        <f>Daten!K9</f>
        <v>.</v>
      </c>
      <c r="H8">
        <v>1</v>
      </c>
      <c r="I8" t="s">
        <v>1085</v>
      </c>
      <c r="J8" s="57" t="s">
        <v>1086</v>
      </c>
      <c r="K8" s="57"/>
      <c r="L8" s="57"/>
      <c r="M8" s="57"/>
      <c r="N8" s="57"/>
      <c r="O8" s="57"/>
      <c r="P8" s="57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36</v>
      </c>
      <c r="G10" t="str">
        <f>Daten!K10</f>
        <v>.</v>
      </c>
      <c r="H10">
        <v>1</v>
      </c>
      <c r="I10" t="s">
        <v>1085</v>
      </c>
      <c r="J10" s="57" t="s">
        <v>1086</v>
      </c>
      <c r="K10" s="57"/>
      <c r="L10" s="57"/>
      <c r="M10" s="57"/>
      <c r="N10" s="57"/>
      <c r="O10" s="57"/>
      <c r="P10" s="57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36</v>
      </c>
      <c r="G12" t="str">
        <f>Daten!K11</f>
        <v>.</v>
      </c>
      <c r="H12">
        <v>1</v>
      </c>
      <c r="I12" t="s">
        <v>1085</v>
      </c>
      <c r="J12" s="57" t="s">
        <v>1086</v>
      </c>
      <c r="K12" s="57"/>
      <c r="L12" s="57"/>
      <c r="M12" s="57"/>
      <c r="N12" s="57"/>
      <c r="O12" s="57"/>
      <c r="P12" s="57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36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36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36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36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36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36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36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36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36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36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36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36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36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36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36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36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36</v>
      </c>
      <c r="G26" t="str">
        <f>Daten!K8</f>
        <v>.</v>
      </c>
      <c r="H26">
        <f>Daten!L8</f>
        <v>0</v>
      </c>
      <c r="I26" t="s">
        <v>1085</v>
      </c>
      <c r="J26" s="57" t="s">
        <v>1086</v>
      </c>
      <c r="K26" s="57"/>
      <c r="L26" s="57"/>
      <c r="M26" s="57"/>
      <c r="N26" s="57"/>
      <c r="O26" s="57"/>
      <c r="P26" s="57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36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36</v>
      </c>
      <c r="G35" t="str">
        <f>Daten!K9</f>
        <v>.</v>
      </c>
      <c r="H35">
        <f>Daten!L9</f>
        <v>0</v>
      </c>
      <c r="I35" t="s">
        <v>1085</v>
      </c>
      <c r="J35" s="57" t="s">
        <v>1086</v>
      </c>
      <c r="K35" s="57"/>
      <c r="L35" s="57"/>
      <c r="M35" s="57"/>
      <c r="N35" s="57"/>
      <c r="O35" s="57"/>
      <c r="P35" s="57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36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36</v>
      </c>
      <c r="G44" t="str">
        <f>Daten!K10</f>
        <v>.</v>
      </c>
      <c r="H44">
        <f>Daten!L19</f>
        <v>1</v>
      </c>
      <c r="I44" t="s">
        <v>1085</v>
      </c>
      <c r="J44" s="57" t="s">
        <v>1086</v>
      </c>
      <c r="K44" s="57"/>
      <c r="L44" s="57"/>
      <c r="M44" s="57"/>
      <c r="N44" s="57"/>
      <c r="O44" s="57"/>
      <c r="P44" s="57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36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36</v>
      </c>
      <c r="G53" t="str">
        <f>Daten!K11</f>
        <v>.</v>
      </c>
      <c r="H53">
        <f>Daten!L29</f>
        <v>0</v>
      </c>
      <c r="I53" t="s">
        <v>1085</v>
      </c>
      <c r="J53" s="57" t="s">
        <v>1086</v>
      </c>
      <c r="K53" s="57"/>
      <c r="L53" s="57"/>
      <c r="M53" s="57"/>
      <c r="N53" s="57"/>
      <c r="O53" s="57"/>
      <c r="P53" s="57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36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F17" sqref="F17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7" t="s">
        <v>1107</v>
      </c>
      <c r="B1" s="57"/>
      <c r="C1" s="57"/>
    </row>
    <row r="2" spans="1:3" x14ac:dyDescent="0.3">
      <c r="C2" s="57"/>
    </row>
    <row r="3" spans="1:3" x14ac:dyDescent="0.3">
      <c r="A3" t="s">
        <v>1108</v>
      </c>
      <c r="C3" s="57"/>
    </row>
    <row r="4" spans="1:3" x14ac:dyDescent="0.3">
      <c r="A4" t="s">
        <v>1106</v>
      </c>
      <c r="B4" t="str">
        <f>'AP-Liste'!AG4</f>
        <v>2C:31:24:C4:24:B0</v>
      </c>
      <c r="C4" s="57"/>
    </row>
    <row r="5" spans="1:3" x14ac:dyDescent="0.3">
      <c r="A5" t="s">
        <v>1106</v>
      </c>
      <c r="B5" t="str">
        <f>'AP-Liste'!AG5</f>
        <v>70:D3:79:30:48:80</v>
      </c>
      <c r="C5" s="57"/>
    </row>
    <row r="6" spans="1:3" x14ac:dyDescent="0.3">
      <c r="A6" t="s">
        <v>1106</v>
      </c>
      <c r="B6" t="str">
        <f>'AP-Liste'!AG6</f>
        <v>2C:5A:0F:A0:B6:E2</v>
      </c>
      <c r="C6" s="57"/>
    </row>
    <row r="7" spans="1:3" x14ac:dyDescent="0.3">
      <c r="A7" t="s">
        <v>1106</v>
      </c>
      <c r="B7" t="str">
        <f>'AP-Liste'!AG7</f>
        <v>2C:5A:0F:A0:B5:88</v>
      </c>
      <c r="C7" s="57"/>
    </row>
    <row r="8" spans="1:3" x14ac:dyDescent="0.3">
      <c r="A8" t="s">
        <v>1106</v>
      </c>
      <c r="B8" t="str">
        <f>'AP-Liste'!AG8</f>
        <v>70:D3:79:2E:06:C0</v>
      </c>
      <c r="C8" s="57"/>
    </row>
    <row r="9" spans="1:3" x14ac:dyDescent="0.3">
      <c r="A9" t="s">
        <v>1106</v>
      </c>
      <c r="B9" t="str">
        <f>'AP-Liste'!AG9</f>
        <v>70:D3:79:30:48:60</v>
      </c>
      <c r="C9" s="57"/>
    </row>
    <row r="10" spans="1:3" x14ac:dyDescent="0.3">
      <c r="A10" t="s">
        <v>1106</v>
      </c>
      <c r="B10" t="str">
        <f>'AP-Liste'!AG10</f>
        <v>70:D3:79:30:48:08</v>
      </c>
      <c r="C10" s="57"/>
    </row>
    <row r="11" spans="1:3" x14ac:dyDescent="0.3">
      <c r="A11" t="s">
        <v>1106</v>
      </c>
      <c r="B11" t="str">
        <f>'AP-Liste'!AG11</f>
        <v>70:6B:B9:74:4A:48</v>
      </c>
      <c r="C11" s="57"/>
    </row>
    <row r="12" spans="1:3" x14ac:dyDescent="0.3">
      <c r="A12" t="s">
        <v>1106</v>
      </c>
      <c r="B12" t="str">
        <f>'AP-Liste'!AG12</f>
        <v>70:D3:79:30:49:20</v>
      </c>
      <c r="C12" s="57"/>
    </row>
    <row r="13" spans="1:3" x14ac:dyDescent="0.3">
      <c r="A13" t="s">
        <v>1106</v>
      </c>
      <c r="B13" t="str">
        <f>'AP-Liste'!AG13</f>
        <v>70:D3:79:30:48:38</v>
      </c>
      <c r="C13" s="57"/>
    </row>
    <row r="14" spans="1:3" x14ac:dyDescent="0.3">
      <c r="A14" t="s">
        <v>1106</v>
      </c>
      <c r="B14" t="str">
        <f>'AP-Liste'!AG14</f>
        <v>2C:31:24:C2:5D:B0</v>
      </c>
      <c r="C14" s="57"/>
    </row>
    <row r="15" spans="1:3" x14ac:dyDescent="0.3">
      <c r="A15" t="s">
        <v>1106</v>
      </c>
      <c r="B15" t="str">
        <f>'AP-Liste'!AG15</f>
        <v>70:D3:79:30:47:00</v>
      </c>
      <c r="C15" s="57"/>
    </row>
    <row r="16" spans="1:3" x14ac:dyDescent="0.3">
      <c r="A16" t="s">
        <v>1106</v>
      </c>
      <c r="B16" t="str">
        <f>'AP-Liste'!AG16</f>
        <v>70:D3:79:2C:37:28</v>
      </c>
      <c r="C16" s="57"/>
    </row>
    <row r="17" spans="1:3" x14ac:dyDescent="0.3">
      <c r="A17" t="s">
        <v>1106</v>
      </c>
      <c r="B17" t="str">
        <f>'AP-Liste'!AG17</f>
        <v>70:D3:79:30:47:B0</v>
      </c>
      <c r="C17" s="57"/>
    </row>
    <row r="18" spans="1:3" x14ac:dyDescent="0.3">
      <c r="A18" t="s">
        <v>1106</v>
      </c>
      <c r="B18" t="str">
        <f>'AP-Liste'!AG18</f>
        <v>2C:5A:0F:A0:B6:F0</v>
      </c>
      <c r="C18" s="57"/>
    </row>
    <row r="19" spans="1:3" x14ac:dyDescent="0.3">
      <c r="A19" t="s">
        <v>1106</v>
      </c>
      <c r="B19" t="str">
        <f>'AP-Liste'!AG19</f>
        <v>2C:5A:0F:A0:B5:8C</v>
      </c>
      <c r="C19" s="57"/>
    </row>
    <row r="20" spans="1:3" x14ac:dyDescent="0.3">
      <c r="A20" t="s">
        <v>1106</v>
      </c>
      <c r="B20" t="str">
        <f>'AP-Liste'!AG20</f>
        <v>2C:5A:0F:A0:B5:46</v>
      </c>
      <c r="C20" s="57"/>
    </row>
    <row r="21" spans="1:3" x14ac:dyDescent="0.3">
      <c r="A21" t="s">
        <v>1106</v>
      </c>
      <c r="B21" t="str">
        <f>'AP-Liste'!AG21</f>
        <v>2C:5A:0F:A0:B5:68</v>
      </c>
      <c r="C21" s="57"/>
    </row>
    <row r="22" spans="1:3" x14ac:dyDescent="0.3">
      <c r="A22" t="s">
        <v>1106</v>
      </c>
      <c r="B22" t="str">
        <f>'AP-Liste'!AG22</f>
        <v>70:D3:79:2E:09:48</v>
      </c>
      <c r="C22" s="57"/>
    </row>
    <row r="23" spans="1:3" x14ac:dyDescent="0.3">
      <c r="A23" t="s">
        <v>1106</v>
      </c>
      <c r="B23" t="str">
        <f>'AP-Liste'!AG23</f>
        <v>:::::</v>
      </c>
      <c r="C23" s="57"/>
    </row>
    <row r="24" spans="1:3" x14ac:dyDescent="0.3">
      <c r="A24" t="s">
        <v>1106</v>
      </c>
      <c r="B24" t="str">
        <f>'AP-Liste'!AG24</f>
        <v>:::::</v>
      </c>
      <c r="C24" s="57"/>
    </row>
    <row r="25" spans="1:3" x14ac:dyDescent="0.3">
      <c r="A25" t="s">
        <v>1106</v>
      </c>
      <c r="B25" t="str">
        <f>'AP-Liste'!AG25</f>
        <v>:::::</v>
      </c>
      <c r="C25" s="57"/>
    </row>
    <row r="26" spans="1:3" x14ac:dyDescent="0.3">
      <c r="A26" t="s">
        <v>1106</v>
      </c>
      <c r="B26" t="str">
        <f>'AP-Liste'!AG26</f>
        <v>:::::</v>
      </c>
      <c r="C26" s="57"/>
    </row>
    <row r="27" spans="1:3" x14ac:dyDescent="0.3">
      <c r="A27" t="s">
        <v>1106</v>
      </c>
      <c r="B27" t="str">
        <f>'AP-Liste'!AG27</f>
        <v>:::::</v>
      </c>
      <c r="C27" s="57"/>
    </row>
    <row r="28" spans="1:3" x14ac:dyDescent="0.3">
      <c r="A28" t="s">
        <v>1106</v>
      </c>
      <c r="B28" t="str">
        <f>'AP-Liste'!AG28</f>
        <v>:::::</v>
      </c>
      <c r="C28" s="57"/>
    </row>
    <row r="29" spans="1:3" x14ac:dyDescent="0.3">
      <c r="A29" t="s">
        <v>1106</v>
      </c>
      <c r="B29" t="str">
        <f>'AP-Liste'!AG29</f>
        <v>:::::</v>
      </c>
      <c r="C29" s="57"/>
    </row>
    <row r="30" spans="1:3" x14ac:dyDescent="0.3">
      <c r="A30" t="s">
        <v>1106</v>
      </c>
      <c r="B30" t="str">
        <f>'AP-Liste'!AG30</f>
        <v>:::::</v>
      </c>
      <c r="C30" s="57"/>
    </row>
    <row r="31" spans="1:3" x14ac:dyDescent="0.3">
      <c r="A31" t="s">
        <v>1106</v>
      </c>
      <c r="B31" t="str">
        <f>'AP-Liste'!AG31</f>
        <v>:::::</v>
      </c>
      <c r="C31" s="57"/>
    </row>
    <row r="32" spans="1:3" x14ac:dyDescent="0.3">
      <c r="A32" t="s">
        <v>1106</v>
      </c>
      <c r="B32" t="str">
        <f>'AP-Liste'!AG32</f>
        <v>:::::</v>
      </c>
      <c r="C32" s="57"/>
    </row>
    <row r="33" spans="1:3" x14ac:dyDescent="0.3">
      <c r="A33" t="s">
        <v>1106</v>
      </c>
      <c r="B33" t="str">
        <f>'AP-Liste'!AG33</f>
        <v>:::::</v>
      </c>
      <c r="C33" s="57"/>
    </row>
    <row r="34" spans="1:3" x14ac:dyDescent="0.3">
      <c r="A34" t="s">
        <v>1106</v>
      </c>
      <c r="B34" t="str">
        <f>'AP-Liste'!AG34</f>
        <v>:::::</v>
      </c>
      <c r="C34" s="57"/>
    </row>
    <row r="35" spans="1:3" x14ac:dyDescent="0.3">
      <c r="A35" t="s">
        <v>1106</v>
      </c>
      <c r="B35" t="str">
        <f>'AP-Liste'!AG35</f>
        <v>:::::</v>
      </c>
      <c r="C35" s="57"/>
    </row>
    <row r="36" spans="1:3" x14ac:dyDescent="0.3">
      <c r="A36" t="s">
        <v>1106</v>
      </c>
      <c r="B36" t="str">
        <f>'AP-Liste'!AG36</f>
        <v>:::::</v>
      </c>
      <c r="C36" s="57"/>
    </row>
    <row r="37" spans="1:3" x14ac:dyDescent="0.3">
      <c r="A37" t="s">
        <v>1106</v>
      </c>
      <c r="B37" t="str">
        <f>'AP-Liste'!AG37</f>
        <v>:::::</v>
      </c>
      <c r="C37" s="57"/>
    </row>
    <row r="38" spans="1:3" x14ac:dyDescent="0.3">
      <c r="A38" t="s">
        <v>1106</v>
      </c>
      <c r="B38" t="str">
        <f>'AP-Liste'!AG38</f>
        <v>:::::</v>
      </c>
      <c r="C38" s="57"/>
    </row>
    <row r="39" spans="1:3" x14ac:dyDescent="0.3">
      <c r="A39" t="s">
        <v>1106</v>
      </c>
      <c r="B39" t="str">
        <f>'AP-Liste'!AG39</f>
        <v>:::::</v>
      </c>
      <c r="C39" s="57"/>
    </row>
    <row r="40" spans="1:3" x14ac:dyDescent="0.3">
      <c r="A40" t="s">
        <v>1106</v>
      </c>
      <c r="B40" t="str">
        <f>'AP-Liste'!AG40</f>
        <v>:::::</v>
      </c>
      <c r="C40" s="57"/>
    </row>
    <row r="41" spans="1:3" x14ac:dyDescent="0.3">
      <c r="A41" t="s">
        <v>1106</v>
      </c>
      <c r="B41" t="str">
        <f>'AP-Liste'!AG41</f>
        <v>:::::</v>
      </c>
      <c r="C41" s="57"/>
    </row>
    <row r="42" spans="1:3" x14ac:dyDescent="0.3">
      <c r="A42" t="s">
        <v>1106</v>
      </c>
      <c r="B42" t="str">
        <f>'AP-Liste'!AG42</f>
        <v>:::::</v>
      </c>
      <c r="C42" s="57"/>
    </row>
    <row r="43" spans="1:3" x14ac:dyDescent="0.3">
      <c r="A43" t="s">
        <v>1106</v>
      </c>
      <c r="B43" t="str">
        <f>'AP-Liste'!AG43</f>
        <v>:::::</v>
      </c>
      <c r="C43" s="57"/>
    </row>
    <row r="44" spans="1:3" x14ac:dyDescent="0.3">
      <c r="A44" t="s">
        <v>1106</v>
      </c>
      <c r="B44" t="str">
        <f>'AP-Liste'!AG44</f>
        <v>:::::</v>
      </c>
      <c r="C44" s="57"/>
    </row>
    <row r="45" spans="1:3" x14ac:dyDescent="0.3">
      <c r="A45" t="s">
        <v>1106</v>
      </c>
      <c r="B45" t="str">
        <f>'AP-Liste'!AG45</f>
        <v>:::::</v>
      </c>
      <c r="C45" s="57"/>
    </row>
    <row r="46" spans="1:3" x14ac:dyDescent="0.3">
      <c r="A46" t="s">
        <v>1106</v>
      </c>
      <c r="B46" t="str">
        <f>'AP-Liste'!AG46</f>
        <v>:::::</v>
      </c>
      <c r="C46" s="57"/>
    </row>
    <row r="47" spans="1:3" x14ac:dyDescent="0.3">
      <c r="A47" t="s">
        <v>1106</v>
      </c>
      <c r="B47" t="str">
        <f>'AP-Liste'!AG47</f>
        <v>:::::</v>
      </c>
      <c r="C47" s="57"/>
    </row>
    <row r="48" spans="1:3" x14ac:dyDescent="0.3">
      <c r="A48" t="s">
        <v>1106</v>
      </c>
      <c r="B48" t="str">
        <f>'AP-Liste'!AG48</f>
        <v>:::::</v>
      </c>
      <c r="C48" s="57"/>
    </row>
    <row r="49" spans="1:3" x14ac:dyDescent="0.3">
      <c r="A49" t="s">
        <v>1106</v>
      </c>
      <c r="B49" t="str">
        <f>'AP-Liste'!AG49</f>
        <v>:::::</v>
      </c>
      <c r="C49" s="57"/>
    </row>
    <row r="50" spans="1:3" x14ac:dyDescent="0.3">
      <c r="A50" t="s">
        <v>1106</v>
      </c>
      <c r="B50" t="str">
        <f>'AP-Liste'!AG50</f>
        <v>:::::</v>
      </c>
      <c r="C50" s="57"/>
    </row>
    <row r="51" spans="1:3" x14ac:dyDescent="0.3">
      <c r="A51" t="s">
        <v>1106</v>
      </c>
      <c r="B51" t="str">
        <f>'AP-Liste'!AG51</f>
        <v>:::::</v>
      </c>
      <c r="C51" s="57"/>
    </row>
    <row r="52" spans="1:3" x14ac:dyDescent="0.3">
      <c r="A52" t="s">
        <v>1106</v>
      </c>
      <c r="B52" t="str">
        <f>'AP-Liste'!AG52</f>
        <v>:::::</v>
      </c>
      <c r="C52" s="57"/>
    </row>
    <row r="53" spans="1:3" x14ac:dyDescent="0.3">
      <c r="A53" t="s">
        <v>1106</v>
      </c>
      <c r="B53" t="str">
        <f>'AP-Liste'!AG53</f>
        <v>:::::</v>
      </c>
      <c r="C53" s="57"/>
    </row>
    <row r="54" spans="1:3" x14ac:dyDescent="0.3">
      <c r="A54" t="s">
        <v>1106</v>
      </c>
      <c r="B54" t="str">
        <f>'AP-Liste'!AG54</f>
        <v>:::::</v>
      </c>
      <c r="C54" s="57"/>
    </row>
    <row r="55" spans="1:3" x14ac:dyDescent="0.3">
      <c r="A55" t="s">
        <v>1106</v>
      </c>
      <c r="B55" t="str">
        <f>'AP-Liste'!AG55</f>
        <v>:::::</v>
      </c>
      <c r="C55" s="57"/>
    </row>
    <row r="56" spans="1:3" x14ac:dyDescent="0.3">
      <c r="A56" t="s">
        <v>1106</v>
      </c>
      <c r="B56" t="str">
        <f>'AP-Liste'!AG56</f>
        <v>:::::</v>
      </c>
      <c r="C56" s="57"/>
    </row>
    <row r="57" spans="1:3" x14ac:dyDescent="0.3">
      <c r="A57" t="s">
        <v>1106</v>
      </c>
      <c r="B57" t="str">
        <f>'AP-Liste'!AG57</f>
        <v>:::::</v>
      </c>
      <c r="C57" s="57"/>
    </row>
  </sheetData>
  <mergeCells count="2">
    <mergeCell ref="A1:B1"/>
    <mergeCell ref="C1:C57"/>
  </mergeCells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22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7" t="s">
        <v>1110</v>
      </c>
      <c r="B1" s="57"/>
      <c r="C1" s="57"/>
      <c r="D1" s="57"/>
      <c r="E1" s="57"/>
      <c r="F1" s="57"/>
      <c r="G1" s="57"/>
      <c r="H1" s="57"/>
    </row>
    <row r="3" spans="1:9" x14ac:dyDescent="0.3">
      <c r="A3" t="s">
        <v>1108</v>
      </c>
      <c r="I3" s="80"/>
    </row>
    <row r="4" spans="1:9" x14ac:dyDescent="0.3">
      <c r="A4" t="s">
        <v>1109</v>
      </c>
      <c r="B4" t="str">
        <f>'AP-Liste'!C4</f>
        <v>de0</v>
      </c>
      <c r="C4" t="str">
        <f>'AP-Liste'!D4</f>
        <v>525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2c31.24c4.24b0</v>
      </c>
      <c r="I4" s="80"/>
    </row>
    <row r="5" spans="1:9" x14ac:dyDescent="0.3">
      <c r="A5" t="s">
        <v>1109</v>
      </c>
      <c r="B5" t="str">
        <f>'AP-Liste'!C5</f>
        <v>de0</v>
      </c>
      <c r="C5" t="str">
        <f>'AP-Liste'!D5</f>
        <v>525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70d3.7930.4880</v>
      </c>
      <c r="I5" s="80"/>
    </row>
    <row r="6" spans="1:9" x14ac:dyDescent="0.3">
      <c r="A6" t="s">
        <v>1109</v>
      </c>
      <c r="B6" t="str">
        <f>'AP-Liste'!C6</f>
        <v>de0</v>
      </c>
      <c r="C6" t="str">
        <f>'AP-Liste'!D6</f>
        <v>525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2c5a.0fa0.b6e2</v>
      </c>
      <c r="I6" s="80"/>
    </row>
    <row r="7" spans="1:9" x14ac:dyDescent="0.3">
      <c r="A7" t="s">
        <v>1109</v>
      </c>
      <c r="B7" t="str">
        <f>'AP-Liste'!C7</f>
        <v>de0</v>
      </c>
      <c r="C7" t="str">
        <f>'AP-Liste'!D7</f>
        <v>525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2c5a.0fa0.b588</v>
      </c>
      <c r="I7" s="80"/>
    </row>
    <row r="8" spans="1:9" x14ac:dyDescent="0.3">
      <c r="A8" t="s">
        <v>1109</v>
      </c>
      <c r="B8" t="str">
        <f>'AP-Liste'!C8</f>
        <v>de0</v>
      </c>
      <c r="C8" t="str">
        <f>'AP-Liste'!D8</f>
        <v>525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70d3.792e.06c0</v>
      </c>
      <c r="I8" s="80"/>
    </row>
    <row r="9" spans="1:9" x14ac:dyDescent="0.3">
      <c r="A9" t="s">
        <v>1109</v>
      </c>
      <c r="B9" t="str">
        <f>'AP-Liste'!C9</f>
        <v>de0</v>
      </c>
      <c r="C9" t="str">
        <f>'AP-Liste'!D9</f>
        <v>525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70d3.7930.4860</v>
      </c>
      <c r="I9" s="80"/>
    </row>
    <row r="10" spans="1:9" x14ac:dyDescent="0.3">
      <c r="A10" t="s">
        <v>1109</v>
      </c>
      <c r="B10" t="str">
        <f>'AP-Liste'!C10</f>
        <v>de0</v>
      </c>
      <c r="C10" t="str">
        <f>'AP-Liste'!D10</f>
        <v>525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70d3.7930.4808</v>
      </c>
      <c r="I10" s="80"/>
    </row>
    <row r="11" spans="1:9" x14ac:dyDescent="0.3">
      <c r="A11" t="s">
        <v>1109</v>
      </c>
      <c r="B11" t="str">
        <f>'AP-Liste'!C11</f>
        <v>de0</v>
      </c>
      <c r="C11" t="str">
        <f>'AP-Liste'!D11</f>
        <v>525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706b.b974.4a48</v>
      </c>
      <c r="I11" s="80"/>
    </row>
    <row r="12" spans="1:9" x14ac:dyDescent="0.3">
      <c r="A12" t="s">
        <v>1109</v>
      </c>
      <c r="B12" t="str">
        <f>'AP-Liste'!C12</f>
        <v>de0</v>
      </c>
      <c r="C12" t="str">
        <f>'AP-Liste'!D12</f>
        <v>525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70d3.7930.4920</v>
      </c>
      <c r="I12" s="80"/>
    </row>
    <row r="13" spans="1:9" x14ac:dyDescent="0.3">
      <c r="A13" t="s">
        <v>1109</v>
      </c>
      <c r="B13" t="str">
        <f>'AP-Liste'!C13</f>
        <v>de0</v>
      </c>
      <c r="C13" t="str">
        <f>'AP-Liste'!D13</f>
        <v>525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70d3.7930.4838</v>
      </c>
      <c r="I13" s="80"/>
    </row>
    <row r="14" spans="1:9" x14ac:dyDescent="0.3">
      <c r="A14" t="s">
        <v>1109</v>
      </c>
      <c r="B14" t="str">
        <f>'AP-Liste'!C14</f>
        <v>de0</v>
      </c>
      <c r="C14" t="str">
        <f>'AP-Liste'!D14</f>
        <v>525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2c31.24c2.5db0</v>
      </c>
      <c r="I14" s="80"/>
    </row>
    <row r="15" spans="1:9" x14ac:dyDescent="0.3">
      <c r="A15" t="s">
        <v>1109</v>
      </c>
      <c r="B15" t="str">
        <f>'AP-Liste'!C15</f>
        <v>de0</v>
      </c>
      <c r="C15" t="str">
        <f>'AP-Liste'!D15</f>
        <v>525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70d3.7930.4700</v>
      </c>
      <c r="I15" s="80"/>
    </row>
    <row r="16" spans="1:9" x14ac:dyDescent="0.3">
      <c r="A16" t="s">
        <v>1109</v>
      </c>
      <c r="B16" t="str">
        <f>'AP-Liste'!C16</f>
        <v>de0</v>
      </c>
      <c r="C16" t="str">
        <f>'AP-Liste'!D16</f>
        <v>525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70d3.792c.3728</v>
      </c>
      <c r="I16" s="80"/>
    </row>
    <row r="17" spans="1:9" x14ac:dyDescent="0.3">
      <c r="A17" t="s">
        <v>1109</v>
      </c>
      <c r="B17" t="str">
        <f>'AP-Liste'!C17</f>
        <v>de0</v>
      </c>
      <c r="C17" t="str">
        <f>'AP-Liste'!D17</f>
        <v>525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70d3.7930.47b0</v>
      </c>
      <c r="I17" s="80"/>
    </row>
    <row r="18" spans="1:9" x14ac:dyDescent="0.3">
      <c r="A18" t="s">
        <v>1109</v>
      </c>
      <c r="B18" t="str">
        <f>'AP-Liste'!C18</f>
        <v>de0</v>
      </c>
      <c r="C18" t="str">
        <f>'AP-Liste'!D18</f>
        <v>525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2c5a.0fa0.b6f0</v>
      </c>
      <c r="I18" s="80"/>
    </row>
    <row r="19" spans="1:9" x14ac:dyDescent="0.3">
      <c r="A19" t="s">
        <v>1109</v>
      </c>
      <c r="B19" t="str">
        <f>'AP-Liste'!C19</f>
        <v>de0</v>
      </c>
      <c r="C19" t="str">
        <f>'AP-Liste'!D19</f>
        <v>525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2c5a.0fa0.b58c</v>
      </c>
      <c r="I19" s="80"/>
    </row>
    <row r="20" spans="1:9" x14ac:dyDescent="0.3">
      <c r="A20" t="s">
        <v>1109</v>
      </c>
      <c r="B20" t="str">
        <f>'AP-Liste'!C20</f>
        <v>de0</v>
      </c>
      <c r="C20" t="str">
        <f>'AP-Liste'!D20</f>
        <v>525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2c5a.0fa0.b546</v>
      </c>
      <c r="I20" s="80"/>
    </row>
    <row r="21" spans="1:9" x14ac:dyDescent="0.3">
      <c r="A21" t="s">
        <v>1109</v>
      </c>
      <c r="B21" t="str">
        <f>'AP-Liste'!C21</f>
        <v>de0</v>
      </c>
      <c r="C21" t="str">
        <f>'AP-Liste'!D21</f>
        <v>525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2c5a.0fa0.b568</v>
      </c>
      <c r="I21" s="80"/>
    </row>
    <row r="22" spans="1:9" x14ac:dyDescent="0.3">
      <c r="A22" t="s">
        <v>1109</v>
      </c>
      <c r="B22" t="str">
        <f>'AP-Liste'!C22</f>
        <v>de0</v>
      </c>
      <c r="C22" t="str">
        <f>'AP-Liste'!D22</f>
        <v>525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70d3.792e.0948</v>
      </c>
      <c r="I22" s="80"/>
    </row>
    <row r="23" spans="1:9" x14ac:dyDescent="0.3">
      <c r="A23" t="s">
        <v>1109</v>
      </c>
      <c r="B23" t="str">
        <f>'AP-Liste'!C23</f>
        <v>de0</v>
      </c>
      <c r="C23" t="str">
        <f>'AP-Liste'!D23</f>
        <v>525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..</v>
      </c>
      <c r="I23" s="80"/>
    </row>
    <row r="24" spans="1:9" x14ac:dyDescent="0.3">
      <c r="A24" t="s">
        <v>1109</v>
      </c>
      <c r="B24" t="str">
        <f>'AP-Liste'!C24</f>
        <v>de0</v>
      </c>
      <c r="C24" t="str">
        <f>'AP-Liste'!D24</f>
        <v>525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..</v>
      </c>
      <c r="I24" s="80"/>
    </row>
    <row r="25" spans="1:9" x14ac:dyDescent="0.3">
      <c r="A25" t="s">
        <v>1109</v>
      </c>
      <c r="B25" t="str">
        <f>'AP-Liste'!C25</f>
        <v>de0</v>
      </c>
      <c r="C25" t="str">
        <f>'AP-Liste'!D25</f>
        <v>525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..</v>
      </c>
      <c r="I25" s="80"/>
    </row>
    <row r="26" spans="1:9" x14ac:dyDescent="0.3">
      <c r="A26" t="s">
        <v>1109</v>
      </c>
      <c r="B26" t="str">
        <f>'AP-Liste'!C26</f>
        <v>de0</v>
      </c>
      <c r="C26" t="str">
        <f>'AP-Liste'!D26</f>
        <v>525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..</v>
      </c>
      <c r="I26" s="80"/>
    </row>
    <row r="27" spans="1:9" x14ac:dyDescent="0.3">
      <c r="A27" t="s">
        <v>1109</v>
      </c>
      <c r="B27" t="str">
        <f>'AP-Liste'!C27</f>
        <v>de0</v>
      </c>
      <c r="C27" t="str">
        <f>'AP-Liste'!D27</f>
        <v>525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..</v>
      </c>
      <c r="I27" s="80"/>
    </row>
    <row r="28" spans="1:9" x14ac:dyDescent="0.3">
      <c r="A28" t="s">
        <v>1109</v>
      </c>
      <c r="B28" t="str">
        <f>'AP-Liste'!C28</f>
        <v>de0</v>
      </c>
      <c r="C28" t="str">
        <f>'AP-Liste'!D28</f>
        <v>525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..</v>
      </c>
      <c r="I28" s="80"/>
    </row>
    <row r="29" spans="1:9" x14ac:dyDescent="0.3">
      <c r="A29" t="s">
        <v>1109</v>
      </c>
      <c r="B29" t="str">
        <f>'AP-Liste'!C29</f>
        <v>de0</v>
      </c>
      <c r="C29" t="str">
        <f>'AP-Liste'!D29</f>
        <v>525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..</v>
      </c>
      <c r="I29" s="80"/>
    </row>
    <row r="30" spans="1:9" x14ac:dyDescent="0.3">
      <c r="A30" t="s">
        <v>1109</v>
      </c>
      <c r="B30" t="str">
        <f>'AP-Liste'!C30</f>
        <v>de0</v>
      </c>
      <c r="C30" t="str">
        <f>'AP-Liste'!D30</f>
        <v>525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..</v>
      </c>
      <c r="I30" s="80"/>
    </row>
    <row r="31" spans="1:9" x14ac:dyDescent="0.3">
      <c r="A31" t="s">
        <v>1109</v>
      </c>
      <c r="B31" t="str">
        <f>'AP-Liste'!C31</f>
        <v>de0</v>
      </c>
      <c r="C31" t="str">
        <f>'AP-Liste'!D31</f>
        <v>525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80"/>
    </row>
    <row r="32" spans="1:9" x14ac:dyDescent="0.3">
      <c r="A32" t="s">
        <v>1109</v>
      </c>
      <c r="B32" t="str">
        <f>'AP-Liste'!C32</f>
        <v>de0</v>
      </c>
      <c r="C32" t="str">
        <f>'AP-Liste'!D32</f>
        <v>525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80"/>
    </row>
    <row r="33" spans="1:9" x14ac:dyDescent="0.3">
      <c r="A33" t="s">
        <v>1109</v>
      </c>
      <c r="B33" t="str">
        <f>'AP-Liste'!C33</f>
        <v>de0</v>
      </c>
      <c r="C33" t="str">
        <f>'AP-Liste'!D33</f>
        <v>525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80"/>
    </row>
    <row r="34" spans="1:9" x14ac:dyDescent="0.3">
      <c r="A34" t="s">
        <v>1109</v>
      </c>
      <c r="B34" t="str">
        <f>'AP-Liste'!C34</f>
        <v>de0</v>
      </c>
      <c r="C34" t="str">
        <f>'AP-Liste'!D34</f>
        <v>525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80"/>
    </row>
    <row r="35" spans="1:9" x14ac:dyDescent="0.3">
      <c r="A35" t="s">
        <v>1109</v>
      </c>
      <c r="B35" t="str">
        <f>'AP-Liste'!C35</f>
        <v>de0</v>
      </c>
      <c r="C35" t="str">
        <f>'AP-Liste'!D35</f>
        <v>525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80"/>
    </row>
    <row r="36" spans="1:9" x14ac:dyDescent="0.3">
      <c r="A36" t="s">
        <v>1109</v>
      </c>
      <c r="B36" t="str">
        <f>'AP-Liste'!C36</f>
        <v>de0</v>
      </c>
      <c r="C36" t="str">
        <f>'AP-Liste'!D36</f>
        <v>525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80"/>
    </row>
    <row r="37" spans="1:9" x14ac:dyDescent="0.3">
      <c r="A37" t="s">
        <v>1109</v>
      </c>
      <c r="B37" t="str">
        <f>'AP-Liste'!C37</f>
        <v>de0</v>
      </c>
      <c r="C37" t="str">
        <f>'AP-Liste'!D37</f>
        <v>525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80"/>
    </row>
    <row r="38" spans="1:9" x14ac:dyDescent="0.3">
      <c r="A38" t="s">
        <v>1109</v>
      </c>
      <c r="B38" t="str">
        <f>'AP-Liste'!C38</f>
        <v>de0</v>
      </c>
      <c r="C38" t="str">
        <f>'AP-Liste'!D38</f>
        <v>525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80"/>
    </row>
    <row r="39" spans="1:9" x14ac:dyDescent="0.3">
      <c r="A39" t="s">
        <v>1109</v>
      </c>
      <c r="B39" t="str">
        <f>'AP-Liste'!C39</f>
        <v>de0</v>
      </c>
      <c r="C39" t="str">
        <f>'AP-Liste'!D39</f>
        <v>525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80"/>
    </row>
    <row r="40" spans="1:9" x14ac:dyDescent="0.3">
      <c r="A40" t="s">
        <v>1109</v>
      </c>
      <c r="B40" t="str">
        <f>'AP-Liste'!C40</f>
        <v>de0</v>
      </c>
      <c r="C40" t="str">
        <f>'AP-Liste'!D40</f>
        <v>525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80"/>
    </row>
    <row r="41" spans="1:9" x14ac:dyDescent="0.3">
      <c r="A41" t="s">
        <v>1109</v>
      </c>
      <c r="B41" t="str">
        <f>'AP-Liste'!C41</f>
        <v>de0</v>
      </c>
      <c r="C41" t="str">
        <f>'AP-Liste'!D41</f>
        <v>525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80"/>
    </row>
    <row r="42" spans="1:9" x14ac:dyDescent="0.3">
      <c r="A42" t="s">
        <v>1109</v>
      </c>
      <c r="B42" t="str">
        <f>'AP-Liste'!C42</f>
        <v>de0</v>
      </c>
      <c r="C42" t="str">
        <f>'AP-Liste'!D42</f>
        <v>525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80"/>
    </row>
    <row r="43" spans="1:9" x14ac:dyDescent="0.3">
      <c r="A43" t="s">
        <v>1109</v>
      </c>
      <c r="B43" t="str">
        <f>'AP-Liste'!C43</f>
        <v>de0</v>
      </c>
      <c r="C43" t="str">
        <f>'AP-Liste'!D43</f>
        <v>525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80"/>
    </row>
    <row r="44" spans="1:9" x14ac:dyDescent="0.3">
      <c r="A44" t="s">
        <v>1109</v>
      </c>
      <c r="B44" t="str">
        <f>'AP-Liste'!C44</f>
        <v>de0</v>
      </c>
      <c r="C44" t="str">
        <f>'AP-Liste'!D44</f>
        <v>525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80"/>
    </row>
    <row r="45" spans="1:9" x14ac:dyDescent="0.3">
      <c r="A45" t="s">
        <v>1109</v>
      </c>
      <c r="B45" t="str">
        <f>'AP-Liste'!C45</f>
        <v>de0</v>
      </c>
      <c r="C45" t="str">
        <f>'AP-Liste'!D45</f>
        <v>525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80"/>
    </row>
    <row r="46" spans="1:9" x14ac:dyDescent="0.3">
      <c r="A46" t="s">
        <v>1109</v>
      </c>
      <c r="B46" t="str">
        <f>'AP-Liste'!C46</f>
        <v>de0</v>
      </c>
      <c r="C46" t="str">
        <f>'AP-Liste'!D46</f>
        <v>525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80"/>
    </row>
    <row r="47" spans="1:9" x14ac:dyDescent="0.3">
      <c r="A47" t="s">
        <v>1109</v>
      </c>
      <c r="B47" t="str">
        <f>'AP-Liste'!C47</f>
        <v>de0</v>
      </c>
      <c r="C47" t="str">
        <f>'AP-Liste'!D47</f>
        <v>525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80"/>
    </row>
    <row r="48" spans="1:9" x14ac:dyDescent="0.3">
      <c r="A48" t="s">
        <v>1109</v>
      </c>
      <c r="B48" t="str">
        <f>'AP-Liste'!C48</f>
        <v>de0</v>
      </c>
      <c r="C48" t="str">
        <f>'AP-Liste'!D48</f>
        <v>525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80"/>
    </row>
    <row r="49" spans="1:9" x14ac:dyDescent="0.3">
      <c r="A49" t="s">
        <v>1109</v>
      </c>
      <c r="B49" t="str">
        <f>'AP-Liste'!C49</f>
        <v>de0</v>
      </c>
      <c r="C49" t="str">
        <f>'AP-Liste'!D49</f>
        <v>525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80"/>
    </row>
    <row r="50" spans="1:9" x14ac:dyDescent="0.3">
      <c r="A50" t="s">
        <v>1109</v>
      </c>
      <c r="B50" t="str">
        <f>'AP-Liste'!C50</f>
        <v>de0</v>
      </c>
      <c r="C50" t="str">
        <f>'AP-Liste'!D50</f>
        <v>525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80"/>
    </row>
    <row r="51" spans="1:9" x14ac:dyDescent="0.3">
      <c r="A51" t="s">
        <v>1109</v>
      </c>
      <c r="B51" t="str">
        <f>'AP-Liste'!C51</f>
        <v>de0</v>
      </c>
      <c r="C51" t="str">
        <f>'AP-Liste'!D51</f>
        <v>525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80"/>
    </row>
    <row r="52" spans="1:9" x14ac:dyDescent="0.3">
      <c r="A52" t="s">
        <v>1109</v>
      </c>
      <c r="B52" t="str">
        <f>'AP-Liste'!C52</f>
        <v>de0</v>
      </c>
      <c r="C52" t="str">
        <f>'AP-Liste'!D52</f>
        <v>525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80"/>
    </row>
    <row r="53" spans="1:9" x14ac:dyDescent="0.3">
      <c r="A53" t="s">
        <v>1109</v>
      </c>
      <c r="B53" t="str">
        <f>'AP-Liste'!C53</f>
        <v>de0</v>
      </c>
      <c r="C53" t="str">
        <f>'AP-Liste'!D53</f>
        <v>525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80"/>
    </row>
    <row r="54" spans="1:9" x14ac:dyDescent="0.3">
      <c r="A54" t="s">
        <v>1109</v>
      </c>
      <c r="B54" t="str">
        <f>'AP-Liste'!C54</f>
        <v>de0</v>
      </c>
      <c r="C54" t="str">
        <f>'AP-Liste'!D54</f>
        <v>525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80"/>
    </row>
    <row r="55" spans="1:9" x14ac:dyDescent="0.3">
      <c r="A55" t="s">
        <v>1109</v>
      </c>
      <c r="B55" t="str">
        <f>'AP-Liste'!C55</f>
        <v>de0</v>
      </c>
      <c r="C55" t="str">
        <f>'AP-Liste'!D55</f>
        <v>525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80"/>
    </row>
    <row r="56" spans="1:9" x14ac:dyDescent="0.3">
      <c r="A56" t="s">
        <v>1109</v>
      </c>
      <c r="B56" t="str">
        <f>'AP-Liste'!C56</f>
        <v>de0</v>
      </c>
      <c r="C56" t="str">
        <f>'AP-Liste'!D56</f>
        <v>525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80"/>
    </row>
    <row r="57" spans="1:9" x14ac:dyDescent="0.3">
      <c r="A57" t="s">
        <v>1109</v>
      </c>
      <c r="B57" t="str">
        <f>'AP-Liste'!C57</f>
        <v>de0</v>
      </c>
      <c r="C57" t="str">
        <f>'AP-Liste'!D57</f>
        <v>525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80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A3" sqref="A3:R25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7" t="s">
        <v>1112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525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525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36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525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525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36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525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525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36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525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525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36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525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525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36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525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525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36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525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525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36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525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525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36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525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525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36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525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525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36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525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525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36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525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525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36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525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525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36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525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525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36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525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525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36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525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525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36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525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525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36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525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525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36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525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525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36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525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525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36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525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525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36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525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525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36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525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525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36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525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525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36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525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525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36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525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525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36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525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525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36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525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525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36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525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525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36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525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525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36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525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525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36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525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525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36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525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525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36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525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525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36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525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525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36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525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525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36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525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525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36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525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525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36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525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525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36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525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525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36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525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525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36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525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525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36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525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525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36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525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525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36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525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525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36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525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525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36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525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525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36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525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525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36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525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525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36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525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525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36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525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525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36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525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525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36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525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525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36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525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525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36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22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7" t="s">
        <v>1128</v>
      </c>
      <c r="B1" s="57"/>
      <c r="C1" s="57"/>
      <c r="D1" s="57"/>
      <c r="E1" s="57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525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525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525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525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525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525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525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525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525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525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525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525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525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525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525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525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525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525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525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525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525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525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525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525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525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525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525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525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525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525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525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525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525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525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525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525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525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525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525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525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525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525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525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525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525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525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525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525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525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525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525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525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525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525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2016-03-29T12:59:19Z</cp:lastPrinted>
  <dcterms:created xsi:type="dcterms:W3CDTF">2016-03-24T13:40:09Z</dcterms:created>
  <dcterms:modified xsi:type="dcterms:W3CDTF">2021-11-12T09:00:39Z</dcterms:modified>
</cp:coreProperties>
</file>