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630 Braunschweig - Stöckheim v8.3.112.0\"/>
    </mc:Choice>
  </mc:AlternateContent>
  <xr:revisionPtr revIDLastSave="0" documentId="13_ncr:1_{441DD0C3-35FA-4C7D-9F1E-A5D6E3B6D215}" xr6:coauthVersionLast="46" xr6:coauthVersionMax="46" xr10:uidLastSave="{00000000-0000-0000-0000-000000000000}"/>
  <bookViews>
    <workbookView xWindow="-120" yWindow="-163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 s="1"/>
  <c r="AH14" i="8"/>
  <c r="AI14" i="8"/>
  <c r="H14" i="11"/>
  <c r="AG23" i="8"/>
  <c r="B23" i="10"/>
  <c r="C53" i="9"/>
  <c r="C56" i="9"/>
  <c r="H11" i="3"/>
  <c r="D53" i="9"/>
  <c r="D56" i="9"/>
  <c r="E53" i="9"/>
  <c r="J9" i="3"/>
  <c r="J10" i="3" s="1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 s="1"/>
  <c r="B8" i="9"/>
  <c r="B17" i="9"/>
  <c r="J17" i="9"/>
  <c r="J18" i="9"/>
  <c r="D6" i="9"/>
  <c r="D15" i="9"/>
  <c r="D16" i="9"/>
  <c r="E6" i="9"/>
  <c r="E15" i="9"/>
  <c r="E16" i="9"/>
  <c r="F6" i="9"/>
  <c r="F15" i="9" s="1"/>
  <c r="O15" i="9"/>
  <c r="O16" i="9"/>
  <c r="B6" i="9"/>
  <c r="B15" i="9"/>
  <c r="AG5" i="8"/>
  <c r="B5" i="10" s="1"/>
  <c r="AH5" i="8"/>
  <c r="AI5" i="8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/>
  <c r="H8" i="11"/>
  <c r="AG9" i="8"/>
  <c r="B9" i="10" s="1"/>
  <c r="AH9" i="8"/>
  <c r="AI9" i="8"/>
  <c r="H9" i="11" s="1"/>
  <c r="AG10" i="8"/>
  <c r="B10" i="10" s="1"/>
  <c r="AG11" i="8"/>
  <c r="B11" i="10" s="1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 s="1"/>
  <c r="AG14" i="8"/>
  <c r="B14" i="10"/>
  <c r="AG15" i="8"/>
  <c r="B15" i="10" s="1"/>
  <c r="AH15" i="8"/>
  <c r="AI15" i="8"/>
  <c r="H15" i="11" s="1"/>
  <c r="AG16" i="8"/>
  <c r="B16" i="10" s="1"/>
  <c r="AH16" i="8"/>
  <c r="AI16" i="8" s="1"/>
  <c r="H16" i="11" s="1"/>
  <c r="AG17" i="8"/>
  <c r="B17" i="10"/>
  <c r="AH17" i="8"/>
  <c r="AI17" i="8"/>
  <c r="H17" i="11" s="1"/>
  <c r="AG18" i="8"/>
  <c r="B18" i="10" s="1"/>
  <c r="AH18" i="8"/>
  <c r="AI18" i="8" s="1"/>
  <c r="H18" i="11" s="1"/>
  <c r="AG19" i="8"/>
  <c r="B19" i="10" s="1"/>
  <c r="AH19" i="8"/>
  <c r="AI19" i="8"/>
  <c r="H19" i="11" s="1"/>
  <c r="AG20" i="8"/>
  <c r="B20" i="10" s="1"/>
  <c r="AH20" i="8"/>
  <c r="AI20" i="8" s="1"/>
  <c r="H20" i="11" s="1"/>
  <c r="AG21" i="8"/>
  <c r="B21" i="10"/>
  <c r="AH21" i="8"/>
  <c r="AI21" i="8"/>
  <c r="H21" i="11" s="1"/>
  <c r="AG22" i="8"/>
  <c r="B22" i="10" s="1"/>
  <c r="AH22" i="8"/>
  <c r="AI22" i="8" s="1"/>
  <c r="H22" i="11" s="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J13" i="3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N15" i="9" l="1"/>
  <c r="N16" i="9" s="1"/>
  <c r="F16" i="9"/>
  <c r="P4" i="26"/>
  <c r="R5" i="8"/>
  <c r="K4" i="13"/>
  <c r="P4" i="12"/>
  <c r="N17" i="9"/>
  <c r="N18" i="9" s="1"/>
  <c r="F18" i="9"/>
  <c r="J14" i="3"/>
  <c r="J24" i="3" s="1"/>
  <c r="F44" i="9"/>
  <c r="F47" i="9" s="1"/>
  <c r="J11" i="3"/>
  <c r="F10" i="9"/>
  <c r="F19" i="9" s="1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Q21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F20" i="9" l="1"/>
  <c r="N20" i="9" s="1"/>
  <c r="N19" i="9"/>
  <c r="P5" i="26"/>
  <c r="P5" i="12"/>
  <c r="R6" i="8"/>
  <c r="K6" i="13"/>
  <c r="J15" i="3"/>
  <c r="F12" i="9"/>
  <c r="F21" i="9" s="1"/>
  <c r="F53" i="9"/>
  <c r="F56" i="9" s="1"/>
  <c r="D4" i="8"/>
  <c r="Q24" i="3"/>
  <c r="Q25" i="3" s="1"/>
  <c r="N21" i="9" l="1"/>
  <c r="F22" i="9"/>
  <c r="N22" i="9" s="1"/>
  <c r="P6" i="26"/>
  <c r="K8" i="13"/>
  <c r="P6" i="12"/>
  <c r="R7" i="8"/>
  <c r="H4" i="26"/>
  <c r="E4" i="15"/>
  <c r="E114" i="14"/>
  <c r="D58" i="22"/>
  <c r="C4" i="16"/>
  <c r="C4" i="11"/>
  <c r="E4" i="14"/>
  <c r="D3" i="22"/>
  <c r="H4" i="12"/>
  <c r="E59" i="15"/>
  <c r="E59" i="14"/>
  <c r="D5" i="8"/>
  <c r="C4" i="13"/>
  <c r="E114" i="15"/>
  <c r="C4" i="21"/>
  <c r="C59" i="21" s="1"/>
  <c r="C4" i="19"/>
  <c r="C4" i="20"/>
  <c r="C114" i="21"/>
  <c r="E4" i="17"/>
  <c r="C276" i="21"/>
  <c r="D113" i="22"/>
  <c r="C59" i="20"/>
  <c r="R8" i="8" l="1"/>
  <c r="K10" i="13"/>
  <c r="P7" i="26"/>
  <c r="P7" i="12"/>
  <c r="H5" i="26"/>
  <c r="D6" i="8"/>
  <c r="D4" i="22"/>
  <c r="E60" i="14"/>
  <c r="E115" i="14"/>
  <c r="C60" i="20"/>
  <c r="C5" i="11"/>
  <c r="E5" i="14"/>
  <c r="E60" i="15"/>
  <c r="E6" i="17"/>
  <c r="C5" i="21"/>
  <c r="C60" i="21" s="1"/>
  <c r="C6" i="16"/>
  <c r="E5" i="15"/>
  <c r="C5" i="19"/>
  <c r="C6" i="13"/>
  <c r="C5" i="20"/>
  <c r="D59" i="22"/>
  <c r="C117" i="21"/>
  <c r="C277" i="21"/>
  <c r="H5" i="12"/>
  <c r="E115" i="15"/>
  <c r="D114" i="22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K12" i="13" l="1"/>
  <c r="R9" i="8"/>
  <c r="P8" i="26"/>
  <c r="P8" i="12"/>
  <c r="E225" i="14"/>
  <c r="E170" i="14"/>
  <c r="D7" i="8"/>
  <c r="H6" i="26"/>
  <c r="E6" i="14"/>
  <c r="C120" i="21"/>
  <c r="D5" i="22"/>
  <c r="D60" i="22"/>
  <c r="E6" i="15"/>
  <c r="C61" i="20"/>
  <c r="E116" i="14"/>
  <c r="H6" i="12"/>
  <c r="E8" i="17"/>
  <c r="C6" i="20"/>
  <c r="E61" i="14"/>
  <c r="C6" i="11"/>
  <c r="C278" i="21"/>
  <c r="C8" i="16"/>
  <c r="D115" i="22"/>
  <c r="E116" i="15"/>
  <c r="C6" i="21"/>
  <c r="C61" i="21" s="1"/>
  <c r="C8" i="13"/>
  <c r="E61" i="15"/>
  <c r="C6" i="19"/>
  <c r="E225" i="15"/>
  <c r="E170" i="15"/>
  <c r="K14" i="13" l="1"/>
  <c r="P9" i="26"/>
  <c r="P9" i="12"/>
  <c r="R10" i="8"/>
  <c r="D8" i="8"/>
  <c r="H7" i="26"/>
  <c r="E7" i="15"/>
  <c r="C7" i="21"/>
  <c r="C62" i="21" s="1"/>
  <c r="C123" i="21"/>
  <c r="E117" i="14"/>
  <c r="C279" i="21"/>
  <c r="C7" i="20"/>
  <c r="D61" i="22"/>
  <c r="C10" i="13"/>
  <c r="C7" i="11"/>
  <c r="E117" i="15"/>
  <c r="D6" i="22"/>
  <c r="E62" i="14"/>
  <c r="E10" i="17"/>
  <c r="D116" i="22"/>
  <c r="C62" i="20"/>
  <c r="E7" i="14"/>
  <c r="H7" i="12"/>
  <c r="C10" i="16"/>
  <c r="E62" i="15"/>
  <c r="C7" i="19"/>
  <c r="E226" i="15"/>
  <c r="E171" i="15"/>
  <c r="E226" i="14"/>
  <c r="E171" i="14"/>
  <c r="P10" i="26" l="1"/>
  <c r="P10" i="12"/>
  <c r="K16" i="13"/>
  <c r="R11" i="8"/>
  <c r="E227" i="15"/>
  <c r="E172" i="15"/>
  <c r="E172" i="14"/>
  <c r="E227" i="14"/>
  <c r="H8" i="26"/>
  <c r="D9" i="8"/>
  <c r="D117" i="22"/>
  <c r="C8" i="21"/>
  <c r="C63" i="21" s="1"/>
  <c r="C280" i="21"/>
  <c r="C8" i="20"/>
  <c r="C12" i="13"/>
  <c r="C126" i="21"/>
  <c r="E8" i="14"/>
  <c r="H8" i="12"/>
  <c r="E12" i="17"/>
  <c r="C8" i="19"/>
  <c r="C8" i="11"/>
  <c r="E63" i="14"/>
  <c r="C63" i="20"/>
  <c r="C12" i="16"/>
  <c r="E63" i="15"/>
  <c r="E118" i="14"/>
  <c r="D7" i="22"/>
  <c r="E8" i="15"/>
  <c r="E118" i="15"/>
  <c r="D62" i="22"/>
  <c r="R12" i="8" l="1"/>
  <c r="P11" i="12"/>
  <c r="P11" i="26"/>
  <c r="K18" i="13"/>
  <c r="E173" i="15"/>
  <c r="E228" i="15"/>
  <c r="H9" i="26"/>
  <c r="D10" i="8"/>
  <c r="D8" i="22"/>
  <c r="E64" i="14"/>
  <c r="C64" i="20"/>
  <c r="C14" i="16"/>
  <c r="E9" i="14"/>
  <c r="H9" i="12"/>
  <c r="D118" i="22"/>
  <c r="C9" i="20"/>
  <c r="E14" i="17"/>
  <c r="E9" i="15"/>
  <c r="C14" i="13"/>
  <c r="E119" i="15"/>
  <c r="C281" i="21"/>
  <c r="E119" i="14"/>
  <c r="C9" i="11"/>
  <c r="D63" i="22"/>
  <c r="C9" i="21"/>
  <c r="C64" i="21" s="1"/>
  <c r="C129" i="21"/>
  <c r="C9" i="19"/>
  <c r="E64" i="15"/>
  <c r="E228" i="14"/>
  <c r="E173" i="14"/>
  <c r="P12" i="12" l="1"/>
  <c r="R13" i="8"/>
  <c r="P12" i="26"/>
  <c r="K20" i="13"/>
  <c r="D11" i="8"/>
  <c r="H10" i="26"/>
  <c r="E10" i="15"/>
  <c r="E16" i="17"/>
  <c r="C10" i="21"/>
  <c r="C65" i="21" s="1"/>
  <c r="C132" i="21"/>
  <c r="C65" i="20"/>
  <c r="C10" i="11"/>
  <c r="D9" i="22"/>
  <c r="E120" i="14"/>
  <c r="H10" i="12"/>
  <c r="D119" i="22"/>
  <c r="C10" i="19"/>
  <c r="C10" i="20"/>
  <c r="C282" i="21"/>
  <c r="E65" i="15"/>
  <c r="E65" i="14"/>
  <c r="E10" i="14"/>
  <c r="C16" i="13"/>
  <c r="E120" i="15"/>
  <c r="D64" i="22"/>
  <c r="C16" i="16"/>
  <c r="E174" i="15"/>
  <c r="E229" i="15"/>
  <c r="E229" i="14"/>
  <c r="E174" i="14"/>
  <c r="K22" i="13" l="1"/>
  <c r="P13" i="26"/>
  <c r="P13" i="12"/>
  <c r="R14" i="8"/>
  <c r="E230" i="14"/>
  <c r="E175" i="14"/>
  <c r="E230" i="15"/>
  <c r="E175" i="15"/>
  <c r="D12" i="8"/>
  <c r="H11" i="26"/>
  <c r="E11" i="14"/>
  <c r="C11" i="11"/>
  <c r="E121" i="14"/>
  <c r="C18" i="16"/>
  <c r="C283" i="21"/>
  <c r="E121" i="15"/>
  <c r="C66" i="20"/>
  <c r="E66" i="14"/>
  <c r="C18" i="13"/>
  <c r="D10" i="22"/>
  <c r="E11" i="15"/>
  <c r="E18" i="17"/>
  <c r="D120" i="22"/>
  <c r="C11" i="20"/>
  <c r="C11" i="21"/>
  <c r="C66" i="21" s="1"/>
  <c r="C135" i="21"/>
  <c r="D65" i="22"/>
  <c r="E66" i="15"/>
  <c r="C11" i="19"/>
  <c r="H11" i="12"/>
  <c r="P14" i="26" l="1"/>
  <c r="P14" i="12"/>
  <c r="K24" i="13"/>
  <c r="R15" i="8"/>
  <c r="E231" i="14"/>
  <c r="E176" i="14"/>
  <c r="E231" i="15"/>
  <c r="E176" i="15"/>
  <c r="H12" i="26"/>
  <c r="D13" i="8"/>
  <c r="D121" i="22"/>
  <c r="C12" i="11"/>
  <c r="E67" i="15"/>
  <c r="D66" i="22"/>
  <c r="C20" i="13"/>
  <c r="E20" i="17"/>
  <c r="E12" i="14"/>
  <c r="E122" i="15"/>
  <c r="C67" i="20"/>
  <c r="C284" i="21"/>
  <c r="C138" i="21"/>
  <c r="C12" i="19"/>
  <c r="H12" i="12"/>
  <c r="C20" i="16"/>
  <c r="C12" i="21"/>
  <c r="C67" i="21" s="1"/>
  <c r="E122" i="14"/>
  <c r="E67" i="14"/>
  <c r="D11" i="22"/>
  <c r="E12" i="15"/>
  <c r="C12" i="20"/>
  <c r="R16" i="8" l="1"/>
  <c r="K26" i="13"/>
  <c r="P15" i="26"/>
  <c r="P15" i="12"/>
  <c r="H13" i="26"/>
  <c r="D14" i="8"/>
  <c r="E13" i="14"/>
  <c r="E68" i="14"/>
  <c r="C285" i="21"/>
  <c r="C68" i="20"/>
  <c r="E13" i="15"/>
  <c r="C13" i="19"/>
  <c r="D122" i="22"/>
  <c r="E123" i="15"/>
  <c r="C141" i="21"/>
  <c r="C22" i="16"/>
  <c r="D67" i="22"/>
  <c r="C13" i="20"/>
  <c r="E22" i="17"/>
  <c r="C13" i="21"/>
  <c r="C68" i="21" s="1"/>
  <c r="E123" i="14"/>
  <c r="C13" i="11"/>
  <c r="D12" i="22"/>
  <c r="C22" i="13"/>
  <c r="E68" i="15"/>
  <c r="H13" i="12"/>
  <c r="E177" i="15"/>
  <c r="E232" i="15"/>
  <c r="E232" i="14"/>
  <c r="E177" i="14"/>
  <c r="K28" i="13" l="1"/>
  <c r="R17" i="8"/>
  <c r="P16" i="26"/>
  <c r="P16" i="12"/>
  <c r="E178" i="15"/>
  <c r="E233" i="15"/>
  <c r="E233" i="14"/>
  <c r="E178" i="14"/>
  <c r="D15" i="8"/>
  <c r="H14" i="26"/>
  <c r="E14" i="15"/>
  <c r="C14" i="11"/>
  <c r="D68" i="22"/>
  <c r="E124" i="14"/>
  <c r="C14" i="21"/>
  <c r="C69" i="21" s="1"/>
  <c r="C69" i="20"/>
  <c r="D13" i="22"/>
  <c r="E24" i="17"/>
  <c r="E69" i="15"/>
  <c r="E14" i="14"/>
  <c r="C286" i="21"/>
  <c r="C14" i="20"/>
  <c r="C144" i="21"/>
  <c r="H14" i="12"/>
  <c r="C24" i="13"/>
  <c r="E124" i="15"/>
  <c r="C24" i="16"/>
  <c r="D123" i="22"/>
  <c r="E69" i="14"/>
  <c r="C14" i="19"/>
  <c r="K30" i="13" l="1"/>
  <c r="P17" i="26"/>
  <c r="P17" i="12"/>
  <c r="R18" i="8"/>
  <c r="E234" i="14"/>
  <c r="E179" i="14"/>
  <c r="E234" i="15"/>
  <c r="E179" i="15"/>
  <c r="D16" i="8"/>
  <c r="H15" i="26"/>
  <c r="E15" i="15"/>
  <c r="D124" i="22"/>
  <c r="E70" i="14"/>
  <c r="E26" i="17"/>
  <c r="C15" i="21"/>
  <c r="C70" i="21" s="1"/>
  <c r="H15" i="12"/>
  <c r="D69" i="22"/>
  <c r="C26" i="16"/>
  <c r="C15" i="19"/>
  <c r="E125" i="14"/>
  <c r="E125" i="15"/>
  <c r="C15" i="20"/>
  <c r="C26" i="13"/>
  <c r="C287" i="21"/>
  <c r="E70" i="15"/>
  <c r="C147" i="21"/>
  <c r="C15" i="11"/>
  <c r="E15" i="14"/>
  <c r="C70" i="20"/>
  <c r="D14" i="22"/>
  <c r="P18" i="26" l="1"/>
  <c r="P18" i="12"/>
  <c r="K32" i="13"/>
  <c r="R19" i="8"/>
  <c r="E235" i="14"/>
  <c r="E180" i="14"/>
  <c r="E235" i="15"/>
  <c r="E180" i="15"/>
  <c r="H16" i="26"/>
  <c r="D17" i="8"/>
  <c r="D125" i="22"/>
  <c r="C16" i="19"/>
  <c r="E126" i="14"/>
  <c r="E16" i="15"/>
  <c r="E16" i="14"/>
  <c r="D70" i="22"/>
  <c r="C288" i="21"/>
  <c r="E71" i="15"/>
  <c r="E71" i="14"/>
  <c r="E28" i="17"/>
  <c r="C16" i="11"/>
  <c r="C71" i="20"/>
  <c r="C28" i="16"/>
  <c r="E126" i="15"/>
  <c r="D15" i="22"/>
  <c r="C16" i="20"/>
  <c r="C28" i="13"/>
  <c r="C150" i="21"/>
  <c r="H16" i="12"/>
  <c r="C16" i="21"/>
  <c r="C71" i="21" s="1"/>
  <c r="R20" i="8" l="1"/>
  <c r="K34" i="13"/>
  <c r="P19" i="26"/>
  <c r="P19" i="12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D126" i="22"/>
  <c r="C153" i="21"/>
  <c r="C17" i="11"/>
  <c r="H17" i="12"/>
  <c r="E17" i="15"/>
  <c r="C17" i="20"/>
  <c r="C72" i="20"/>
  <c r="E72" i="14"/>
  <c r="E72" i="15"/>
  <c r="E127" i="14"/>
  <c r="E236" i="15"/>
  <c r="E181" i="15"/>
  <c r="K36" i="13" l="1"/>
  <c r="R21" i="8"/>
  <c r="P20" i="26"/>
  <c r="P20" i="12"/>
  <c r="E237" i="15"/>
  <c r="E182" i="15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E32" i="17"/>
  <c r="C18" i="11"/>
  <c r="C32" i="16"/>
  <c r="C156" i="21"/>
  <c r="H18" i="12"/>
  <c r="D127" i="22"/>
  <c r="C18" i="20"/>
  <c r="D17" i="22"/>
  <c r="E128" i="15"/>
  <c r="E128" i="14"/>
  <c r="C73" i="20"/>
  <c r="E237" i="14"/>
  <c r="E182" i="14"/>
  <c r="K38" i="13" l="1"/>
  <c r="P21" i="26"/>
  <c r="P21" i="12"/>
  <c r="R22" i="8"/>
  <c r="D20" i="8"/>
  <c r="H19" i="26"/>
  <c r="E129" i="14"/>
  <c r="C19" i="20"/>
  <c r="E129" i="15"/>
  <c r="C34" i="16"/>
  <c r="C19" i="19"/>
  <c r="E19" i="15"/>
  <c r="C19" i="11"/>
  <c r="E34" i="17"/>
  <c r="C19" i="21"/>
  <c r="C74" i="21" s="1"/>
  <c r="E74" i="14"/>
  <c r="D18" i="22"/>
  <c r="D73" i="22"/>
  <c r="E74" i="15"/>
  <c r="C74" i="20"/>
  <c r="C34" i="13"/>
  <c r="E19" i="14"/>
  <c r="H19" i="12"/>
  <c r="C159" i="21"/>
  <c r="D128" i="22"/>
  <c r="C291" i="21"/>
  <c r="E238" i="15"/>
  <c r="E183" i="15"/>
  <c r="E183" i="14"/>
  <c r="E238" i="14"/>
  <c r="P22" i="26" l="1"/>
  <c r="K40" i="13"/>
  <c r="P22" i="12"/>
  <c r="R23" i="8"/>
  <c r="E239" i="15"/>
  <c r="E184" i="15"/>
  <c r="E239" i="14"/>
  <c r="E184" i="14"/>
  <c r="H20" i="26"/>
  <c r="D21" i="8"/>
  <c r="E20" i="14"/>
  <c r="C36" i="13"/>
  <c r="C75" i="20"/>
  <c r="E20" i="15"/>
  <c r="C162" i="21"/>
  <c r="D74" i="22"/>
  <c r="C20" i="11"/>
  <c r="C20" i="21"/>
  <c r="C75" i="21" s="1"/>
  <c r="E75" i="15"/>
  <c r="C36" i="16"/>
  <c r="E75" i="14"/>
  <c r="D19" i="22"/>
  <c r="C20" i="19"/>
  <c r="E130" i="14"/>
  <c r="D129" i="22"/>
  <c r="H20" i="12"/>
  <c r="C20" i="20"/>
  <c r="E36" i="17"/>
  <c r="E130" i="15"/>
  <c r="C292" i="21"/>
  <c r="R24" i="8" l="1"/>
  <c r="K42" i="13"/>
  <c r="P23" i="26"/>
  <c r="P23" i="12"/>
  <c r="E185" i="14"/>
  <c r="E240" i="14"/>
  <c r="E185" i="15"/>
  <c r="E240" i="15"/>
  <c r="H21" i="26"/>
  <c r="D22" i="8"/>
  <c r="C293" i="21"/>
  <c r="C21" i="19"/>
  <c r="C76" i="20"/>
  <c r="E131" i="15"/>
  <c r="E21" i="15"/>
  <c r="C165" i="21"/>
  <c r="E76" i="14"/>
  <c r="C38" i="13"/>
  <c r="H21" i="12"/>
  <c r="D20" i="22"/>
  <c r="D75" i="22"/>
  <c r="E131" i="14"/>
  <c r="E38" i="17"/>
  <c r="C21" i="11"/>
  <c r="C38" i="16"/>
  <c r="E21" i="14"/>
  <c r="C21" i="20"/>
  <c r="E76" i="15"/>
  <c r="C21" i="21"/>
  <c r="C76" i="21" s="1"/>
  <c r="D130" i="22"/>
  <c r="K44" i="13" l="1"/>
  <c r="R25" i="8"/>
  <c r="P24" i="26"/>
  <c r="P24" i="12"/>
  <c r="E241" i="15"/>
  <c r="E186" i="15"/>
  <c r="E186" i="14"/>
  <c r="E241" i="14"/>
  <c r="D23" i="8"/>
  <c r="H22" i="26"/>
  <c r="C40" i="13"/>
  <c r="C40" i="16"/>
  <c r="E132" i="14"/>
  <c r="C22" i="21"/>
  <c r="C77" i="21" s="1"/>
  <c r="C22" i="11"/>
  <c r="D131" i="22"/>
  <c r="C294" i="21"/>
  <c r="E77" i="14"/>
  <c r="E40" i="17"/>
  <c r="C77" i="20"/>
  <c r="E22" i="14"/>
  <c r="C168" i="21"/>
  <c r="E132" i="15"/>
  <c r="D76" i="22"/>
  <c r="E77" i="15"/>
  <c r="E22" i="15"/>
  <c r="D21" i="22"/>
  <c r="C22" i="19"/>
  <c r="C22" i="20"/>
  <c r="H22" i="12"/>
  <c r="P25" i="12" l="1"/>
  <c r="P25" i="26"/>
  <c r="K46" i="13"/>
  <c r="R26" i="8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C23" i="21"/>
  <c r="C78" i="21" s="1"/>
  <c r="E78" i="15"/>
  <c r="E133" i="15"/>
  <c r="C42" i="16"/>
  <c r="E23" i="14"/>
  <c r="C78" i="20"/>
  <c r="C23" i="11"/>
  <c r="E133" i="14"/>
  <c r="P26" i="26" l="1"/>
  <c r="P26" i="12"/>
  <c r="K48" i="13"/>
  <c r="R27" i="8"/>
  <c r="E188" i="15"/>
  <c r="E243" i="15"/>
  <c r="E243" i="14"/>
  <c r="E188" i="14"/>
  <c r="H24" i="26"/>
  <c r="D25" i="8"/>
  <c r="E24" i="15"/>
  <c r="C24" i="11"/>
  <c r="C44" i="16"/>
  <c r="C296" i="21"/>
  <c r="D133" i="22"/>
  <c r="E44" i="17"/>
  <c r="E79" i="14"/>
  <c r="C24" i="20"/>
  <c r="E134" i="15"/>
  <c r="E134" i="14"/>
  <c r="E24" i="14"/>
  <c r="D23" i="22"/>
  <c r="H24" i="12"/>
  <c r="C79" i="20"/>
  <c r="D78" i="22"/>
  <c r="C24" i="21"/>
  <c r="C79" i="21" s="1"/>
  <c r="C174" i="21"/>
  <c r="C44" i="13"/>
  <c r="E79" i="15"/>
  <c r="C24" i="19"/>
  <c r="R28" i="8" l="1"/>
  <c r="K50" i="13"/>
  <c r="P27" i="26"/>
  <c r="P27" i="12"/>
  <c r="E244" i="15"/>
  <c r="E189" i="15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D134" i="22"/>
  <c r="C25" i="20"/>
  <c r="E80" i="14"/>
  <c r="C297" i="21"/>
  <c r="E25" i="15"/>
  <c r="C46" i="13"/>
  <c r="C25" i="11"/>
  <c r="C80" i="20"/>
  <c r="E80" i="15"/>
  <c r="H25" i="12"/>
  <c r="E244" i="14"/>
  <c r="E189" i="14"/>
  <c r="K52" i="13" l="1"/>
  <c r="R29" i="8"/>
  <c r="P28" i="26"/>
  <c r="P28" i="12"/>
  <c r="E245" i="15"/>
  <c r="E190" i="15"/>
  <c r="D27" i="8"/>
  <c r="H26" i="26"/>
  <c r="E26" i="14"/>
  <c r="C48" i="16"/>
  <c r="H26" i="12"/>
  <c r="C26" i="11"/>
  <c r="C180" i="21"/>
  <c r="E26" i="15"/>
  <c r="E136" i="14"/>
  <c r="C298" i="21"/>
  <c r="C26" i="21"/>
  <c r="C81" i="21" s="1"/>
  <c r="C26" i="19"/>
  <c r="D25" i="22"/>
  <c r="E81" i="14"/>
  <c r="E81" i="15"/>
  <c r="C26" i="20"/>
  <c r="D135" i="22"/>
  <c r="D80" i="22"/>
  <c r="E48" i="17"/>
  <c r="E136" i="15"/>
  <c r="C81" i="20"/>
  <c r="C48" i="13"/>
  <c r="E245" i="14"/>
  <c r="E190" i="14"/>
  <c r="K54" i="13" l="1"/>
  <c r="P29" i="26"/>
  <c r="P29" i="12"/>
  <c r="R30" i="8"/>
  <c r="D28" i="8"/>
  <c r="H27" i="26"/>
  <c r="D136" i="22"/>
  <c r="H27" i="12"/>
  <c r="E50" i="17"/>
  <c r="E137" i="15"/>
  <c r="C183" i="21"/>
  <c r="E27" i="15"/>
  <c r="C299" i="21"/>
  <c r="D26" i="22"/>
  <c r="C27" i="11"/>
  <c r="C82" i="20"/>
  <c r="E82" i="14"/>
  <c r="D81" i="22"/>
  <c r="E137" i="14"/>
  <c r="C27" i="19"/>
  <c r="C27" i="20"/>
  <c r="C27" i="21"/>
  <c r="C82" i="21" s="1"/>
  <c r="E27" i="14"/>
  <c r="C50" i="16"/>
  <c r="C50" i="13"/>
  <c r="E82" i="15"/>
  <c r="E246" i="15"/>
  <c r="E191" i="15"/>
  <c r="E246" i="14"/>
  <c r="E191" i="14"/>
  <c r="P30" i="26" l="1"/>
  <c r="K56" i="13"/>
  <c r="P30" i="12"/>
  <c r="R31" i="8"/>
  <c r="E247" i="14"/>
  <c r="E192" i="14"/>
  <c r="E192" i="15"/>
  <c r="E247" i="15"/>
  <c r="H28" i="26"/>
  <c r="D29" i="8"/>
  <c r="E28" i="15"/>
  <c r="C300" i="21"/>
  <c r="E83" i="15"/>
  <c r="D137" i="22"/>
  <c r="E28" i="14"/>
  <c r="C186" i="21"/>
  <c r="D27" i="22"/>
  <c r="H28" i="12"/>
  <c r="C28" i="20"/>
  <c r="C28" i="21"/>
  <c r="C83" i="21" s="1"/>
  <c r="E52" i="17"/>
  <c r="E83" i="14"/>
  <c r="C28" i="11"/>
  <c r="C83" i="20"/>
  <c r="C52" i="13"/>
  <c r="E138" i="15"/>
  <c r="C28" i="19"/>
  <c r="D82" i="22"/>
  <c r="C52" i="16"/>
  <c r="E138" i="14"/>
  <c r="R32" i="8" l="1"/>
  <c r="K58" i="13"/>
  <c r="P31" i="26"/>
  <c r="P31" i="12"/>
  <c r="E248" i="14"/>
  <c r="E193" i="14"/>
  <c r="E248" i="15"/>
  <c r="E193" i="15"/>
  <c r="H29" i="26"/>
  <c r="D30" i="8"/>
  <c r="E29" i="15"/>
  <c r="E84" i="14"/>
  <c r="C189" i="21"/>
  <c r="C54" i="13"/>
  <c r="E54" i="17"/>
  <c r="C29" i="19"/>
  <c r="D83" i="22"/>
  <c r="D28" i="22"/>
  <c r="C54" i="16"/>
  <c r="C29" i="21"/>
  <c r="C84" i="21" s="1"/>
  <c r="E139" i="14"/>
  <c r="E29" i="14"/>
  <c r="H29" i="12"/>
  <c r="C84" i="20"/>
  <c r="E84" i="15"/>
  <c r="D138" i="22"/>
  <c r="C301" i="21"/>
  <c r="C29" i="11"/>
  <c r="E139" i="15"/>
  <c r="C29" i="20"/>
  <c r="K60" i="13" l="1"/>
  <c r="R33" i="8"/>
  <c r="P32" i="26"/>
  <c r="P32" i="12"/>
  <c r="E249" i="15"/>
  <c r="E194" i="15"/>
  <c r="D31" i="8"/>
  <c r="H30" i="26"/>
  <c r="D139" i="22"/>
  <c r="D84" i="22"/>
  <c r="C192" i="21"/>
  <c r="C30" i="20"/>
  <c r="E56" i="17"/>
  <c r="E85" i="15"/>
  <c r="E30" i="14"/>
  <c r="H30" i="12"/>
  <c r="E140" i="14"/>
  <c r="C30" i="11"/>
  <c r="C56" i="13"/>
  <c r="E30" i="15"/>
  <c r="E140" i="15"/>
  <c r="C302" i="21"/>
  <c r="C85" i="20"/>
  <c r="C30" i="21"/>
  <c r="C85" i="21" s="1"/>
  <c r="D29" i="22"/>
  <c r="C30" i="19"/>
  <c r="E85" i="14"/>
  <c r="C56" i="16"/>
  <c r="E249" i="14"/>
  <c r="E194" i="14"/>
  <c r="K62" i="13" l="1"/>
  <c r="P33" i="26"/>
  <c r="P33" i="12"/>
  <c r="R34" i="8"/>
  <c r="E250" i="15"/>
  <c r="E195" i="15"/>
  <c r="E250" i="14"/>
  <c r="E195" i="14"/>
  <c r="D32" i="8"/>
  <c r="H31" i="26"/>
  <c r="E31" i="15"/>
  <c r="D30" i="22"/>
  <c r="E141" i="15"/>
  <c r="C86" i="20"/>
  <c r="C58" i="13"/>
  <c r="E141" i="14"/>
  <c r="D85" i="22"/>
  <c r="C31" i="11"/>
  <c r="C195" i="21"/>
  <c r="H31" i="12"/>
  <c r="C31" i="21"/>
  <c r="C86" i="21" s="1"/>
  <c r="E31" i="14"/>
  <c r="C31" i="19"/>
  <c r="E86" i="14"/>
  <c r="C58" i="16"/>
  <c r="D140" i="22"/>
  <c r="C31" i="20"/>
  <c r="C303" i="21"/>
  <c r="E58" i="17"/>
  <c r="E86" i="15"/>
  <c r="P34" i="26" l="1"/>
  <c r="K64" i="13"/>
  <c r="P34" i="12"/>
  <c r="R35" i="8"/>
  <c r="E251" i="14"/>
  <c r="E196" i="14"/>
  <c r="E196" i="15"/>
  <c r="E251" i="15"/>
  <c r="H32" i="26"/>
  <c r="D33" i="8"/>
  <c r="D86" i="22"/>
  <c r="E87" i="14"/>
  <c r="H32" i="12"/>
  <c r="C304" i="21"/>
  <c r="C32" i="21"/>
  <c r="C87" i="21" s="1"/>
  <c r="D31" i="22"/>
  <c r="C32" i="11"/>
  <c r="C87" i="20"/>
  <c r="E87" i="15"/>
  <c r="D141" i="22"/>
  <c r="E32" i="15"/>
  <c r="C60" i="13"/>
  <c r="C32" i="20"/>
  <c r="E142" i="14"/>
  <c r="C198" i="21"/>
  <c r="E32" i="14"/>
  <c r="C60" i="16"/>
  <c r="E142" i="15"/>
  <c r="C32" i="19"/>
  <c r="E60" i="17"/>
  <c r="R36" i="8" l="1"/>
  <c r="K66" i="13"/>
  <c r="P35" i="26"/>
  <c r="P35" i="12"/>
  <c r="E197" i="14"/>
  <c r="E252" i="14"/>
  <c r="H33" i="26"/>
  <c r="D34" i="8"/>
  <c r="E33" i="14"/>
  <c r="E62" i="17"/>
  <c r="E143" i="14"/>
  <c r="C33" i="21"/>
  <c r="C88" i="21" s="1"/>
  <c r="C305" i="21"/>
  <c r="D142" i="22"/>
  <c r="C33" i="11"/>
  <c r="C201" i="21"/>
  <c r="H33" i="12"/>
  <c r="E33" i="15"/>
  <c r="E143" i="15"/>
  <c r="C33" i="20"/>
  <c r="E88" i="14"/>
  <c r="C62" i="16"/>
  <c r="C88" i="20"/>
  <c r="D87" i="22"/>
  <c r="C62" i="13"/>
  <c r="E88" i="15"/>
  <c r="D32" i="22"/>
  <c r="C33" i="19"/>
  <c r="E252" i="15"/>
  <c r="E197" i="15"/>
  <c r="K68" i="13" l="1"/>
  <c r="R37" i="8"/>
  <c r="P36" i="26"/>
  <c r="P36" i="12"/>
  <c r="E253" i="15"/>
  <c r="E198" i="15"/>
  <c r="D35" i="8"/>
  <c r="H34" i="26"/>
  <c r="E34" i="15"/>
  <c r="C34" i="21"/>
  <c r="C89" i="21" s="1"/>
  <c r="E144" i="15"/>
  <c r="C89" i="20"/>
  <c r="C34" i="20"/>
  <c r="D88" i="22"/>
  <c r="C204" i="21"/>
  <c r="C64" i="16"/>
  <c r="E89" i="14"/>
  <c r="D143" i="22"/>
  <c r="D33" i="22"/>
  <c r="H34" i="12"/>
  <c r="C34" i="11"/>
  <c r="E64" i="17"/>
  <c r="E144" i="14"/>
  <c r="E34" i="14"/>
  <c r="E89" i="15"/>
  <c r="C64" i="13"/>
  <c r="C34" i="19"/>
  <c r="C306" i="21"/>
  <c r="E198" i="14"/>
  <c r="E253" i="14"/>
  <c r="P37" i="12" l="1"/>
  <c r="P37" i="26"/>
  <c r="K70" i="13"/>
  <c r="R38" i="8"/>
  <c r="E199" i="14"/>
  <c r="E254" i="14"/>
  <c r="D36" i="8"/>
  <c r="H35" i="26"/>
  <c r="E35" i="15"/>
  <c r="C35" i="21"/>
  <c r="C90" i="21" s="1"/>
  <c r="E145" i="14"/>
  <c r="H35" i="12"/>
  <c r="C35" i="19"/>
  <c r="D34" i="22"/>
  <c r="D89" i="22"/>
  <c r="C207" i="21"/>
  <c r="E90" i="14"/>
  <c r="E66" i="17"/>
  <c r="E35" i="14"/>
  <c r="C35" i="20"/>
  <c r="C90" i="20"/>
  <c r="C66" i="16"/>
  <c r="C66" i="13"/>
  <c r="D144" i="22"/>
  <c r="C35" i="11"/>
  <c r="E145" i="15"/>
  <c r="C307" i="21"/>
  <c r="E90" i="15"/>
  <c r="E254" i="15"/>
  <c r="E199" i="15"/>
  <c r="P38" i="26" l="1"/>
  <c r="P38" i="12"/>
  <c r="K72" i="13"/>
  <c r="R39" i="8"/>
  <c r="H36" i="26"/>
  <c r="D37" i="8"/>
  <c r="D145" i="22"/>
  <c r="E36" i="15"/>
  <c r="E91" i="14"/>
  <c r="E68" i="17"/>
  <c r="E146" i="15"/>
  <c r="C308" i="21"/>
  <c r="E36" i="14"/>
  <c r="H36" i="12"/>
  <c r="C36" i="20"/>
  <c r="C91" i="20"/>
  <c r="C36" i="21"/>
  <c r="C91" i="21" s="1"/>
  <c r="D90" i="22"/>
  <c r="C210" i="21"/>
  <c r="C36" i="11"/>
  <c r="E91" i="15"/>
  <c r="D35" i="22"/>
  <c r="C68" i="13"/>
  <c r="C68" i="16"/>
  <c r="C36" i="19"/>
  <c r="E146" i="14"/>
  <c r="E255" i="14"/>
  <c r="E200" i="14"/>
  <c r="E255" i="15"/>
  <c r="E200" i="15"/>
  <c r="R40" i="8" l="1"/>
  <c r="K74" i="13"/>
  <c r="P39" i="26"/>
  <c r="P39" i="12"/>
  <c r="E201" i="15"/>
  <c r="E256" i="15"/>
  <c r="H37" i="26"/>
  <c r="D38" i="8"/>
  <c r="E37" i="14"/>
  <c r="E92" i="14"/>
  <c r="D146" i="22"/>
  <c r="E92" i="15"/>
  <c r="C70" i="13"/>
  <c r="C37" i="19"/>
  <c r="C309" i="21"/>
  <c r="C37" i="21"/>
  <c r="C92" i="21" s="1"/>
  <c r="H37" i="12"/>
  <c r="C37" i="20"/>
  <c r="E37" i="15"/>
  <c r="E147" i="14"/>
  <c r="C92" i="20"/>
  <c r="D36" i="22"/>
  <c r="E70" i="17"/>
  <c r="D91" i="22"/>
  <c r="C213" i="21"/>
  <c r="C37" i="11"/>
  <c r="E147" i="15"/>
  <c r="C70" i="16"/>
  <c r="E256" i="14"/>
  <c r="E201" i="14"/>
  <c r="P40" i="12" l="1"/>
  <c r="R41" i="8"/>
  <c r="P40" i="26"/>
  <c r="K76" i="13"/>
  <c r="D39" i="8"/>
  <c r="H38" i="26"/>
  <c r="E38" i="15"/>
  <c r="C93" i="20"/>
  <c r="E148" i="14"/>
  <c r="C38" i="21"/>
  <c r="C93" i="21" s="1"/>
  <c r="C72" i="13"/>
  <c r="D37" i="22"/>
  <c r="C38" i="20"/>
  <c r="C310" i="21"/>
  <c r="E93" i="15"/>
  <c r="D147" i="22"/>
  <c r="D92" i="22"/>
  <c r="E72" i="17"/>
  <c r="C216" i="21"/>
  <c r="C38" i="19"/>
  <c r="C38" i="11"/>
  <c r="E38" i="14"/>
  <c r="H38" i="12"/>
  <c r="E148" i="15"/>
  <c r="E93" i="14"/>
  <c r="C72" i="16"/>
  <c r="E257" i="15"/>
  <c r="E202" i="15"/>
  <c r="E202" i="14"/>
  <c r="E257" i="14"/>
  <c r="P41" i="12" l="1"/>
  <c r="P41" i="26"/>
  <c r="K78" i="13"/>
  <c r="R42" i="8"/>
  <c r="E203" i="14"/>
  <c r="E258" i="14"/>
  <c r="E258" i="15"/>
  <c r="E203" i="15"/>
  <c r="D40" i="8"/>
  <c r="H39" i="26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39" i="14"/>
  <c r="E149" i="15"/>
  <c r="E94" i="14"/>
  <c r="E149" i="14"/>
  <c r="D148" i="22"/>
  <c r="E74" i="17"/>
  <c r="D38" i="22"/>
  <c r="C94" i="20"/>
  <c r="C39" i="11"/>
  <c r="P42" i="26" l="1"/>
  <c r="K80" i="13"/>
  <c r="P42" i="12"/>
  <c r="R43" i="8"/>
  <c r="E204" i="15"/>
  <c r="E259" i="15"/>
  <c r="E259" i="14"/>
  <c r="E204" i="14"/>
  <c r="H40" i="26"/>
  <c r="D41" i="8"/>
  <c r="D39" i="22"/>
  <c r="C40" i="11"/>
  <c r="C95" i="20"/>
  <c r="E95" i="15"/>
  <c r="D94" i="22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E40" i="14"/>
  <c r="C40" i="20"/>
  <c r="C222" i="21"/>
  <c r="H40" i="12"/>
  <c r="R44" i="8" l="1"/>
  <c r="P43" i="12"/>
  <c r="P43" i="26"/>
  <c r="K82" i="13"/>
  <c r="E205" i="15"/>
  <c r="E260" i="15"/>
  <c r="H41" i="26"/>
  <c r="D42" i="8"/>
  <c r="E41" i="15"/>
  <c r="E96" i="15"/>
  <c r="C96" i="20"/>
  <c r="E151" i="14"/>
  <c r="D95" i="22"/>
  <c r="C78" i="13"/>
  <c r="D40" i="22"/>
  <c r="E96" i="14"/>
  <c r="E41" i="14"/>
  <c r="E78" i="17"/>
  <c r="C41" i="21"/>
  <c r="C96" i="21" s="1"/>
  <c r="C78" i="16"/>
  <c r="C41" i="11"/>
  <c r="D150" i="22"/>
  <c r="C225" i="21"/>
  <c r="H41" i="12"/>
  <c r="E151" i="15"/>
  <c r="C41" i="19"/>
  <c r="C41" i="20"/>
  <c r="C313" i="21"/>
  <c r="E260" i="14"/>
  <c r="E205" i="14"/>
  <c r="P44" i="12" l="1"/>
  <c r="R45" i="8"/>
  <c r="P44" i="26"/>
  <c r="K84" i="13"/>
  <c r="D43" i="8"/>
  <c r="H42" i="26"/>
  <c r="E42" i="14"/>
  <c r="E152" i="14"/>
  <c r="C314" i="21"/>
  <c r="C80" i="16"/>
  <c r="C97" i="20"/>
  <c r="E42" i="15"/>
  <c r="C80" i="13"/>
  <c r="C42" i="21"/>
  <c r="C97" i="21" s="1"/>
  <c r="E97" i="15"/>
  <c r="C42" i="19"/>
  <c r="D41" i="22"/>
  <c r="H42" i="12"/>
  <c r="E80" i="17"/>
  <c r="C42" i="20"/>
  <c r="D151" i="22"/>
  <c r="E97" i="14"/>
  <c r="E152" i="15"/>
  <c r="D96" i="22"/>
  <c r="C42" i="11"/>
  <c r="C228" i="21"/>
  <c r="E206" i="14"/>
  <c r="E261" i="14"/>
  <c r="E261" i="15"/>
  <c r="E206" i="15"/>
  <c r="K86" i="13" l="1"/>
  <c r="P45" i="26"/>
  <c r="P45" i="12"/>
  <c r="R46" i="8"/>
  <c r="E207" i="15"/>
  <c r="E262" i="15"/>
  <c r="E262" i="14"/>
  <c r="E207" i="14"/>
  <c r="D44" i="8"/>
  <c r="H43" i="26"/>
  <c r="D152" i="22"/>
  <c r="C43" i="11"/>
  <c r="E98" i="15"/>
  <c r="E98" i="14"/>
  <c r="D97" i="22"/>
  <c r="C82" i="16"/>
  <c r="C43" i="19"/>
  <c r="H43" i="12"/>
  <c r="C231" i="21"/>
  <c r="E82" i="17"/>
  <c r="C43" i="21"/>
  <c r="C98" i="21" s="1"/>
  <c r="E43" i="15"/>
  <c r="E153" i="14"/>
  <c r="C43" i="20"/>
  <c r="E43" i="14"/>
  <c r="D42" i="22"/>
  <c r="C98" i="20"/>
  <c r="C315" i="21"/>
  <c r="C82" i="13"/>
  <c r="E153" i="15"/>
  <c r="P46" i="26" l="1"/>
  <c r="K88" i="13"/>
  <c r="P46" i="12"/>
  <c r="R47" i="8"/>
  <c r="E263" i="15"/>
  <c r="E208" i="15"/>
  <c r="E208" i="14"/>
  <c r="E263" i="14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D98" i="22"/>
  <c r="C99" i="20"/>
  <c r="C84" i="16"/>
  <c r="E99" i="14"/>
  <c r="C44" i="20"/>
  <c r="E44" i="14"/>
  <c r="C44" i="21"/>
  <c r="C99" i="21" s="1"/>
  <c r="C44" i="19"/>
  <c r="C44" i="11"/>
  <c r="H44" i="12"/>
  <c r="R48" i="8" l="1"/>
  <c r="K90" i="13"/>
  <c r="P47" i="26"/>
  <c r="P47" i="12"/>
  <c r="E264" i="15"/>
  <c r="E209" i="15"/>
  <c r="H45" i="26"/>
  <c r="D46" i="8"/>
  <c r="E45" i="14"/>
  <c r="E100" i="14"/>
  <c r="C317" i="21"/>
  <c r="C86" i="16"/>
  <c r="D154" i="22"/>
  <c r="D44" i="22"/>
  <c r="C100" i="20"/>
  <c r="E86" i="17"/>
  <c r="C86" i="13"/>
  <c r="D99" i="22"/>
  <c r="C237" i="21"/>
  <c r="C45" i="19"/>
  <c r="C45" i="11"/>
  <c r="E155" i="14"/>
  <c r="E45" i="15"/>
  <c r="E100" i="15"/>
  <c r="H45" i="12"/>
  <c r="C45" i="21"/>
  <c r="C100" i="21" s="1"/>
  <c r="E155" i="15"/>
  <c r="C45" i="20"/>
  <c r="E264" i="14"/>
  <c r="E209" i="14"/>
  <c r="K92" i="13" l="1"/>
  <c r="R49" i="8"/>
  <c r="P48" i="26"/>
  <c r="P48" i="12"/>
  <c r="D47" i="8"/>
  <c r="H46" i="26"/>
  <c r="E46" i="15"/>
  <c r="E101" i="15"/>
  <c r="C46" i="11"/>
  <c r="C46" i="21"/>
  <c r="C101" i="21" s="1"/>
  <c r="C46" i="20"/>
  <c r="D155" i="22"/>
  <c r="D45" i="22"/>
  <c r="E88" i="17"/>
  <c r="E156" i="14"/>
  <c r="C46" i="19"/>
  <c r="D100" i="22"/>
  <c r="C88" i="16"/>
  <c r="C240" i="21"/>
  <c r="E101" i="14"/>
  <c r="H46" i="12"/>
  <c r="E46" i="14"/>
  <c r="C101" i="20"/>
  <c r="E156" i="15"/>
  <c r="C88" i="13"/>
  <c r="C318" i="21"/>
  <c r="E265" i="15"/>
  <c r="E210" i="15"/>
  <c r="E210" i="14"/>
  <c r="E265" i="14"/>
  <c r="K94" i="13" l="1"/>
  <c r="P49" i="26"/>
  <c r="P49" i="12"/>
  <c r="R50" i="8"/>
  <c r="E266" i="14"/>
  <c r="E211" i="14"/>
  <c r="E211" i="15"/>
  <c r="E266" i="15"/>
  <c r="D48" i="8"/>
  <c r="H47" i="26"/>
  <c r="E47" i="14"/>
  <c r="C90" i="13"/>
  <c r="C47" i="21"/>
  <c r="C102" i="21" s="1"/>
  <c r="C319" i="21"/>
  <c r="C90" i="16"/>
  <c r="D156" i="22"/>
  <c r="H47" i="12"/>
  <c r="C47" i="20"/>
  <c r="C47" i="11"/>
  <c r="D101" i="22"/>
  <c r="E102" i="15"/>
  <c r="C47" i="19"/>
  <c r="C102" i="20"/>
  <c r="E90" i="17"/>
  <c r="E47" i="15"/>
  <c r="D46" i="22"/>
  <c r="C243" i="21"/>
  <c r="E157" i="14"/>
  <c r="E157" i="15"/>
  <c r="E102" i="14"/>
  <c r="P50" i="26" l="1"/>
  <c r="P50" i="12"/>
  <c r="K96" i="13"/>
  <c r="R51" i="8"/>
  <c r="E267" i="14"/>
  <c r="E212" i="14"/>
  <c r="E267" i="15"/>
  <c r="E212" i="15"/>
  <c r="H48" i="26"/>
  <c r="D49" i="8"/>
  <c r="D47" i="22"/>
  <c r="C103" i="20"/>
  <c r="C48" i="11"/>
  <c r="H48" i="12"/>
  <c r="C92" i="13"/>
  <c r="D157" i="22"/>
  <c r="E48" i="15"/>
  <c r="E92" i="17"/>
  <c r="C48" i="21"/>
  <c r="C103" i="21" s="1"/>
  <c r="E158" i="14"/>
  <c r="C48" i="19"/>
  <c r="D102" i="22"/>
  <c r="E103" i="14"/>
  <c r="E158" i="15"/>
  <c r="C48" i="20"/>
  <c r="E48" i="14"/>
  <c r="C92" i="16"/>
  <c r="E103" i="15"/>
  <c r="C246" i="21"/>
  <c r="C320" i="21"/>
  <c r="R52" i="8" l="1"/>
  <c r="P51" i="12"/>
  <c r="P51" i="26"/>
  <c r="K98" i="13"/>
  <c r="E213" i="14"/>
  <c r="E268" i="14"/>
  <c r="H49" i="26"/>
  <c r="D50" i="8"/>
  <c r="D103" i="22"/>
  <c r="C94" i="13"/>
  <c r="C249" i="21"/>
  <c r="D48" i="22"/>
  <c r="E159" i="15"/>
  <c r="E49" i="15"/>
  <c r="E94" i="17"/>
  <c r="C49" i="19"/>
  <c r="E104" i="14"/>
  <c r="C104" i="20"/>
  <c r="C94" i="16"/>
  <c r="E49" i="14"/>
  <c r="C49" i="21"/>
  <c r="C104" i="21" s="1"/>
  <c r="H49" i="12"/>
  <c r="C49" i="20"/>
  <c r="E104" i="15"/>
  <c r="D158" i="22"/>
  <c r="E159" i="14"/>
  <c r="C49" i="11"/>
  <c r="C321" i="21"/>
  <c r="E268" i="15"/>
  <c r="E213" i="15"/>
  <c r="P52" i="12" l="1"/>
  <c r="R53" i="8"/>
  <c r="P52" i="26"/>
  <c r="K100" i="13"/>
  <c r="E269" i="14"/>
  <c r="E214" i="14"/>
  <c r="D51" i="8"/>
  <c r="H50" i="26"/>
  <c r="E50" i="15"/>
  <c r="C96" i="13"/>
  <c r="C322" i="21"/>
  <c r="C50" i="21"/>
  <c r="C105" i="21" s="1"/>
  <c r="E105" i="15"/>
  <c r="D159" i="22"/>
  <c r="D49" i="22"/>
  <c r="E105" i="14"/>
  <c r="C96" i="16"/>
  <c r="C50" i="20"/>
  <c r="D104" i="22"/>
  <c r="C50" i="19"/>
  <c r="C50" i="11"/>
  <c r="H50" i="12"/>
  <c r="C252" i="21"/>
  <c r="E50" i="14"/>
  <c r="E160" i="14"/>
  <c r="C105" i="20"/>
  <c r="E160" i="15"/>
  <c r="E96" i="17"/>
  <c r="E214" i="15"/>
  <c r="E269" i="15"/>
  <c r="P53" i="26" l="1"/>
  <c r="R54" i="8"/>
  <c r="K102" i="13"/>
  <c r="P53" i="12"/>
  <c r="E215" i="14"/>
  <c r="E270" i="14"/>
  <c r="D52" i="8"/>
  <c r="H51" i="26"/>
  <c r="E51" i="14"/>
  <c r="C51" i="20"/>
  <c r="C98" i="13"/>
  <c r="C98" i="16"/>
  <c r="C51" i="21"/>
  <c r="C106" i="21" s="1"/>
  <c r="D105" i="22"/>
  <c r="E98" i="17"/>
  <c r="C51" i="11"/>
  <c r="E161" i="14"/>
  <c r="D160" i="22"/>
  <c r="E161" i="15"/>
  <c r="H51" i="12"/>
  <c r="C323" i="21"/>
  <c r="E106" i="14"/>
  <c r="E51" i="15"/>
  <c r="C106" i="20"/>
  <c r="E106" i="15"/>
  <c r="C51" i="19"/>
  <c r="C255" i="21"/>
  <c r="D50" i="22"/>
  <c r="E270" i="15"/>
  <c r="E215" i="15"/>
  <c r="P54" i="26" l="1"/>
  <c r="K104" i="13"/>
  <c r="R55" i="8"/>
  <c r="P54" i="12"/>
  <c r="H52" i="26"/>
  <c r="D53" i="8"/>
  <c r="D51" i="22"/>
  <c r="C100" i="16"/>
  <c r="C52" i="20"/>
  <c r="E107" i="15"/>
  <c r="C100" i="13"/>
  <c r="D161" i="22"/>
  <c r="E52" i="15"/>
  <c r="E162" i="14"/>
  <c r="C52" i="19"/>
  <c r="H52" i="12"/>
  <c r="C258" i="21"/>
  <c r="D106" i="22"/>
  <c r="C52" i="11"/>
  <c r="C324" i="21"/>
  <c r="E107" i="14"/>
  <c r="C52" i="21"/>
  <c r="C107" i="21" s="1"/>
  <c r="E52" i="14"/>
  <c r="E100" i="17"/>
  <c r="C107" i="20"/>
  <c r="E162" i="15"/>
  <c r="E271" i="15"/>
  <c r="E216" i="15"/>
  <c r="E271" i="14"/>
  <c r="E216" i="14"/>
  <c r="R56" i="8" l="1"/>
  <c r="P55" i="12"/>
  <c r="P55" i="26"/>
  <c r="K106" i="13"/>
  <c r="E217" i="14"/>
  <c r="E272" i="14"/>
  <c r="H53" i="26"/>
  <c r="D54" i="8"/>
  <c r="D107" i="22"/>
  <c r="E102" i="17"/>
  <c r="C53" i="20"/>
  <c r="E163" i="14"/>
  <c r="C102" i="13"/>
  <c r="E53" i="15"/>
  <c r="E108" i="14"/>
  <c r="H53" i="12"/>
  <c r="C261" i="21"/>
  <c r="E108" i="15"/>
  <c r="C108" i="20"/>
  <c r="D162" i="22"/>
  <c r="C325" i="21"/>
  <c r="C53" i="21"/>
  <c r="C108" i="21" s="1"/>
  <c r="D52" i="22"/>
  <c r="C102" i="16"/>
  <c r="E53" i="14"/>
  <c r="C53" i="11"/>
  <c r="E163" i="15"/>
  <c r="C53" i="19"/>
  <c r="E272" i="15"/>
  <c r="E217" i="15"/>
  <c r="R57" i="8" l="1"/>
  <c r="P56" i="12"/>
  <c r="P56" i="26"/>
  <c r="K108" i="13"/>
  <c r="D55" i="8"/>
  <c r="H54" i="26"/>
  <c r="E54" i="14"/>
  <c r="E164" i="14"/>
  <c r="E104" i="17"/>
  <c r="C54" i="19"/>
  <c r="E54" i="15"/>
  <c r="E109" i="14"/>
  <c r="C104" i="16"/>
  <c r="C109" i="20"/>
  <c r="E109" i="15"/>
  <c r="C104" i="13"/>
  <c r="D163" i="22"/>
  <c r="D108" i="22"/>
  <c r="C326" i="21"/>
  <c r="C54" i="11"/>
  <c r="E164" i="15"/>
  <c r="D53" i="22"/>
  <c r="H54" i="12"/>
  <c r="C54" i="20"/>
  <c r="C54" i="21"/>
  <c r="C109" i="21" s="1"/>
  <c r="C264" i="21"/>
  <c r="E273" i="15"/>
  <c r="E218" i="15"/>
  <c r="E273" i="14"/>
  <c r="E218" i="14"/>
  <c r="P57" i="12" l="1"/>
  <c r="P57" i="26"/>
  <c r="K110" i="13"/>
  <c r="E219" i="15"/>
  <c r="E274" i="15"/>
  <c r="E274" i="14"/>
  <c r="E219" i="14"/>
  <c r="D56" i="8"/>
  <c r="H55" i="26"/>
  <c r="E55" i="14"/>
  <c r="E165" i="14"/>
  <c r="E106" i="17"/>
  <c r="C110" i="20"/>
  <c r="E165" i="15"/>
  <c r="E55" i="15"/>
  <c r="D54" i="22"/>
  <c r="C55" i="21"/>
  <c r="C110" i="21" s="1"/>
  <c r="C106" i="13"/>
  <c r="C327" i="21"/>
  <c r="E110" i="14"/>
  <c r="D109" i="22"/>
  <c r="C55" i="11"/>
  <c r="E110" i="15"/>
  <c r="H55" i="12"/>
  <c r="C55" i="19"/>
  <c r="D164" i="22"/>
  <c r="C55" i="20"/>
  <c r="C267" i="21"/>
  <c r="C106" i="16"/>
  <c r="E220" i="15" l="1"/>
  <c r="E275" i="15"/>
  <c r="E275" i="14"/>
  <c r="E220" i="14"/>
  <c r="H56" i="26"/>
  <c r="D57" i="8"/>
  <c r="E56" i="14"/>
  <c r="C56" i="19"/>
  <c r="E166" i="14"/>
  <c r="C56" i="20"/>
  <c r="C270" i="21"/>
  <c r="E108" i="17"/>
  <c r="C108" i="16"/>
  <c r="D55" i="22"/>
  <c r="E111" i="14"/>
  <c r="E166" i="15"/>
  <c r="C56" i="11"/>
  <c r="D165" i="22"/>
  <c r="E56" i="15"/>
  <c r="C108" i="13"/>
  <c r="C56" i="21"/>
  <c r="C111" i="21" s="1"/>
  <c r="H56" i="12"/>
  <c r="C111" i="20"/>
  <c r="E111" i="15"/>
  <c r="D110" i="22"/>
  <c r="C328" i="21"/>
  <c r="E276" i="15" l="1"/>
  <c r="E221" i="15"/>
  <c r="E276" i="14"/>
  <c r="E221" i="14"/>
  <c r="H57" i="26"/>
  <c r="D111" i="22"/>
  <c r="C57" i="20"/>
  <c r="E167" i="14"/>
  <c r="H57" i="12"/>
  <c r="C110" i="13"/>
  <c r="E112" i="14"/>
  <c r="D56" i="22"/>
  <c r="E57" i="14"/>
  <c r="C112" i="20"/>
  <c r="E57" i="15"/>
  <c r="C329" i="21"/>
  <c r="E110" i="17"/>
  <c r="C57" i="11"/>
  <c r="C273" i="21"/>
  <c r="C57" i="21"/>
  <c r="C112" i="21" s="1"/>
  <c r="C57" i="19"/>
  <c r="D166" i="22"/>
  <c r="E167" i="15"/>
  <c r="C110" i="16"/>
  <c r="E112" i="15"/>
  <c r="E277" i="15" l="1"/>
  <c r="E222" i="15"/>
  <c r="E222" i="14"/>
  <c r="E277" i="14"/>
</calcChain>
</file>

<file path=xl/sharedStrings.xml><?xml version="1.0" encoding="utf-8"?>
<sst xmlns="http://schemas.openxmlformats.org/spreadsheetml/2006/main" count="4941" uniqueCount="1385">
  <si>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</si>
  <si>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</si>
  <si>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</si>
  <si>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</si>
  <si>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</si>
  <si>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</si>
  <si>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</si>
  <si>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</si>
  <si>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</si>
  <si>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</si>
  <si>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</si>
  <si>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</si>
  <si>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</si>
  <si>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</si>
  <si>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</si>
  <si>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</si>
  <si>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</si>
  <si>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</si>
  <si>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</si>
  <si>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</si>
  <si>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</si>
  <si>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</si>
  <si>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</si>
  <si>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</si>
  <si>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</si>
  <si>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</si>
  <si>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</si>
  <si>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</si>
  <si>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</si>
  <si>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</si>
  <si>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</si>
  <si>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</si>
  <si>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</si>
  <si>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</si>
  <si>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</si>
  <si>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</si>
  <si>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</si>
  <si>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</si>
  <si>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</si>
  <si>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</si>
  <si>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</si>
  <si>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</si>
  <si>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</si>
  <si>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</si>
  <si>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</si>
  <si>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</si>
  <si>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</si>
  <si>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</si>
  <si>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</si>
  <si>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</si>
  <si>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</si>
  <si>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</si>
  <si>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</si>
  <si>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</si>
  <si>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</si>
  <si>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</si>
  <si>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</si>
  <si>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</si>
  <si>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</si>
  <si>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</si>
  <si>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</si>
  <si>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</si>
  <si>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</si>
  <si>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</si>
  <si>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</si>
  <si>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</si>
  <si>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</si>
  <si>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</si>
  <si>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</si>
  <si>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</si>
  <si>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</si>
  <si>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</si>
  <si>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</si>
  <si>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</si>
  <si>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</si>
  <si>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</si>
  <si>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</si>
  <si>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</si>
  <si>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</si>
  <si>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</si>
  <si>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</si>
  <si>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</si>
  <si>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</si>
  <si>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</si>
  <si>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</si>
  <si>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</si>
  <si>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</si>
  <si>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</si>
  <si>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</si>
  <si>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</si>
  <si>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</si>
  <si>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</si>
  <si>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</si>
  <si>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</si>
  <si>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</si>
  <si>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</si>
  <si>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</si>
  <si>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</si>
  <si>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</si>
  <si>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</si>
  <si>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</si>
  <si>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</si>
  <si>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</si>
  <si>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</si>
  <si>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</si>
  <si>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</si>
  <si>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</si>
  <si>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</si>
  <si>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</si>
  <si>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</si>
  <si>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</si>
  <si>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</si>
  <si>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</si>
  <si>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</si>
  <si>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</si>
  <si>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</si>
  <si>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</si>
  <si>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</si>
  <si>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</si>
  <si>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</si>
  <si>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</si>
  <si>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</si>
  <si>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</si>
  <si>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</si>
  <si>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</si>
  <si>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</si>
  <si>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</si>
  <si>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</si>
  <si>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</si>
  <si>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</si>
  <si>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</si>
  <si>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</si>
  <si>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</si>
  <si>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</si>
  <si>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</si>
  <si>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</si>
  <si>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</si>
  <si>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</si>
  <si>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</si>
  <si>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</si>
  <si>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</si>
  <si>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</si>
  <si>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</si>
  <si>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</si>
  <si>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</si>
  <si>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</si>
  <si>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</si>
  <si>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</si>
  <si>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</si>
  <si>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</si>
  <si>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</si>
  <si>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</si>
  <si>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</si>
  <si>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</si>
  <si>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</si>
  <si>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</si>
  <si>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</si>
  <si>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</si>
  <si>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</si>
  <si>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</si>
  <si>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</si>
  <si>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</si>
  <si>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</si>
  <si>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</si>
  <si>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</si>
  <si>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</si>
  <si>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</si>
  <si>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</si>
  <si>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</si>
  <si>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</si>
  <si>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</si>
  <si>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</si>
  <si>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</si>
  <si>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</si>
  <si>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</si>
  <si>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</si>
  <si>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</si>
  <si>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</si>
  <si>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</si>
  <si>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</si>
  <si>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</si>
  <si>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</si>
  <si>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</si>
  <si>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</si>
  <si>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</si>
  <si>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</si>
  <si>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</si>
  <si>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</si>
  <si>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</si>
  <si>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</si>
  <si>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</si>
  <si>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</si>
  <si>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</si>
  <si>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</si>
  <si>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</si>
  <si>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</si>
  <si>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</si>
  <si>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</si>
  <si>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</si>
  <si>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</si>
  <si>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</si>
  <si>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</si>
  <si>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</si>
  <si>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</si>
  <si>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</si>
  <si>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</si>
  <si>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</si>
  <si>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</si>
  <si>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</si>
  <si>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</si>
  <si>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</si>
  <si>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</si>
  <si>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</si>
  <si>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</si>
  <si>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</si>
  <si>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</si>
  <si>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</si>
  <si>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</si>
  <si>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</si>
  <si>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</si>
  <si>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</si>
  <si>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</si>
  <si>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</si>
  <si>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</si>
  <si>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</si>
  <si>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</si>
  <si>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</si>
  <si>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</si>
  <si>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</si>
  <si>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</si>
  <si>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</si>
  <si>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</si>
  <si>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</si>
  <si>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</si>
  <si>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</si>
  <si>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</si>
  <si>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</si>
  <si>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</si>
  <si>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</si>
  <si>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</si>
  <si>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</si>
  <si>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</si>
  <si>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</si>
  <si>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</si>
  <si>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</si>
  <si>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</si>
  <si>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</si>
  <si>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</si>
  <si>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</si>
  <si>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</si>
  <si>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</si>
  <si>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</si>
  <si>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</si>
  <si>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</si>
  <si>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</si>
  <si>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</si>
  <si>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</si>
  <si>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</si>
  <si>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</si>
  <si>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</si>
  <si>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</si>
  <si>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</si>
  <si>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</si>
  <si>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</si>
  <si>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</si>
  <si>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</si>
  <si>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</si>
  <si>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</si>
  <si>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</si>
  <si>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</si>
  <si>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</si>
  <si>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</si>
  <si>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</si>
  <si>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</si>
  <si>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</si>
  <si>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</si>
  <si>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</si>
  <si>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</si>
  <si>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</si>
  <si>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</si>
  <si>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</si>
  <si>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</si>
  <si>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</si>
  <si>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</si>
  <si>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</si>
  <si>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</si>
  <si>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</si>
  <si>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</si>
  <si>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</si>
  <si>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</si>
  <si>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</si>
  <si>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</si>
  <si>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</si>
  <si>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</si>
  <si>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</si>
  <si>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</si>
  <si>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</si>
  <si>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</si>
  <si>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</si>
  <si>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</si>
  <si>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</si>
  <si>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</si>
  <si>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</si>
  <si>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</si>
  <si>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</si>
  <si>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</si>
  <si>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</si>
  <si>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</si>
  <si>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</si>
  <si>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</si>
  <si>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</si>
  <si>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</si>
  <si>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</si>
  <si>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</si>
  <si>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</si>
  <si>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</si>
  <si>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</si>
  <si>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</si>
  <si>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</si>
  <si>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</si>
  <si>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</si>
  <si>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</si>
  <si>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</si>
  <si>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</si>
  <si>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</si>
  <si>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</si>
  <si>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</si>
  <si>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</si>
  <si>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</si>
  <si>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</si>
  <si>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</si>
  <si>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</si>
  <si>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</si>
  <si>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</si>
  <si>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</si>
  <si>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</si>
  <si>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</si>
  <si>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</si>
  <si>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</si>
  <si>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</si>
  <si>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</si>
  <si>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</si>
  <si>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</si>
  <si>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</si>
  <si>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</si>
  <si>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</si>
  <si>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</si>
  <si>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</si>
  <si>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</si>
  <si>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</si>
  <si>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</si>
  <si>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</si>
  <si>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</si>
  <si>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</si>
  <si>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</si>
  <si>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</si>
  <si>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</si>
  <si>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</si>
  <si>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</si>
  <si>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</si>
  <si>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</si>
  <si>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</si>
  <si>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</si>
  <si>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</si>
  <si>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</si>
  <si>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</si>
  <si>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</si>
  <si>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</si>
  <si>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</si>
  <si>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</si>
  <si>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</si>
  <si>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</si>
  <si>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</si>
  <si>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</si>
  <si>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</si>
  <si>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</si>
  <si>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</si>
  <si>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</si>
  <si>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</si>
  <si>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</si>
  <si>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</si>
  <si>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</si>
  <si>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</si>
  <si>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</si>
  <si>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</si>
  <si>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</si>
  <si>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</si>
  <si>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</si>
  <si>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</si>
  <si>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</si>
  <si>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</si>
  <si>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</si>
  <si>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</si>
  <si>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</si>
  <si>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</si>
  <si>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</si>
  <si>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</si>
  <si>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</si>
  <si>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</si>
  <si>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</si>
  <si>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</si>
  <si>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</si>
  <si>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</si>
  <si>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</si>
  <si>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</si>
  <si>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</si>
  <si>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</si>
  <si>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</si>
  <si>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</si>
  <si>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</si>
  <si>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</si>
  <si>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</si>
  <si>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</si>
  <si>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</si>
  <si>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</si>
  <si>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</si>
  <si>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</si>
  <si>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</si>
  <si>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</si>
  <si>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</si>
  <si>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</si>
  <si>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</si>
  <si>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</si>
  <si>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</si>
  <si>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</si>
  <si>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</si>
  <si>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</si>
  <si>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</si>
  <si>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</si>
  <si>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</si>
  <si>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</si>
  <si>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</si>
  <si>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</si>
  <si>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</si>
  <si>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</si>
  <si>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</si>
  <si>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</si>
  <si>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</si>
  <si>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</si>
  <si>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</si>
  <si>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</si>
  <si>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</si>
  <si>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</si>
  <si>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</si>
  <si>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</si>
  <si>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</si>
  <si>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</si>
  <si>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</si>
  <si>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</si>
  <si>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</si>
  <si>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</si>
  <si>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</si>
  <si>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</si>
  <si>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</si>
  <si>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</si>
  <si>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</si>
  <si>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</si>
  <si>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</si>
  <si>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</si>
  <si>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</si>
  <si>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</si>
  <si>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</si>
  <si>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</si>
  <si>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</si>
  <si>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</si>
  <si>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</si>
  <si>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</si>
  <si>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</si>
  <si>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</si>
  <si>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</si>
  <si>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</si>
  <si>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</si>
  <si>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</si>
  <si>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</si>
  <si>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</si>
  <si>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</si>
  <si>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</si>
  <si>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</si>
  <si>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</si>
  <si>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</si>
  <si>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</si>
  <si>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</si>
  <si>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</si>
  <si>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</si>
  <si>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</si>
  <si>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</si>
  <si>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</si>
  <si>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</si>
  <si>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</si>
  <si>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</si>
  <si>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</si>
  <si>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</si>
  <si>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</si>
  <si>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</si>
  <si>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</si>
  <si>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</si>
  <si>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</si>
  <si>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</si>
  <si>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</si>
  <si>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</si>
  <si>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</si>
  <si>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</si>
  <si>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</si>
  <si>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</si>
  <si>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</si>
  <si>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</si>
  <si>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</si>
  <si>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</si>
  <si>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</si>
  <si>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</si>
  <si>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</si>
  <si>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</si>
  <si>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</si>
  <si>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</si>
  <si>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</si>
  <si>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</si>
  <si>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</si>
  <si>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</si>
  <si>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</si>
  <si>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</si>
  <si>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</si>
  <si>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</si>
  <si>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</si>
  <si>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</si>
  <si>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</si>
  <si>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</si>
  <si>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</si>
  <si>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</si>
  <si>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</si>
  <si>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</si>
  <si>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</si>
  <si>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</si>
  <si>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</si>
  <si>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</si>
  <si>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</si>
  <si>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</si>
  <si>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</si>
  <si>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</si>
  <si>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</si>
  <si>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</si>
  <si>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</si>
  <si>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</si>
  <si>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</si>
  <si>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</si>
  <si>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</si>
  <si>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</si>
  <si>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</si>
  <si>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</si>
  <si>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</si>
  <si>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</si>
  <si>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</si>
  <si>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</si>
  <si>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</si>
  <si>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</si>
  <si>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</si>
  <si>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</si>
  <si>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</si>
  <si>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</si>
  <si>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</si>
  <si>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</si>
  <si>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</si>
  <si>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</si>
  <si>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</si>
  <si>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</si>
  <si>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</si>
  <si>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</si>
  <si>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</si>
  <si>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</si>
  <si>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</si>
  <si>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</si>
  <si>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</si>
  <si>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</si>
  <si>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</si>
  <si>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</si>
  <si>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</si>
  <si>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</si>
  <si>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</si>
  <si>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</si>
  <si>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</si>
  <si>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</si>
  <si>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</si>
  <si>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</si>
  <si>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</si>
  <si>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</si>
  <si>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</si>
  <si>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</si>
  <si>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</si>
  <si>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</si>
  <si>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</si>
  <si>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</si>
  <si>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</si>
  <si>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</si>
  <si>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</si>
  <si>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</si>
  <si>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</si>
  <si>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</si>
  <si>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</si>
  <si>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</si>
  <si>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</si>
  <si>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</si>
  <si>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</si>
  <si>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</si>
  <si>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</si>
  <si>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</si>
  <si>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</si>
  <si>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</si>
  <si>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</si>
  <si>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</si>
  <si>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</si>
  <si>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</si>
  <si>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</si>
  <si>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</si>
  <si>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</si>
  <si>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</si>
  <si>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</si>
  <si>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</si>
  <si>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</si>
  <si>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</si>
  <si>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</si>
  <si>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</si>
  <si>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</si>
  <si>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</si>
  <si>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</si>
  <si>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</si>
  <si>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</si>
  <si>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</si>
  <si>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</si>
  <si>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</si>
  <si>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</si>
  <si>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</si>
  <si>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</si>
  <si>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</si>
  <si>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</si>
  <si>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</si>
  <si>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</si>
  <si>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</si>
  <si>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</si>
  <si>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</si>
  <si>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</si>
  <si>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</si>
  <si>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</si>
  <si>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</si>
  <si>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</si>
  <si>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</si>
  <si>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</si>
  <si>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</si>
  <si>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</si>
  <si>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</si>
  <si>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</si>
  <si>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</si>
  <si>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</si>
  <si>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</si>
  <si>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</si>
  <si>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</si>
  <si>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</si>
  <si>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</si>
  <si>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</si>
  <si>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</si>
  <si>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</si>
  <si>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</si>
  <si>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</si>
  <si>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</si>
  <si>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</si>
  <si>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</si>
  <si>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</si>
  <si>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</si>
  <si>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</si>
  <si>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</si>
  <si>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</si>
  <si>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</si>
  <si>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</si>
  <si>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</si>
  <si>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</si>
  <si>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</si>
  <si>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</si>
  <si>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</si>
  <si>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</si>
  <si>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</si>
  <si>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</si>
  <si>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</si>
  <si>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</si>
  <si>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</si>
  <si>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</si>
  <si>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</si>
  <si>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</si>
  <si>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</si>
  <si>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</si>
  <si>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</si>
  <si>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</si>
  <si>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</si>
  <si>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</si>
  <si>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</si>
  <si>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</si>
  <si>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</si>
  <si>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</si>
  <si>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</si>
  <si>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</si>
  <si>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</si>
  <si>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</si>
  <si>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</si>
  <si>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</si>
  <si>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</si>
  <si>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</si>
  <si>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</si>
  <si>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</si>
  <si>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</si>
  <si>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</si>
  <si>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</si>
  <si>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</si>
  <si>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</si>
  <si>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</si>
  <si>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</si>
  <si>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</si>
  <si>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</si>
  <si>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</si>
  <si>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</si>
  <si>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</si>
  <si>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</si>
  <si>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</si>
  <si>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</si>
  <si>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</si>
  <si>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</si>
  <si>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</si>
  <si>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</si>
  <si>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</si>
  <si>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</si>
  <si>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</si>
  <si>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</si>
  <si>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</si>
  <si>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</si>
  <si>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</si>
  <si>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</si>
  <si>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</si>
  <si>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</si>
  <si>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</si>
  <si>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</si>
  <si>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</si>
  <si>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</si>
  <si>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</si>
  <si>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</si>
  <si>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</si>
  <si>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</si>
  <si>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</si>
  <si>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</si>
  <si>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</si>
  <si>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</si>
  <si>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</si>
  <si>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</si>
  <si>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</si>
  <si>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</si>
  <si>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</si>
  <si>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</si>
  <si>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</si>
  <si>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</si>
  <si>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</si>
  <si>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</si>
  <si>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</si>
  <si>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</si>
  <si>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</si>
  <si>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</si>
  <si>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</si>
  <si>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</si>
  <si>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</si>
  <si>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</si>
  <si>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</si>
  <si>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</si>
  <si>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</si>
  <si>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</si>
  <si>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</si>
  <si>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</si>
  <si>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</si>
  <si>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</si>
  <si>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</si>
  <si>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</si>
  <si>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</si>
  <si>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</si>
  <si>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</si>
  <si>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</si>
  <si>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</si>
  <si>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</si>
  <si>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</si>
  <si>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</si>
  <si>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</si>
  <si>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</si>
  <si>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</si>
  <si>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</si>
  <si>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</si>
  <si>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</si>
  <si>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</si>
  <si>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</si>
  <si>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</si>
  <si>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</si>
  <si>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</si>
  <si>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</si>
  <si>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</si>
  <si>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</si>
  <si>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</si>
  <si>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</si>
  <si>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</si>
  <si>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</si>
  <si>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</si>
  <si>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</si>
  <si>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</si>
  <si>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</si>
  <si>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</si>
  <si>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</si>
  <si>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</si>
  <si>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</si>
  <si>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</si>
  <si>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</si>
  <si>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</si>
  <si>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</si>
  <si>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</si>
  <si>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</si>
  <si>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</si>
  <si>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</si>
  <si>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</si>
  <si>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</si>
  <si>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</si>
  <si>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</si>
  <si>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</si>
  <si>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</si>
  <si>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</si>
  <si>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</si>
  <si>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</si>
  <si>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</si>
  <si>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</si>
  <si>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</si>
  <si>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</si>
  <si>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</si>
  <si>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</si>
  <si>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</si>
  <si>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</si>
  <si>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</si>
  <si>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</si>
  <si>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</si>
  <si>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</si>
  <si>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</si>
  <si>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</si>
  <si>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</si>
  <si>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</si>
  <si>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</si>
  <si>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</si>
  <si>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</si>
  <si>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</si>
  <si>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</si>
  <si>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</si>
  <si>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</si>
  <si>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</si>
  <si>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</si>
  <si>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</si>
  <si>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</si>
  <si>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</si>
  <si>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</si>
  <si>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</si>
  <si>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</si>
  <si>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</si>
  <si>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</si>
  <si>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</si>
  <si>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</si>
  <si>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</si>
  <si>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</si>
  <si>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</si>
  <si>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</si>
  <si>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</si>
  <si>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</si>
  <si>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</si>
  <si>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</si>
  <si>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</si>
  <si>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</si>
  <si>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</si>
  <si>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</si>
  <si>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</si>
  <si>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</si>
  <si>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</si>
  <si>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</si>
  <si>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</si>
  <si>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</si>
  <si>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</si>
  <si>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</si>
  <si>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</si>
  <si>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</si>
  <si>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</si>
  <si>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</si>
  <si>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</si>
  <si>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</si>
  <si>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</si>
  <si>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</si>
  <si>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</si>
  <si>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</si>
  <si>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</si>
  <si>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</si>
  <si>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</si>
  <si>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</si>
  <si>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</si>
  <si>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</si>
  <si>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</si>
  <si>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</si>
  <si>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</si>
  <si>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</si>
  <si>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</si>
  <si>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</si>
  <si>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</si>
  <si>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</si>
  <si>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</si>
  <si>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</si>
  <si>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</si>
  <si>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</si>
  <si>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</si>
  <si>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</si>
  <si>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</si>
  <si>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</si>
  <si>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</si>
  <si>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</si>
  <si>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</si>
  <si>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</si>
  <si>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</si>
  <si>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</si>
  <si>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</si>
  <si>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</si>
  <si>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</si>
  <si>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</si>
  <si>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</si>
  <si>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</si>
  <si>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</si>
  <si>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</si>
  <si>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</si>
  <si>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</si>
  <si>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</si>
  <si>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</si>
  <si>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</si>
  <si>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</si>
  <si>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</si>
  <si>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</si>
  <si>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</si>
  <si>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</si>
  <si>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</si>
  <si>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</si>
  <si>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</si>
  <si>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</si>
  <si>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</si>
  <si>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</si>
  <si>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</si>
  <si>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</si>
  <si>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</si>
  <si>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</si>
  <si>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</si>
  <si>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</si>
  <si>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</si>
  <si>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</si>
  <si>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</si>
  <si>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</si>
  <si>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</si>
  <si>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</si>
  <si>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</si>
  <si>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</si>
  <si>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</si>
  <si>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</si>
  <si>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</si>
  <si>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</si>
  <si>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</si>
  <si>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</si>
  <si>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</si>
  <si>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</si>
  <si>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</si>
  <si>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</si>
  <si>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</si>
  <si>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</si>
  <si>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</si>
  <si>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</si>
  <si>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</si>
  <si>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</si>
  <si>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</si>
  <si>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</si>
  <si>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</si>
  <si>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</si>
  <si>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</si>
  <si>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</si>
  <si>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</si>
  <si>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</si>
  <si>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</si>
  <si>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</si>
  <si>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</si>
  <si>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</si>
  <si>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</si>
  <si>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</si>
  <si>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</si>
  <si>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</si>
  <si>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</si>
  <si>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</si>
  <si>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</si>
  <si>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</si>
  <si>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</si>
  <si>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</si>
  <si>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</si>
  <si>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</si>
  <si>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</si>
  <si>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</si>
  <si>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</si>
  <si>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</si>
  <si>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</si>
  <si>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</si>
  <si>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</si>
  <si>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</si>
  <si>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</si>
  <si>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</si>
  <si>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</si>
  <si>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</si>
  <si>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</si>
  <si>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</si>
  <si>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</si>
  <si>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</si>
  <si>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</si>
  <si>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</si>
  <si>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</si>
  <si>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</si>
  <si>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</si>
  <si>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</si>
  <si>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</si>
  <si>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</si>
  <si>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</si>
  <si>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</si>
  <si>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</si>
  <si>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</si>
  <si>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</si>
  <si>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</si>
  <si>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</si>
  <si>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</si>
  <si>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</si>
  <si>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</si>
  <si>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</si>
  <si>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</si>
  <si>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</si>
  <si>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</si>
  <si>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</si>
  <si>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</si>
  <si>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</si>
  <si>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</si>
  <si>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</si>
  <si>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</si>
  <si>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</si>
  <si>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</si>
  <si>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</si>
  <si>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</si>
  <si>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</si>
  <si>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</si>
  <si>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</si>
  <si>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</si>
  <si>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</si>
  <si>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</si>
  <si>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</si>
  <si>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</si>
  <si>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</si>
  <si>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</si>
  <si>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</si>
  <si>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</si>
  <si>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</si>
  <si>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</si>
  <si>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</si>
  <si>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</si>
  <si>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</si>
  <si>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</si>
  <si>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</si>
  <si>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</si>
  <si>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</si>
  <si>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</si>
  <si>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</si>
  <si>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</si>
  <si>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</si>
  <si>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</si>
  <si>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</si>
  <si>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</si>
  <si>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</si>
  <si>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</si>
  <si>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</si>
  <si>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</si>
  <si>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</si>
  <si>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</si>
  <si>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</si>
  <si>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</si>
  <si>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</si>
  <si>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</si>
  <si>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</si>
  <si>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</si>
  <si>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</si>
  <si>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</si>
  <si>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</si>
  <si>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</si>
  <si>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</si>
  <si>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</si>
  <si>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</si>
  <si>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</si>
  <si>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</si>
  <si>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</si>
  <si>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</si>
  <si>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</si>
  <si>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</si>
  <si>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</si>
  <si>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</si>
  <si>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</si>
  <si>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</si>
  <si>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</si>
  <si>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</si>
  <si>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</si>
  <si>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</si>
  <si>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</si>
  <si>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</si>
  <si>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</si>
  <si>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</si>
  <si>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</si>
  <si>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</si>
  <si>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</si>
  <si>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</si>
  <si>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</si>
  <si>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</si>
  <si>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</si>
  <si>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</si>
  <si>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</si>
  <si>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</si>
  <si>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</si>
  <si>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</si>
  <si>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</si>
  <si>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</si>
  <si>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</si>
  <si>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</si>
  <si>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</si>
  <si>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</si>
  <si>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</si>
  <si>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</si>
  <si>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</si>
  <si>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</si>
  <si>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</si>
  <si>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</si>
  <si>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</si>
  <si>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</si>
  <si>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</si>
  <si>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</si>
  <si>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</si>
  <si>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</si>
  <si>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</si>
  <si>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</si>
  <si>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</si>
  <si>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</si>
  <si>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</si>
  <si>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</si>
  <si>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</si>
  <si>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</si>
  <si>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</si>
  <si>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</si>
  <si>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</si>
  <si>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</si>
  <si>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</si>
  <si>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</si>
  <si>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</si>
  <si>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</si>
  <si>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</si>
  <si>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</si>
  <si>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</si>
  <si>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</si>
  <si>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</si>
  <si>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</si>
  <si>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</si>
  <si>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</si>
  <si>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</si>
  <si>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</si>
  <si>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</si>
  <si>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</si>
  <si>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</si>
  <si>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</si>
  <si>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</si>
  <si>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</si>
  <si>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</si>
  <si>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</si>
  <si>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</si>
  <si>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</si>
  <si>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</si>
  <si>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</si>
  <si>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</si>
  <si>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</si>
  <si>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</si>
  <si>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</si>
  <si>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</si>
  <si>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</si>
  <si>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</si>
  <si>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</si>
  <si>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</si>
  <si>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</si>
  <si>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</si>
  <si>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</si>
  <si>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</si>
  <si>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</si>
  <si>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</si>
  <si>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</si>
  <si>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</si>
  <si>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</si>
  <si>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</si>
  <si>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</si>
  <si>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</si>
  <si>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</si>
  <si>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</si>
  <si>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</si>
  <si>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</si>
  <si>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</si>
  <si>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</si>
  <si>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</si>
  <si>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</si>
  <si>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</si>
  <si>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</si>
  <si>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</si>
  <si>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</si>
  <si>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</si>
  <si>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</si>
  <si>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</si>
  <si>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</si>
  <si>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</si>
  <si>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</si>
  <si>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</si>
  <si>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</si>
  <si>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</si>
  <si>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</si>
  <si>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</si>
  <si>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</si>
  <si>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</si>
  <si>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</si>
  <si>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</si>
  <si>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</si>
  <si>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</si>
  <si>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</si>
  <si>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</si>
  <si>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</si>
  <si>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</si>
  <si>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</si>
  <si>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</si>
  <si>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</si>
  <si>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</si>
  <si>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</si>
  <si>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</si>
  <si>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</si>
  <si>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</si>
  <si>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</si>
  <si>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</si>
  <si>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</si>
  <si>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</si>
  <si>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</si>
  <si>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</si>
  <si>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</si>
  <si>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</si>
  <si>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</si>
  <si>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</si>
  <si>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</si>
  <si>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</si>
  <si>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</si>
  <si>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</si>
  <si>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</si>
  <si>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</si>
  <si>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</si>
  <si>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</si>
  <si>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</si>
  <si>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</si>
  <si>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</si>
  <si>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</si>
  <si>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</si>
  <si>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</si>
  <si>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</si>
  <si>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</si>
  <si>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</si>
  <si>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</si>
  <si>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</si>
  <si>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</si>
  <si>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</si>
  <si>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</si>
  <si>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</si>
  <si>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</si>
  <si>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</si>
  <si>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</si>
  <si>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</si>
  <si>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</si>
  <si>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</si>
  <si>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</si>
  <si>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</si>
  <si>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</si>
  <si>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</si>
  <si>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</si>
  <si>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</si>
  <si>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</si>
  <si>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</si>
  <si>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</si>
  <si>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</si>
  <si>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</si>
  <si>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</si>
  <si>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</si>
  <si>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</si>
  <si>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</si>
  <si>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</si>
  <si>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</si>
  <si>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</si>
  <si>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</si>
  <si>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</si>
  <si>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</si>
  <si>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</si>
  <si>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</si>
  <si>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</si>
  <si>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</si>
  <si>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</si>
  <si>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</si>
  <si>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</si>
  <si>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</si>
  <si>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</si>
  <si>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</si>
  <si>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</si>
  <si>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</si>
  <si>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</si>
  <si>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</si>
  <si>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</si>
  <si>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</si>
  <si>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</si>
  <si>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</si>
  <si>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</si>
  <si>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</si>
  <si>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</si>
  <si>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</si>
  <si>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</si>
  <si>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</si>
  <si>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</si>
  <si>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</si>
  <si>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</si>
  <si>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</si>
  <si>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</si>
  <si>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</si>
  <si>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</si>
  <si>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</si>
  <si>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</si>
  <si>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</si>
  <si>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</si>
  <si>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</si>
  <si>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</si>
  <si>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</si>
  <si>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</si>
  <si>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</si>
  <si>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</si>
  <si>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</si>
  <si>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</si>
  <si>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</si>
  <si>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</si>
  <si>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</si>
  <si>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</si>
  <si>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KWC210707ZU</t>
  </si>
  <si>
    <t>2C3124C062D0</t>
  </si>
  <si>
    <t>FCZ2117Z03K</t>
  </si>
  <si>
    <t>2C5A0FA075F8</t>
  </si>
  <si>
    <t>FCZ2117Z02X</t>
  </si>
  <si>
    <t>2C5A0FA07704</t>
  </si>
  <si>
    <t>FCZ2117Z03C</t>
  </si>
  <si>
    <t>2C5A0FA075A6</t>
  </si>
  <si>
    <t>FCZ2117Z03L</t>
  </si>
  <si>
    <t>2C5A0FA075E2</t>
  </si>
  <si>
    <t>FCZ2117Z03N</t>
  </si>
  <si>
    <t>2C5A0FA077CA</t>
  </si>
  <si>
    <t>FCZ2117Z02Y</t>
  </si>
  <si>
    <t>2C5A0FA07806</t>
  </si>
  <si>
    <t>KWC210707ZA</t>
  </si>
  <si>
    <t>2C3124C06230</t>
  </si>
  <si>
    <t>KWC210700IQ</t>
  </si>
  <si>
    <t>2C3124BE5818</t>
  </si>
  <si>
    <t>KWC210706XY</t>
  </si>
  <si>
    <t>2C3124C03830</t>
  </si>
  <si>
    <t>KWC210701N1</t>
  </si>
  <si>
    <t>2C3124C01F10</t>
  </si>
  <si>
    <t>KWC210707AN</t>
  </si>
  <si>
    <t>2C3124C04678</t>
  </si>
  <si>
    <t>KWC210707TV</t>
  </si>
  <si>
    <t>2C3124C05C18</t>
  </si>
  <si>
    <t>KWC210707AP</t>
  </si>
  <si>
    <t>2C3124C04688</t>
  </si>
  <si>
    <t>KWC210707U1</t>
  </si>
  <si>
    <t>2C3124C05C48</t>
  </si>
  <si>
    <t>KWC210700V3</t>
  </si>
  <si>
    <t>2C3124BE6600</t>
  </si>
  <si>
    <t>KWC21070044</t>
  </si>
  <si>
    <t>2C3124BE47A8</t>
  </si>
  <si>
    <t>APs tiefer als Leuchtstoffröhren und Metallschirme hängen</t>
  </si>
  <si>
    <t>KWC210807D9</t>
  </si>
  <si>
    <t>2C3124C424C0</t>
  </si>
  <si>
    <t>FCZ2136Z081</t>
  </si>
  <si>
    <t>2C5A0FA0E562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</si>
</sst>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7" t="s">
        <v>1342</v>
      </c>
      <c r="B1" s="57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7" t="s">
        <v>1339</v>
      </c>
      <c r="B5" s="57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7" t="s">
        <v>1335</v>
      </c>
      <c r="B9" s="57"/>
    </row>
    <row r="10" spans="1:2" x14ac:dyDescent="0.3">
      <c r="A10" s="58" t="s">
        <v>1336</v>
      </c>
      <c r="B10" s="58"/>
    </row>
    <row r="11" spans="1:2" x14ac:dyDescent="0.3">
      <c r="B11" t="s">
        <v>1337</v>
      </c>
    </row>
    <row r="14" spans="1:2" x14ac:dyDescent="0.3">
      <c r="A14" s="57" t="s">
        <v>1331</v>
      </c>
      <c r="B14" s="57"/>
    </row>
    <row r="15" spans="1:2" x14ac:dyDescent="0.3">
      <c r="A15" s="58" t="s">
        <v>1332</v>
      </c>
      <c r="B15" s="58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7" t="s">
        <v>1304</v>
      </c>
      <c r="B19" s="57"/>
    </row>
    <row r="20" spans="1:2" x14ac:dyDescent="0.3">
      <c r="A20" s="58" t="s">
        <v>1305</v>
      </c>
      <c r="B20" s="58"/>
    </row>
    <row r="21" spans="1:2" x14ac:dyDescent="0.3">
      <c r="A21" s="48"/>
      <c r="B21" s="48" t="s">
        <v>1306</v>
      </c>
    </row>
    <row r="22" spans="1:2" x14ac:dyDescent="0.3">
      <c r="A22" s="58" t="s">
        <v>1324</v>
      </c>
      <c r="B22" s="58"/>
    </row>
    <row r="23" spans="1:2" x14ac:dyDescent="0.3">
      <c r="B23" t="s">
        <v>1325</v>
      </c>
    </row>
    <row r="25" spans="1:2" x14ac:dyDescent="0.3">
      <c r="A25" s="57" t="s">
        <v>1286</v>
      </c>
      <c r="B25" s="57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9" t="s">
        <v>1238</v>
      </c>
      <c r="B31" s="59"/>
    </row>
    <row r="32" spans="1:2" x14ac:dyDescent="0.3">
      <c r="A32" s="58" t="s">
        <v>1239</v>
      </c>
      <c r="B32" s="58"/>
    </row>
    <row r="33" spans="1:2" x14ac:dyDescent="0.3">
      <c r="A33" s="58" t="s">
        <v>1243</v>
      </c>
      <c r="B33" s="58"/>
    </row>
    <row r="34" spans="1:2" x14ac:dyDescent="0.3">
      <c r="A34" s="58" t="s">
        <v>1241</v>
      </c>
      <c r="B34" s="58"/>
    </row>
    <row r="35" spans="1:2" x14ac:dyDescent="0.3">
      <c r="A35" s="58" t="s">
        <v>1242</v>
      </c>
      <c r="B35" s="58"/>
    </row>
    <row r="36" spans="1:2" x14ac:dyDescent="0.3">
      <c r="A36" s="58" t="s">
        <v>1244</v>
      </c>
      <c r="B36" s="58"/>
    </row>
    <row r="37" spans="1:2" x14ac:dyDescent="0.3">
      <c r="A37" s="32" t="s">
        <v>1254</v>
      </c>
      <c r="B37" s="32"/>
    </row>
    <row r="38" spans="1:2" x14ac:dyDescent="0.3">
      <c r="A38" s="58" t="s">
        <v>1256</v>
      </c>
      <c r="B38" s="58"/>
    </row>
    <row r="39" spans="1:2" x14ac:dyDescent="0.3">
      <c r="A39" s="58" t="s">
        <v>1257</v>
      </c>
      <c r="B39" s="58"/>
    </row>
    <row r="40" spans="1:2" x14ac:dyDescent="0.3">
      <c r="A40" s="58" t="s">
        <v>1281</v>
      </c>
      <c r="B40" s="58"/>
    </row>
    <row r="41" spans="1:2" x14ac:dyDescent="0.3">
      <c r="A41" s="58" t="s">
        <v>1282</v>
      </c>
      <c r="B41" s="58"/>
    </row>
    <row r="42" spans="1:2" x14ac:dyDescent="0.3">
      <c r="A42" s="58" t="s">
        <v>1283</v>
      </c>
      <c r="B42" s="58"/>
    </row>
    <row r="43" spans="1:2" x14ac:dyDescent="0.3">
      <c r="A43" s="58" t="s">
        <v>1284</v>
      </c>
      <c r="B43" s="58"/>
    </row>
    <row r="44" spans="1:2" x14ac:dyDescent="0.3">
      <c r="A44" s="58" t="s">
        <v>1285</v>
      </c>
      <c r="B44" s="58"/>
    </row>
    <row r="46" spans="1:2" x14ac:dyDescent="0.3">
      <c r="A46" s="57" t="s">
        <v>1236</v>
      </c>
      <c r="B46" s="57"/>
    </row>
    <row r="47" spans="1:2" x14ac:dyDescent="0.3">
      <c r="A47" s="58" t="s">
        <v>1237</v>
      </c>
      <c r="B47" s="58"/>
    </row>
    <row r="49" spans="1:2" x14ac:dyDescent="0.3">
      <c r="A49" s="57" t="s">
        <v>1233</v>
      </c>
      <c r="B49" s="57"/>
    </row>
    <row r="50" spans="1:2" x14ac:dyDescent="0.3">
      <c r="A50" s="58" t="s">
        <v>1234</v>
      </c>
      <c r="B50" s="58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7" t="s">
        <v>1226</v>
      </c>
      <c r="B53" s="57"/>
    </row>
    <row r="54" spans="1:2" x14ac:dyDescent="0.3">
      <c r="A54" s="58" t="s">
        <v>1232</v>
      </c>
      <c r="B54" s="58"/>
    </row>
    <row r="55" spans="1:2" x14ac:dyDescent="0.3">
      <c r="B55" t="s">
        <v>1228</v>
      </c>
    </row>
    <row r="58" spans="1:2" x14ac:dyDescent="0.3">
      <c r="A58" s="57" t="s">
        <v>1227</v>
      </c>
      <c r="B58" s="57"/>
    </row>
    <row r="59" spans="1:2" x14ac:dyDescent="0.3">
      <c r="A59" s="58" t="s">
        <v>1229</v>
      </c>
      <c r="B59" s="58"/>
    </row>
    <row r="60" spans="1:2" x14ac:dyDescent="0.3">
      <c r="A60" s="58" t="s">
        <v>1230</v>
      </c>
      <c r="B60" s="58"/>
    </row>
    <row r="61" spans="1:2" x14ac:dyDescent="0.3">
      <c r="A61" s="58" t="s">
        <v>1231</v>
      </c>
      <c r="B61" s="58"/>
    </row>
    <row r="62" spans="1:2" x14ac:dyDescent="0.3">
      <c r="A62" s="26"/>
      <c r="B62" s="26"/>
    </row>
    <row r="64" spans="1:2" x14ac:dyDescent="0.3">
      <c r="A64" s="57" t="s">
        <v>1165</v>
      </c>
      <c r="B64" s="57"/>
    </row>
    <row r="65" spans="1:2" x14ac:dyDescent="0.3">
      <c r="A65" s="58" t="s">
        <v>1222</v>
      </c>
      <c r="B65" s="58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8" t="s">
        <v>1167</v>
      </c>
      <c r="B69" s="58"/>
    </row>
    <row r="70" spans="1:2" x14ac:dyDescent="0.3">
      <c r="A70" s="58" t="s">
        <v>1168</v>
      </c>
      <c r="B70" s="58"/>
    </row>
    <row r="71" spans="1:2" x14ac:dyDescent="0.3">
      <c r="A71" s="58" t="s">
        <v>1167</v>
      </c>
      <c r="B71" s="58"/>
    </row>
    <row r="72" spans="1:2" x14ac:dyDescent="0.3">
      <c r="A72" s="58" t="s">
        <v>1219</v>
      </c>
      <c r="B72" s="58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1123</v>
      </c>
      <c r="B1" s="57"/>
      <c r="C1" s="57"/>
      <c r="D1" s="57"/>
      <c r="E1" s="57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630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630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630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630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630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630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630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630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630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630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630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630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630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630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630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630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630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630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630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630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630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630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630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630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630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630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630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630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630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630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630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630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630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630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630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630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630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630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630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630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630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630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630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630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630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630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630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630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630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630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630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630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630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630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1" t="s">
        <v>1124</v>
      </c>
      <c r="B112" s="81"/>
      <c r="C112" s="81"/>
      <c r="D112" s="81"/>
      <c r="E112" s="81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7" t="s">
        <v>1117</v>
      </c>
      <c r="B1" s="57"/>
      <c r="C1" s="57"/>
      <c r="D1" s="57"/>
      <c r="E1" s="57"/>
      <c r="F1" s="57"/>
      <c r="G1" s="57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630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630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630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630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630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630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630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630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630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630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630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630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630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630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630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630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630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630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630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630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630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630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630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630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630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630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630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630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630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630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630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630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630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630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630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630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630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630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630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630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630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630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630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630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630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630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630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630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630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630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630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630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630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630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630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630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630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630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630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630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630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630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630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630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630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630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630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630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630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630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630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630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630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630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630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630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630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630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630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630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630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630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630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630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630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630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630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630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630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630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630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630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630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630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630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630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630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630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630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630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630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630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630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630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630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630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630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630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630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630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630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630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630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630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630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630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630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630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630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630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630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630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630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630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630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630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630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630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630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630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630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630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630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630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630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630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630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630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630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630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630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630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630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630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630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630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630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630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630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630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630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630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630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630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630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630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630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630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630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630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630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630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630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630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630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630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630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630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630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630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630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630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630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630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630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630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630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630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630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630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630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630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630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630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630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630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630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630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630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630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630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630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630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630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630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630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630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630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630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630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630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630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630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630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630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630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630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630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630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630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630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630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630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630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630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630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630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630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630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630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630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630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630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630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630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630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630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630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630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630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630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630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630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630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630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630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630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630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630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630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630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630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630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630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630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630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630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630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630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630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630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630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630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630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630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630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630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630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630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630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630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630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630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630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630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630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630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630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630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630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630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630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630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630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630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630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630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630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630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630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630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630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630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630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630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630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630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630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630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630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630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630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630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630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630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630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630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630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630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630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630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630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630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630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630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630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630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630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630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630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630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630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630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630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630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630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630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630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630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630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630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630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630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630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7" t="s">
        <v>1122</v>
      </c>
      <c r="B1" s="57"/>
      <c r="C1" s="57"/>
      <c r="D1" s="57"/>
      <c r="E1" s="57"/>
      <c r="F1" s="57"/>
      <c r="G1" s="57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630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630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630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630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630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630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630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630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630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630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630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630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630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630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630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630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630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630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630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630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630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630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630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630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630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630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630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630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630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630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630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630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630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630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630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630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630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630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630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630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630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630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630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630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630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630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630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630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630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630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630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630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630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630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630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630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630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630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630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630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630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630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630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630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630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630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630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630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630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630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630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630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630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630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630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630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630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630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630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630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630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630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630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630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630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630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630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630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630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630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630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630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630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630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630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630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630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630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630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630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630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630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630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630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630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630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630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630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630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630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630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630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630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630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630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630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630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630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630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630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630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630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630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630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630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630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630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630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630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630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630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630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630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630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630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630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630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630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630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630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630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630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630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630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630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630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630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630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630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630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630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630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630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630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630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630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630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630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630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630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630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630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630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630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630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630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630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630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630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630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630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630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630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630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630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630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630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630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630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630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630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630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630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630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630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630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630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630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630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630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630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630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630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630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630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630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630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630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630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630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630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630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630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630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630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630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630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630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630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630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630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630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630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630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630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630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630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630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630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630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630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630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630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630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630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630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630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630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630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630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630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630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630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630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630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630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630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630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630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630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630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630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630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630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630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630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630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630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630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630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630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630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630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630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630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630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630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630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630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630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630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630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630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630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630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630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630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630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630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630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630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630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630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630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630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630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630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630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630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630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630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630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630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630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630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630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630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630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630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630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630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630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630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630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630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630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630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630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630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630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630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630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630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630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630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630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630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630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630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630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630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630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630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630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630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630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630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630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630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630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630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630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630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630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7" t="s">
        <v>1114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630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108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108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630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108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108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630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108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108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630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108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108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630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108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108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630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108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108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630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108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108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630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108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108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630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108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108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630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108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108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630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108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108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630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108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108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630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108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108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630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108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108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630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108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108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630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108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108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630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108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108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630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108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108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630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108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108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630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108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108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630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108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108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630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108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108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630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108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108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630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108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108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630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108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108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630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108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108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630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108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108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630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108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108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630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108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108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630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108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108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630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108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108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630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108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108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630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108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108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630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108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108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630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108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108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630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108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108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630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108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108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630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108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108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630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108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108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630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108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108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630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108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108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630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108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108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630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108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108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630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108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108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630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108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108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630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108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108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630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108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108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630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108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108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630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108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108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630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108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108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630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108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108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630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108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108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630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108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108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630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108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108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7" t="s">
        <v>1126</v>
      </c>
      <c r="B1" s="57"/>
      <c r="C1" s="57"/>
      <c r="D1" s="57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2C3124C062D0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2C5A0FA075F8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2C5A0FA07704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2C5A0FA0E562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2C5A0FA075A6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2C5A0FA075E2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2C5A0FA077CA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2C5A0FA07806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2C3124C06230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2C3124BE5818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2C3124C03830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2C3124C01F10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2C3124C04678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2C3124C05C18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2C3124C424C0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2C3124C04688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2C3124C05C48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2C3124BE6600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2C3124BE47A8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>
        <f>'AP-Liste'!K23</f>
        <v>0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>
        <f>'AP-Liste'!K24</f>
        <v>0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>
        <f>'AP-Liste'!K25</f>
        <v>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80" t="s">
        <v>1150</v>
      </c>
      <c r="B1" s="80"/>
      <c r="C1" s="80"/>
      <c r="D1" s="80"/>
      <c r="E1" s="80"/>
      <c r="F1" s="80"/>
      <c r="G1" s="80"/>
    </row>
    <row r="2" spans="1:7" x14ac:dyDescent="0.3">
      <c r="G2" s="80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630</v>
      </c>
      <c r="E3" s="18" t="str">
        <f>'AP-Liste'!E4</f>
        <v>ncap</v>
      </c>
      <c r="F3" s="18">
        <f>'AP-Liste'!F4</f>
        <v>20001</v>
      </c>
      <c r="G3" s="80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630</v>
      </c>
      <c r="E4" s="18" t="str">
        <f>'AP-Liste'!E5</f>
        <v>ncap</v>
      </c>
      <c r="F4" s="18">
        <f>'AP-Liste'!F5</f>
        <v>20002</v>
      </c>
      <c r="G4" s="80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630</v>
      </c>
      <c r="E5" s="18" t="str">
        <f>'AP-Liste'!E6</f>
        <v>ncap</v>
      </c>
      <c r="F5" s="18">
        <f>'AP-Liste'!F6</f>
        <v>20003</v>
      </c>
      <c r="G5" s="80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630</v>
      </c>
      <c r="E6" s="18" t="str">
        <f>'AP-Liste'!E7</f>
        <v>ncap</v>
      </c>
      <c r="F6" s="18">
        <f>'AP-Liste'!F7</f>
        <v>20004</v>
      </c>
      <c r="G6" s="80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630</v>
      </c>
      <c r="E7" s="18" t="str">
        <f>'AP-Liste'!E8</f>
        <v>ncap</v>
      </c>
      <c r="F7" s="18">
        <f>'AP-Liste'!F8</f>
        <v>20005</v>
      </c>
      <c r="G7" s="80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630</v>
      </c>
      <c r="E8" s="18" t="str">
        <f>'AP-Liste'!E9</f>
        <v>ncap</v>
      </c>
      <c r="F8" s="18">
        <f>'AP-Liste'!F9</f>
        <v>20006</v>
      </c>
      <c r="G8" s="80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630</v>
      </c>
      <c r="E9" s="18" t="str">
        <f>'AP-Liste'!E10</f>
        <v>ncap</v>
      </c>
      <c r="F9" s="18">
        <f>'AP-Liste'!F10</f>
        <v>20007</v>
      </c>
      <c r="G9" s="80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630</v>
      </c>
      <c r="E10" s="18" t="str">
        <f>'AP-Liste'!E11</f>
        <v>ncap</v>
      </c>
      <c r="F10" s="18">
        <f>'AP-Liste'!F11</f>
        <v>20008</v>
      </c>
      <c r="G10" s="80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630</v>
      </c>
      <c r="E11" s="18" t="str">
        <f>'AP-Liste'!E12</f>
        <v>ncap</v>
      </c>
      <c r="F11" s="18">
        <f>'AP-Liste'!F12</f>
        <v>20009</v>
      </c>
      <c r="G11" s="80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630</v>
      </c>
      <c r="E12" s="18" t="str">
        <f>'AP-Liste'!E13</f>
        <v>ncap</v>
      </c>
      <c r="F12" s="18">
        <f>'AP-Liste'!F13</f>
        <v>20010</v>
      </c>
      <c r="G12" s="80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630</v>
      </c>
      <c r="E13" s="18" t="str">
        <f>'AP-Liste'!E14</f>
        <v>ncap</v>
      </c>
      <c r="F13" s="18">
        <f>'AP-Liste'!F14</f>
        <v>20011</v>
      </c>
      <c r="G13" s="80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630</v>
      </c>
      <c r="E14" s="18" t="str">
        <f>'AP-Liste'!E15</f>
        <v>ncap</v>
      </c>
      <c r="F14" s="18">
        <f>'AP-Liste'!F15</f>
        <v>20012</v>
      </c>
      <c r="G14" s="80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630</v>
      </c>
      <c r="E15" s="18" t="str">
        <f>'AP-Liste'!E16</f>
        <v>ncap</v>
      </c>
      <c r="F15" s="18">
        <f>'AP-Liste'!F16</f>
        <v>20013</v>
      </c>
      <c r="G15" s="80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630</v>
      </c>
      <c r="E16" s="18" t="str">
        <f>'AP-Liste'!E17</f>
        <v>ncap</v>
      </c>
      <c r="F16" s="18">
        <f>'AP-Liste'!F17</f>
        <v>20014</v>
      </c>
      <c r="G16" s="80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630</v>
      </c>
      <c r="E17" s="18" t="str">
        <f>'AP-Liste'!E18</f>
        <v>ncap</v>
      </c>
      <c r="F17" s="18">
        <f>'AP-Liste'!F18</f>
        <v>20015</v>
      </c>
      <c r="G17" s="80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630</v>
      </c>
      <c r="E18" s="18" t="str">
        <f>'AP-Liste'!E19</f>
        <v>ncap</v>
      </c>
      <c r="F18" s="18">
        <f>'AP-Liste'!F19</f>
        <v>20016</v>
      </c>
      <c r="G18" s="80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630</v>
      </c>
      <c r="E19" s="18" t="str">
        <f>'AP-Liste'!E20</f>
        <v>ncap</v>
      </c>
      <c r="F19" s="18">
        <f>'AP-Liste'!F20</f>
        <v>20017</v>
      </c>
      <c r="G19" s="80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630</v>
      </c>
      <c r="E20" s="18" t="str">
        <f>'AP-Liste'!E21</f>
        <v>ncap</v>
      </c>
      <c r="F20" s="18">
        <f>'AP-Liste'!F21</f>
        <v>20018</v>
      </c>
      <c r="G20" s="80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630</v>
      </c>
      <c r="E21" s="18" t="str">
        <f>'AP-Liste'!E22</f>
        <v>ncap</v>
      </c>
      <c r="F21" s="18">
        <f>'AP-Liste'!F22</f>
        <v>20019</v>
      </c>
      <c r="G21" s="80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630</v>
      </c>
      <c r="E22" s="18" t="str">
        <f>'AP-Liste'!E23</f>
        <v>ncap</v>
      </c>
      <c r="F22" s="18">
        <f>'AP-Liste'!F23</f>
        <v>20020</v>
      </c>
      <c r="G22" s="80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630</v>
      </c>
      <c r="E23" s="18" t="str">
        <f>'AP-Liste'!E24</f>
        <v>ncap</v>
      </c>
      <c r="F23" s="18">
        <f>'AP-Liste'!F24</f>
        <v>20021</v>
      </c>
      <c r="G23" s="80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630</v>
      </c>
      <c r="E24" s="18" t="str">
        <f>'AP-Liste'!E25</f>
        <v>ncap</v>
      </c>
      <c r="F24" s="18">
        <f>'AP-Liste'!F25</f>
        <v>20022</v>
      </c>
      <c r="G24" s="80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630</v>
      </c>
      <c r="E25" s="18" t="str">
        <f>'AP-Liste'!E26</f>
        <v>ncap</v>
      </c>
      <c r="F25" s="18">
        <f>'AP-Liste'!F26</f>
        <v>20023</v>
      </c>
      <c r="G25" s="80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630</v>
      </c>
      <c r="E26" s="18" t="str">
        <f>'AP-Liste'!E27</f>
        <v>ncap</v>
      </c>
      <c r="F26" s="18">
        <f>'AP-Liste'!F27</f>
        <v>20024</v>
      </c>
      <c r="G26" s="80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630</v>
      </c>
      <c r="E27" s="18" t="str">
        <f>'AP-Liste'!E28</f>
        <v>ncap</v>
      </c>
      <c r="F27" s="18">
        <f>'AP-Liste'!F28</f>
        <v>20025</v>
      </c>
      <c r="G27" s="80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630</v>
      </c>
      <c r="E28" s="18" t="str">
        <f>'AP-Liste'!E29</f>
        <v>ncap</v>
      </c>
      <c r="F28" s="18">
        <f>'AP-Liste'!F29</f>
        <v>20026</v>
      </c>
      <c r="G28" s="80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630</v>
      </c>
      <c r="E29" s="18" t="str">
        <f>'AP-Liste'!E30</f>
        <v>ncap</v>
      </c>
      <c r="F29" s="18">
        <f>'AP-Liste'!F30</f>
        <v>20027</v>
      </c>
      <c r="G29" s="80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630</v>
      </c>
      <c r="E30" s="18" t="str">
        <f>'AP-Liste'!E31</f>
        <v>ncap</v>
      </c>
      <c r="F30" s="18">
        <f>'AP-Liste'!F31</f>
        <v>20028</v>
      </c>
      <c r="G30" s="80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630</v>
      </c>
      <c r="E31" s="18" t="str">
        <f>'AP-Liste'!E32</f>
        <v>ncap</v>
      </c>
      <c r="F31" s="18">
        <f>'AP-Liste'!F32</f>
        <v>20029</v>
      </c>
      <c r="G31" s="80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630</v>
      </c>
      <c r="E32" s="18" t="str">
        <f>'AP-Liste'!E33</f>
        <v>ncap</v>
      </c>
      <c r="F32" s="18">
        <f>'AP-Liste'!F33</f>
        <v>20030</v>
      </c>
      <c r="G32" s="80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630</v>
      </c>
      <c r="E33" s="18" t="str">
        <f>'AP-Liste'!E34</f>
        <v>ncap</v>
      </c>
      <c r="F33" s="18">
        <f>'AP-Liste'!F34</f>
        <v>20031</v>
      </c>
      <c r="G33" s="80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630</v>
      </c>
      <c r="E34" s="18" t="str">
        <f>'AP-Liste'!E35</f>
        <v>ncap</v>
      </c>
      <c r="F34" s="18">
        <f>'AP-Liste'!F35</f>
        <v>20032</v>
      </c>
      <c r="G34" s="80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630</v>
      </c>
      <c r="E35" s="18" t="str">
        <f>'AP-Liste'!E36</f>
        <v>ncap</v>
      </c>
      <c r="F35" s="18">
        <f>'AP-Liste'!F36</f>
        <v>20033</v>
      </c>
      <c r="G35" s="80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630</v>
      </c>
      <c r="E36" s="18" t="str">
        <f>'AP-Liste'!E37</f>
        <v>ncap</v>
      </c>
      <c r="F36" s="18">
        <f>'AP-Liste'!F37</f>
        <v>20034</v>
      </c>
      <c r="G36" s="80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630</v>
      </c>
      <c r="E37" s="18" t="str">
        <f>'AP-Liste'!E38</f>
        <v>ncap</v>
      </c>
      <c r="F37" s="18">
        <f>'AP-Liste'!F38</f>
        <v>20035</v>
      </c>
      <c r="G37" s="80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630</v>
      </c>
      <c r="E38" s="18" t="str">
        <f>'AP-Liste'!E39</f>
        <v>ncap</v>
      </c>
      <c r="F38" s="18">
        <f>'AP-Liste'!F39</f>
        <v>20036</v>
      </c>
      <c r="G38" s="80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630</v>
      </c>
      <c r="E39" s="18" t="str">
        <f>'AP-Liste'!E40</f>
        <v>ncap</v>
      </c>
      <c r="F39" s="18">
        <f>'AP-Liste'!F40</f>
        <v>20037</v>
      </c>
      <c r="G39" s="80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630</v>
      </c>
      <c r="E40" s="18" t="str">
        <f>'AP-Liste'!E41</f>
        <v>ncap</v>
      </c>
      <c r="F40" s="18">
        <f>'AP-Liste'!F41</f>
        <v>20038</v>
      </c>
      <c r="G40" s="80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630</v>
      </c>
      <c r="E41" s="18" t="str">
        <f>'AP-Liste'!E42</f>
        <v>ncap</v>
      </c>
      <c r="F41" s="18">
        <f>'AP-Liste'!F42</f>
        <v>20039</v>
      </c>
      <c r="G41" s="80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630</v>
      </c>
      <c r="E42" s="18" t="str">
        <f>'AP-Liste'!E43</f>
        <v>ncap</v>
      </c>
      <c r="F42" s="18">
        <f>'AP-Liste'!F43</f>
        <v>20040</v>
      </c>
      <c r="G42" s="80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630</v>
      </c>
      <c r="E43" s="18" t="str">
        <f>'AP-Liste'!E44</f>
        <v>ncap</v>
      </c>
      <c r="F43" s="18">
        <f>'AP-Liste'!F44</f>
        <v>20041</v>
      </c>
      <c r="G43" s="80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630</v>
      </c>
      <c r="E44" s="18" t="str">
        <f>'AP-Liste'!E45</f>
        <v>ncap</v>
      </c>
      <c r="F44" s="18">
        <f>'AP-Liste'!F45</f>
        <v>20042</v>
      </c>
      <c r="G44" s="80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630</v>
      </c>
      <c r="E45" s="18" t="str">
        <f>'AP-Liste'!E46</f>
        <v>ncap</v>
      </c>
      <c r="F45" s="18">
        <f>'AP-Liste'!F46</f>
        <v>20043</v>
      </c>
      <c r="G45" s="80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630</v>
      </c>
      <c r="E46" s="18" t="str">
        <f>'AP-Liste'!E47</f>
        <v>ncap</v>
      </c>
      <c r="F46" s="18">
        <f>'AP-Liste'!F47</f>
        <v>20044</v>
      </c>
      <c r="G46" s="80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630</v>
      </c>
      <c r="E47" s="18" t="str">
        <f>'AP-Liste'!E48</f>
        <v>ncap</v>
      </c>
      <c r="F47" s="18">
        <f>'AP-Liste'!F48</f>
        <v>20045</v>
      </c>
      <c r="G47" s="80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630</v>
      </c>
      <c r="E48" s="18" t="str">
        <f>'AP-Liste'!E49</f>
        <v>ncap</v>
      </c>
      <c r="F48" s="18">
        <f>'AP-Liste'!F49</f>
        <v>20046</v>
      </c>
      <c r="G48" s="80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630</v>
      </c>
      <c r="E49" s="18" t="str">
        <f>'AP-Liste'!E50</f>
        <v>ncap</v>
      </c>
      <c r="F49" s="18">
        <f>'AP-Liste'!F50</f>
        <v>20047</v>
      </c>
      <c r="G49" s="80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630</v>
      </c>
      <c r="E50" s="18" t="str">
        <f>'AP-Liste'!E51</f>
        <v>ncap</v>
      </c>
      <c r="F50" s="18">
        <f>'AP-Liste'!F51</f>
        <v>20048</v>
      </c>
      <c r="G50" s="80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630</v>
      </c>
      <c r="E51" s="18" t="str">
        <f>'AP-Liste'!E52</f>
        <v>ncap</v>
      </c>
      <c r="F51" s="18">
        <f>'AP-Liste'!F52</f>
        <v>20049</v>
      </c>
      <c r="G51" s="80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630</v>
      </c>
      <c r="E52" s="18" t="str">
        <f>'AP-Liste'!E53</f>
        <v>ncap</v>
      </c>
      <c r="F52" s="18">
        <f>'AP-Liste'!F53</f>
        <v>20050</v>
      </c>
      <c r="G52" s="80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630</v>
      </c>
      <c r="E53" s="18" t="str">
        <f>'AP-Liste'!E54</f>
        <v>ncap</v>
      </c>
      <c r="F53" s="18">
        <f>'AP-Liste'!F54</f>
        <v>20051</v>
      </c>
      <c r="G53" s="80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630</v>
      </c>
      <c r="E54" s="18" t="str">
        <f>'AP-Liste'!E55</f>
        <v>ncap</v>
      </c>
      <c r="F54" s="18">
        <f>'AP-Liste'!F55</f>
        <v>20052</v>
      </c>
      <c r="G54" s="80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630</v>
      </c>
      <c r="E55" s="18" t="str">
        <f>'AP-Liste'!E56</f>
        <v>ncap</v>
      </c>
      <c r="F55" s="18">
        <f>'AP-Liste'!F56</f>
        <v>20053</v>
      </c>
      <c r="G55" s="80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630</v>
      </c>
      <c r="E56" s="18" t="str">
        <f>'AP-Liste'!E57</f>
        <v>ncap</v>
      </c>
      <c r="F56" s="18">
        <f>'AP-Liste'!F57</f>
        <v>20054</v>
      </c>
      <c r="G56" s="80"/>
    </row>
    <row r="57" spans="1:7" x14ac:dyDescent="0.3">
      <c r="G57" s="80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630</v>
      </c>
      <c r="E58" s="18" t="str">
        <f>'AP-Liste'!E4</f>
        <v>ncap</v>
      </c>
      <c r="F58" s="18">
        <f>'AP-Liste'!F4</f>
        <v>20001</v>
      </c>
      <c r="G58" s="80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630</v>
      </c>
      <c r="E59" s="18" t="str">
        <f>'AP-Liste'!E5</f>
        <v>ncap</v>
      </c>
      <c r="F59" s="18">
        <f>'AP-Liste'!F5</f>
        <v>20002</v>
      </c>
      <c r="G59" s="80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630</v>
      </c>
      <c r="E60" s="18" t="str">
        <f>'AP-Liste'!E6</f>
        <v>ncap</v>
      </c>
      <c r="F60" s="18">
        <f>'AP-Liste'!F6</f>
        <v>20003</v>
      </c>
      <c r="G60" s="80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630</v>
      </c>
      <c r="E61" s="18" t="str">
        <f>'AP-Liste'!E7</f>
        <v>ncap</v>
      </c>
      <c r="F61" s="18">
        <f>'AP-Liste'!F7</f>
        <v>20004</v>
      </c>
      <c r="G61" s="80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630</v>
      </c>
      <c r="E62" s="18" t="str">
        <f>'AP-Liste'!E8</f>
        <v>ncap</v>
      </c>
      <c r="F62" s="18">
        <f>'AP-Liste'!F8</f>
        <v>20005</v>
      </c>
      <c r="G62" s="80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630</v>
      </c>
      <c r="E63" s="18" t="str">
        <f>'AP-Liste'!E9</f>
        <v>ncap</v>
      </c>
      <c r="F63" s="18">
        <f>'AP-Liste'!F9</f>
        <v>20006</v>
      </c>
      <c r="G63" s="80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630</v>
      </c>
      <c r="E64" s="18" t="str">
        <f>'AP-Liste'!E10</f>
        <v>ncap</v>
      </c>
      <c r="F64" s="18">
        <f>'AP-Liste'!F10</f>
        <v>20007</v>
      </c>
      <c r="G64" s="80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630</v>
      </c>
      <c r="E65" s="18" t="str">
        <f>'AP-Liste'!E11</f>
        <v>ncap</v>
      </c>
      <c r="F65" s="18">
        <f>'AP-Liste'!F11</f>
        <v>20008</v>
      </c>
      <c r="G65" s="80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630</v>
      </c>
      <c r="E66" s="18" t="str">
        <f>'AP-Liste'!E12</f>
        <v>ncap</v>
      </c>
      <c r="F66" s="18">
        <f>'AP-Liste'!F12</f>
        <v>20009</v>
      </c>
      <c r="G66" s="80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630</v>
      </c>
      <c r="E67" s="18" t="str">
        <f>'AP-Liste'!E13</f>
        <v>ncap</v>
      </c>
      <c r="F67" s="18">
        <f>'AP-Liste'!F13</f>
        <v>20010</v>
      </c>
      <c r="G67" s="80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630</v>
      </c>
      <c r="E68" s="18" t="str">
        <f>'AP-Liste'!E14</f>
        <v>ncap</v>
      </c>
      <c r="F68" s="18">
        <f>'AP-Liste'!F14</f>
        <v>20011</v>
      </c>
      <c r="G68" s="80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630</v>
      </c>
      <c r="E69" s="18" t="str">
        <f>'AP-Liste'!E15</f>
        <v>ncap</v>
      </c>
      <c r="F69" s="18">
        <f>'AP-Liste'!F15</f>
        <v>20012</v>
      </c>
      <c r="G69" s="80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630</v>
      </c>
      <c r="E70" s="18" t="str">
        <f>'AP-Liste'!E16</f>
        <v>ncap</v>
      </c>
      <c r="F70" s="18">
        <f>'AP-Liste'!F16</f>
        <v>20013</v>
      </c>
      <c r="G70" s="80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630</v>
      </c>
      <c r="E71" s="18" t="str">
        <f>'AP-Liste'!E17</f>
        <v>ncap</v>
      </c>
      <c r="F71" s="18">
        <f>'AP-Liste'!F17</f>
        <v>20014</v>
      </c>
      <c r="G71" s="80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630</v>
      </c>
      <c r="E72" s="18" t="str">
        <f>'AP-Liste'!E18</f>
        <v>ncap</v>
      </c>
      <c r="F72" s="18">
        <f>'AP-Liste'!F18</f>
        <v>20015</v>
      </c>
      <c r="G72" s="80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630</v>
      </c>
      <c r="E73" s="18" t="str">
        <f>'AP-Liste'!E19</f>
        <v>ncap</v>
      </c>
      <c r="F73" s="18">
        <f>'AP-Liste'!F19</f>
        <v>20016</v>
      </c>
      <c r="G73" s="80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630</v>
      </c>
      <c r="E74" s="18" t="str">
        <f>'AP-Liste'!E20</f>
        <v>ncap</v>
      </c>
      <c r="F74" s="18">
        <f>'AP-Liste'!F20</f>
        <v>20017</v>
      </c>
      <c r="G74" s="80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630</v>
      </c>
      <c r="E75" s="18" t="str">
        <f>'AP-Liste'!E21</f>
        <v>ncap</v>
      </c>
      <c r="F75" s="18">
        <f>'AP-Liste'!F21</f>
        <v>20018</v>
      </c>
      <c r="G75" s="80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630</v>
      </c>
      <c r="E76" s="18" t="str">
        <f>'AP-Liste'!E22</f>
        <v>ncap</v>
      </c>
      <c r="F76" s="18">
        <f>'AP-Liste'!F22</f>
        <v>20019</v>
      </c>
      <c r="G76" s="80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630</v>
      </c>
      <c r="E77" s="18" t="str">
        <f>'AP-Liste'!E23</f>
        <v>ncap</v>
      </c>
      <c r="F77" s="18">
        <f>'AP-Liste'!F23</f>
        <v>20020</v>
      </c>
      <c r="G77" s="80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630</v>
      </c>
      <c r="E78" s="18" t="str">
        <f>'AP-Liste'!E24</f>
        <v>ncap</v>
      </c>
      <c r="F78" s="18">
        <f>'AP-Liste'!F24</f>
        <v>20021</v>
      </c>
      <c r="G78" s="80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630</v>
      </c>
      <c r="E79" s="18" t="str">
        <f>'AP-Liste'!E25</f>
        <v>ncap</v>
      </c>
      <c r="F79" s="18">
        <f>'AP-Liste'!F25</f>
        <v>20022</v>
      </c>
      <c r="G79" s="80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630</v>
      </c>
      <c r="E80" s="18" t="str">
        <f>'AP-Liste'!E26</f>
        <v>ncap</v>
      </c>
      <c r="F80" s="18">
        <f>'AP-Liste'!F26</f>
        <v>20023</v>
      </c>
      <c r="G80" s="80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630</v>
      </c>
      <c r="E81" s="18" t="str">
        <f>'AP-Liste'!E27</f>
        <v>ncap</v>
      </c>
      <c r="F81" s="18">
        <f>'AP-Liste'!F27</f>
        <v>20024</v>
      </c>
      <c r="G81" s="80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630</v>
      </c>
      <c r="E82" s="18" t="str">
        <f>'AP-Liste'!E28</f>
        <v>ncap</v>
      </c>
      <c r="F82" s="18">
        <f>'AP-Liste'!F28</f>
        <v>20025</v>
      </c>
      <c r="G82" s="80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630</v>
      </c>
      <c r="E83" s="18" t="str">
        <f>'AP-Liste'!E29</f>
        <v>ncap</v>
      </c>
      <c r="F83" s="18">
        <f>'AP-Liste'!F29</f>
        <v>20026</v>
      </c>
      <c r="G83" s="80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630</v>
      </c>
      <c r="E84" s="18" t="str">
        <f>'AP-Liste'!E30</f>
        <v>ncap</v>
      </c>
      <c r="F84" s="18">
        <f>'AP-Liste'!F30</f>
        <v>20027</v>
      </c>
      <c r="G84" s="80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630</v>
      </c>
      <c r="E85" s="18" t="str">
        <f>'AP-Liste'!E31</f>
        <v>ncap</v>
      </c>
      <c r="F85" s="18">
        <f>'AP-Liste'!F31</f>
        <v>20028</v>
      </c>
      <c r="G85" s="80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630</v>
      </c>
      <c r="E86" s="18" t="str">
        <f>'AP-Liste'!E32</f>
        <v>ncap</v>
      </c>
      <c r="F86" s="18">
        <f>'AP-Liste'!F32</f>
        <v>20029</v>
      </c>
      <c r="G86" s="80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630</v>
      </c>
      <c r="E87" s="18" t="str">
        <f>'AP-Liste'!E33</f>
        <v>ncap</v>
      </c>
      <c r="F87" s="18">
        <f>'AP-Liste'!F33</f>
        <v>20030</v>
      </c>
      <c r="G87" s="80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630</v>
      </c>
      <c r="E88" s="18" t="str">
        <f>'AP-Liste'!E34</f>
        <v>ncap</v>
      </c>
      <c r="F88" s="18">
        <f>'AP-Liste'!F34</f>
        <v>20031</v>
      </c>
      <c r="G88" s="80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630</v>
      </c>
      <c r="E89" s="18" t="str">
        <f>'AP-Liste'!E35</f>
        <v>ncap</v>
      </c>
      <c r="F89" s="18">
        <f>'AP-Liste'!F35</f>
        <v>20032</v>
      </c>
      <c r="G89" s="80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630</v>
      </c>
      <c r="E90" s="18" t="str">
        <f>'AP-Liste'!E36</f>
        <v>ncap</v>
      </c>
      <c r="F90" s="18">
        <f>'AP-Liste'!F36</f>
        <v>20033</v>
      </c>
      <c r="G90" s="80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630</v>
      </c>
      <c r="E91" s="18" t="str">
        <f>'AP-Liste'!E37</f>
        <v>ncap</v>
      </c>
      <c r="F91" s="18">
        <f>'AP-Liste'!F37</f>
        <v>20034</v>
      </c>
      <c r="G91" s="80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630</v>
      </c>
      <c r="E92" s="18" t="str">
        <f>'AP-Liste'!E38</f>
        <v>ncap</v>
      </c>
      <c r="F92" s="18">
        <f>'AP-Liste'!F38</f>
        <v>20035</v>
      </c>
      <c r="G92" s="80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630</v>
      </c>
      <c r="E93" s="18" t="str">
        <f>'AP-Liste'!E39</f>
        <v>ncap</v>
      </c>
      <c r="F93" s="18">
        <f>'AP-Liste'!F39</f>
        <v>20036</v>
      </c>
      <c r="G93" s="80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630</v>
      </c>
      <c r="E94" s="18" t="str">
        <f>'AP-Liste'!E40</f>
        <v>ncap</v>
      </c>
      <c r="F94" s="18">
        <f>'AP-Liste'!F40</f>
        <v>20037</v>
      </c>
      <c r="G94" s="80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630</v>
      </c>
      <c r="E95" s="18" t="str">
        <f>'AP-Liste'!E41</f>
        <v>ncap</v>
      </c>
      <c r="F95" s="18">
        <f>'AP-Liste'!F41</f>
        <v>20038</v>
      </c>
      <c r="G95" s="80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630</v>
      </c>
      <c r="E96" s="18" t="str">
        <f>'AP-Liste'!E42</f>
        <v>ncap</v>
      </c>
      <c r="F96" s="18">
        <f>'AP-Liste'!F42</f>
        <v>20039</v>
      </c>
      <c r="G96" s="80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630</v>
      </c>
      <c r="E97" s="18" t="str">
        <f>'AP-Liste'!E43</f>
        <v>ncap</v>
      </c>
      <c r="F97" s="18">
        <f>'AP-Liste'!F43</f>
        <v>20040</v>
      </c>
      <c r="G97" s="80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630</v>
      </c>
      <c r="E98" s="18" t="str">
        <f>'AP-Liste'!E44</f>
        <v>ncap</v>
      </c>
      <c r="F98" s="18">
        <f>'AP-Liste'!F44</f>
        <v>20041</v>
      </c>
      <c r="G98" s="80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630</v>
      </c>
      <c r="E99" s="18" t="str">
        <f>'AP-Liste'!E45</f>
        <v>ncap</v>
      </c>
      <c r="F99" s="18">
        <f>'AP-Liste'!F45</f>
        <v>20042</v>
      </c>
      <c r="G99" s="80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630</v>
      </c>
      <c r="E100" s="18" t="str">
        <f>'AP-Liste'!E46</f>
        <v>ncap</v>
      </c>
      <c r="F100" s="18">
        <f>'AP-Liste'!F46</f>
        <v>20043</v>
      </c>
      <c r="G100" s="80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630</v>
      </c>
      <c r="E101" s="18" t="str">
        <f>'AP-Liste'!E47</f>
        <v>ncap</v>
      </c>
      <c r="F101" s="18">
        <f>'AP-Liste'!F47</f>
        <v>20044</v>
      </c>
      <c r="G101" s="80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630</v>
      </c>
      <c r="E102" s="18" t="str">
        <f>'AP-Liste'!E48</f>
        <v>ncap</v>
      </c>
      <c r="F102" s="18">
        <f>'AP-Liste'!F48</f>
        <v>20045</v>
      </c>
      <c r="G102" s="80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630</v>
      </c>
      <c r="E103" s="18" t="str">
        <f>'AP-Liste'!E49</f>
        <v>ncap</v>
      </c>
      <c r="F103" s="18">
        <f>'AP-Liste'!F49</f>
        <v>20046</v>
      </c>
      <c r="G103" s="80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630</v>
      </c>
      <c r="E104" s="18" t="str">
        <f>'AP-Liste'!E50</f>
        <v>ncap</v>
      </c>
      <c r="F104" s="18">
        <f>'AP-Liste'!F50</f>
        <v>20047</v>
      </c>
      <c r="G104" s="80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630</v>
      </c>
      <c r="E105" s="18" t="str">
        <f>'AP-Liste'!E51</f>
        <v>ncap</v>
      </c>
      <c r="F105" s="18">
        <f>'AP-Liste'!F51</f>
        <v>20048</v>
      </c>
      <c r="G105" s="80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630</v>
      </c>
      <c r="E106" s="18" t="str">
        <f>'AP-Liste'!E52</f>
        <v>ncap</v>
      </c>
      <c r="F106" s="18">
        <f>'AP-Liste'!F52</f>
        <v>20049</v>
      </c>
      <c r="G106" s="80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630</v>
      </c>
      <c r="E107" s="18" t="str">
        <f>'AP-Liste'!E53</f>
        <v>ncap</v>
      </c>
      <c r="F107" s="18">
        <f>'AP-Liste'!F53</f>
        <v>20050</v>
      </c>
      <c r="G107" s="80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630</v>
      </c>
      <c r="E108" s="18" t="str">
        <f>'AP-Liste'!E54</f>
        <v>ncap</v>
      </c>
      <c r="F108" s="18">
        <f>'AP-Liste'!F54</f>
        <v>20051</v>
      </c>
      <c r="G108" s="80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630</v>
      </c>
      <c r="E109" s="18" t="str">
        <f>'AP-Liste'!E55</f>
        <v>ncap</v>
      </c>
      <c r="F109" s="18">
        <f>'AP-Liste'!F55</f>
        <v>20052</v>
      </c>
      <c r="G109" s="80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630</v>
      </c>
      <c r="E110" s="18" t="str">
        <f>'AP-Liste'!E56</f>
        <v>ncap</v>
      </c>
      <c r="F110" s="18">
        <f>'AP-Liste'!F56</f>
        <v>20053</v>
      </c>
      <c r="G110" s="80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630</v>
      </c>
      <c r="E111" s="18" t="str">
        <f>'AP-Liste'!E57</f>
        <v>ncap</v>
      </c>
      <c r="F111" s="18">
        <f>'AP-Liste'!F57</f>
        <v>20054</v>
      </c>
      <c r="G111" s="80"/>
    </row>
    <row r="112" spans="1:7" x14ac:dyDescent="0.3">
      <c r="A112" s="24"/>
      <c r="B112" s="24"/>
      <c r="G112" s="80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630</v>
      </c>
      <c r="E113" s="18" t="str">
        <f>'AP-Liste'!E4</f>
        <v>ncap</v>
      </c>
      <c r="F113" s="18">
        <f>'AP-Liste'!F4</f>
        <v>20001</v>
      </c>
      <c r="G113" s="80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630</v>
      </c>
      <c r="E114" s="18" t="str">
        <f>'AP-Liste'!E5</f>
        <v>ncap</v>
      </c>
      <c r="F114" s="18">
        <f>'AP-Liste'!F5</f>
        <v>20002</v>
      </c>
      <c r="G114" s="80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630</v>
      </c>
      <c r="E115" s="18" t="str">
        <f>'AP-Liste'!E6</f>
        <v>ncap</v>
      </c>
      <c r="F115" s="18">
        <f>'AP-Liste'!F6</f>
        <v>20003</v>
      </c>
      <c r="G115" s="80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630</v>
      </c>
      <c r="E116" s="18" t="str">
        <f>'AP-Liste'!E7</f>
        <v>ncap</v>
      </c>
      <c r="F116" s="18">
        <f>'AP-Liste'!F7</f>
        <v>20004</v>
      </c>
      <c r="G116" s="80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630</v>
      </c>
      <c r="E117" s="18" t="str">
        <f>'AP-Liste'!E8</f>
        <v>ncap</v>
      </c>
      <c r="F117" s="18">
        <f>'AP-Liste'!F8</f>
        <v>20005</v>
      </c>
      <c r="G117" s="80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630</v>
      </c>
      <c r="E118" s="18" t="str">
        <f>'AP-Liste'!E9</f>
        <v>ncap</v>
      </c>
      <c r="F118" s="18">
        <f>'AP-Liste'!F9</f>
        <v>20006</v>
      </c>
      <c r="G118" s="80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630</v>
      </c>
      <c r="E119" s="18" t="str">
        <f>'AP-Liste'!E10</f>
        <v>ncap</v>
      </c>
      <c r="F119" s="18">
        <f>'AP-Liste'!F10</f>
        <v>20007</v>
      </c>
      <c r="G119" s="80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630</v>
      </c>
      <c r="E120" s="18" t="str">
        <f>'AP-Liste'!E11</f>
        <v>ncap</v>
      </c>
      <c r="F120" s="18">
        <f>'AP-Liste'!F11</f>
        <v>20008</v>
      </c>
      <c r="G120" s="80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630</v>
      </c>
      <c r="E121" s="18" t="str">
        <f>'AP-Liste'!E12</f>
        <v>ncap</v>
      </c>
      <c r="F121" s="18">
        <f>'AP-Liste'!F12</f>
        <v>20009</v>
      </c>
      <c r="G121" s="80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630</v>
      </c>
      <c r="E122" s="18" t="str">
        <f>'AP-Liste'!E13</f>
        <v>ncap</v>
      </c>
      <c r="F122" s="18">
        <f>'AP-Liste'!F13</f>
        <v>20010</v>
      </c>
      <c r="G122" s="80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630</v>
      </c>
      <c r="E123" s="18" t="str">
        <f>'AP-Liste'!E14</f>
        <v>ncap</v>
      </c>
      <c r="F123" s="18">
        <f>'AP-Liste'!F14</f>
        <v>20011</v>
      </c>
      <c r="G123" s="80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630</v>
      </c>
      <c r="E124" s="18" t="str">
        <f>'AP-Liste'!E15</f>
        <v>ncap</v>
      </c>
      <c r="F124" s="18">
        <f>'AP-Liste'!F15</f>
        <v>20012</v>
      </c>
      <c r="G124" s="80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630</v>
      </c>
      <c r="E125" s="18" t="str">
        <f>'AP-Liste'!E16</f>
        <v>ncap</v>
      </c>
      <c r="F125" s="18">
        <f>'AP-Liste'!F16</f>
        <v>20013</v>
      </c>
      <c r="G125" s="80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630</v>
      </c>
      <c r="E126" s="18" t="str">
        <f>'AP-Liste'!E17</f>
        <v>ncap</v>
      </c>
      <c r="F126" s="18">
        <f>'AP-Liste'!F17</f>
        <v>20014</v>
      </c>
      <c r="G126" s="80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630</v>
      </c>
      <c r="E127" s="18" t="str">
        <f>'AP-Liste'!E18</f>
        <v>ncap</v>
      </c>
      <c r="F127" s="18">
        <f>'AP-Liste'!F18</f>
        <v>20015</v>
      </c>
      <c r="G127" s="80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630</v>
      </c>
      <c r="E128" s="18" t="str">
        <f>'AP-Liste'!E19</f>
        <v>ncap</v>
      </c>
      <c r="F128" s="18">
        <f>'AP-Liste'!F19</f>
        <v>20016</v>
      </c>
      <c r="G128" s="80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630</v>
      </c>
      <c r="E129" s="18" t="str">
        <f>'AP-Liste'!E20</f>
        <v>ncap</v>
      </c>
      <c r="F129" s="18">
        <f>'AP-Liste'!F20</f>
        <v>20017</v>
      </c>
      <c r="G129" s="80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630</v>
      </c>
      <c r="E130" s="18" t="str">
        <f>'AP-Liste'!E21</f>
        <v>ncap</v>
      </c>
      <c r="F130" s="18">
        <f>'AP-Liste'!F21</f>
        <v>20018</v>
      </c>
      <c r="G130" s="80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630</v>
      </c>
      <c r="E131" s="18" t="str">
        <f>'AP-Liste'!E22</f>
        <v>ncap</v>
      </c>
      <c r="F131" s="18">
        <f>'AP-Liste'!F22</f>
        <v>20019</v>
      </c>
      <c r="G131" s="80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630</v>
      </c>
      <c r="E132" s="18" t="str">
        <f>'AP-Liste'!E23</f>
        <v>ncap</v>
      </c>
      <c r="F132" s="18">
        <f>'AP-Liste'!F23</f>
        <v>20020</v>
      </c>
      <c r="G132" s="80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630</v>
      </c>
      <c r="E133" s="18" t="str">
        <f>'AP-Liste'!E24</f>
        <v>ncap</v>
      </c>
      <c r="F133" s="18">
        <f>'AP-Liste'!F24</f>
        <v>20021</v>
      </c>
      <c r="G133" s="80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630</v>
      </c>
      <c r="E134" s="18" t="str">
        <f>'AP-Liste'!E25</f>
        <v>ncap</v>
      </c>
      <c r="F134" s="18">
        <f>'AP-Liste'!F25</f>
        <v>20022</v>
      </c>
      <c r="G134" s="80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630</v>
      </c>
      <c r="E135" s="18" t="str">
        <f>'AP-Liste'!E26</f>
        <v>ncap</v>
      </c>
      <c r="F135" s="18">
        <f>'AP-Liste'!F26</f>
        <v>20023</v>
      </c>
      <c r="G135" s="80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630</v>
      </c>
      <c r="E136" s="18" t="str">
        <f>'AP-Liste'!E27</f>
        <v>ncap</v>
      </c>
      <c r="F136" s="18">
        <f>'AP-Liste'!F27</f>
        <v>20024</v>
      </c>
      <c r="G136" s="80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630</v>
      </c>
      <c r="E137" s="18" t="str">
        <f>'AP-Liste'!E28</f>
        <v>ncap</v>
      </c>
      <c r="F137" s="18">
        <f>'AP-Liste'!F28</f>
        <v>20025</v>
      </c>
      <c r="G137" s="80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630</v>
      </c>
      <c r="E138" s="18" t="str">
        <f>'AP-Liste'!E29</f>
        <v>ncap</v>
      </c>
      <c r="F138" s="18">
        <f>'AP-Liste'!F29</f>
        <v>20026</v>
      </c>
      <c r="G138" s="80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630</v>
      </c>
      <c r="E139" s="18" t="str">
        <f>'AP-Liste'!E30</f>
        <v>ncap</v>
      </c>
      <c r="F139" s="18">
        <f>'AP-Liste'!F30</f>
        <v>20027</v>
      </c>
      <c r="G139" s="80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630</v>
      </c>
      <c r="E140" s="18" t="str">
        <f>'AP-Liste'!E31</f>
        <v>ncap</v>
      </c>
      <c r="F140" s="18">
        <f>'AP-Liste'!F31</f>
        <v>20028</v>
      </c>
      <c r="G140" s="80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630</v>
      </c>
      <c r="E141" s="18" t="str">
        <f>'AP-Liste'!E32</f>
        <v>ncap</v>
      </c>
      <c r="F141" s="18">
        <f>'AP-Liste'!F32</f>
        <v>20029</v>
      </c>
      <c r="G141" s="80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630</v>
      </c>
      <c r="E142" s="18" t="str">
        <f>'AP-Liste'!E33</f>
        <v>ncap</v>
      </c>
      <c r="F142" s="18">
        <f>'AP-Liste'!F33</f>
        <v>20030</v>
      </c>
      <c r="G142" s="80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630</v>
      </c>
      <c r="E143" s="18" t="str">
        <f>'AP-Liste'!E34</f>
        <v>ncap</v>
      </c>
      <c r="F143" s="18">
        <f>'AP-Liste'!F34</f>
        <v>20031</v>
      </c>
      <c r="G143" s="80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630</v>
      </c>
      <c r="E144" s="18" t="str">
        <f>'AP-Liste'!E35</f>
        <v>ncap</v>
      </c>
      <c r="F144" s="18">
        <f>'AP-Liste'!F35</f>
        <v>20032</v>
      </c>
      <c r="G144" s="80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630</v>
      </c>
      <c r="E145" s="18" t="str">
        <f>'AP-Liste'!E36</f>
        <v>ncap</v>
      </c>
      <c r="F145" s="18">
        <f>'AP-Liste'!F36</f>
        <v>20033</v>
      </c>
      <c r="G145" s="80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630</v>
      </c>
      <c r="E146" s="18" t="str">
        <f>'AP-Liste'!E37</f>
        <v>ncap</v>
      </c>
      <c r="F146" s="18">
        <f>'AP-Liste'!F37</f>
        <v>20034</v>
      </c>
      <c r="G146" s="80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630</v>
      </c>
      <c r="E147" s="18" t="str">
        <f>'AP-Liste'!E38</f>
        <v>ncap</v>
      </c>
      <c r="F147" s="18">
        <f>'AP-Liste'!F38</f>
        <v>20035</v>
      </c>
      <c r="G147" s="80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630</v>
      </c>
      <c r="E148" s="18" t="str">
        <f>'AP-Liste'!E39</f>
        <v>ncap</v>
      </c>
      <c r="F148" s="18">
        <f>'AP-Liste'!F39</f>
        <v>20036</v>
      </c>
      <c r="G148" s="80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630</v>
      </c>
      <c r="E149" s="18" t="str">
        <f>'AP-Liste'!E40</f>
        <v>ncap</v>
      </c>
      <c r="F149" s="18">
        <f>'AP-Liste'!F40</f>
        <v>20037</v>
      </c>
      <c r="G149" s="80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630</v>
      </c>
      <c r="E150" s="18" t="str">
        <f>'AP-Liste'!E41</f>
        <v>ncap</v>
      </c>
      <c r="F150" s="18">
        <f>'AP-Liste'!F41</f>
        <v>20038</v>
      </c>
      <c r="G150" s="80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630</v>
      </c>
      <c r="E151" s="18" t="str">
        <f>'AP-Liste'!E42</f>
        <v>ncap</v>
      </c>
      <c r="F151" s="18">
        <f>'AP-Liste'!F42</f>
        <v>20039</v>
      </c>
      <c r="G151" s="80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630</v>
      </c>
      <c r="E152" s="18" t="str">
        <f>'AP-Liste'!E43</f>
        <v>ncap</v>
      </c>
      <c r="F152" s="18">
        <f>'AP-Liste'!F43</f>
        <v>20040</v>
      </c>
      <c r="G152" s="80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630</v>
      </c>
      <c r="E153" s="18" t="str">
        <f>'AP-Liste'!E44</f>
        <v>ncap</v>
      </c>
      <c r="F153" s="18">
        <f>'AP-Liste'!F44</f>
        <v>20041</v>
      </c>
      <c r="G153" s="80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630</v>
      </c>
      <c r="E154" s="18" t="str">
        <f>'AP-Liste'!E45</f>
        <v>ncap</v>
      </c>
      <c r="F154" s="18">
        <f>'AP-Liste'!F45</f>
        <v>20042</v>
      </c>
      <c r="G154" s="80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630</v>
      </c>
      <c r="E155" s="18" t="str">
        <f>'AP-Liste'!E46</f>
        <v>ncap</v>
      </c>
      <c r="F155" s="18">
        <f>'AP-Liste'!F46</f>
        <v>20043</v>
      </c>
      <c r="G155" s="80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630</v>
      </c>
      <c r="E156" s="18" t="str">
        <f>'AP-Liste'!E47</f>
        <v>ncap</v>
      </c>
      <c r="F156" s="18">
        <f>'AP-Liste'!F47</f>
        <v>20044</v>
      </c>
      <c r="G156" s="80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630</v>
      </c>
      <c r="E157" s="18" t="str">
        <f>'AP-Liste'!E48</f>
        <v>ncap</v>
      </c>
      <c r="F157" s="18">
        <f>'AP-Liste'!F48</f>
        <v>20045</v>
      </c>
      <c r="G157" s="80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630</v>
      </c>
      <c r="E158" s="18" t="str">
        <f>'AP-Liste'!E49</f>
        <v>ncap</v>
      </c>
      <c r="F158" s="18">
        <f>'AP-Liste'!F49</f>
        <v>20046</v>
      </c>
      <c r="G158" s="80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630</v>
      </c>
      <c r="E159" s="18" t="str">
        <f>'AP-Liste'!E50</f>
        <v>ncap</v>
      </c>
      <c r="F159" s="18">
        <f>'AP-Liste'!F50</f>
        <v>20047</v>
      </c>
      <c r="G159" s="80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630</v>
      </c>
      <c r="E160" s="18" t="str">
        <f>'AP-Liste'!E51</f>
        <v>ncap</v>
      </c>
      <c r="F160" s="18">
        <f>'AP-Liste'!F51</f>
        <v>20048</v>
      </c>
      <c r="G160" s="80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630</v>
      </c>
      <c r="E161" s="18" t="str">
        <f>'AP-Liste'!E52</f>
        <v>ncap</v>
      </c>
      <c r="F161" s="18">
        <f>'AP-Liste'!F52</f>
        <v>20049</v>
      </c>
      <c r="G161" s="80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630</v>
      </c>
      <c r="E162" s="18" t="str">
        <f>'AP-Liste'!E53</f>
        <v>ncap</v>
      </c>
      <c r="F162" s="18">
        <f>'AP-Liste'!F53</f>
        <v>20050</v>
      </c>
      <c r="G162" s="80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630</v>
      </c>
      <c r="E163" s="18" t="str">
        <f>'AP-Liste'!E54</f>
        <v>ncap</v>
      </c>
      <c r="F163" s="18">
        <f>'AP-Liste'!F54</f>
        <v>20051</v>
      </c>
      <c r="G163" s="80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630</v>
      </c>
      <c r="E164" s="18" t="str">
        <f>'AP-Liste'!E55</f>
        <v>ncap</v>
      </c>
      <c r="F164" s="18">
        <f>'AP-Liste'!F55</f>
        <v>20052</v>
      </c>
      <c r="G164" s="80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630</v>
      </c>
      <c r="E165" s="18" t="str">
        <f>'AP-Liste'!E56</f>
        <v>ncap</v>
      </c>
      <c r="F165" s="18">
        <f>'AP-Liste'!F56</f>
        <v>20053</v>
      </c>
      <c r="G165" s="80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630</v>
      </c>
      <c r="E166" s="18" t="str">
        <f>'AP-Liste'!E57</f>
        <v>ncap</v>
      </c>
      <c r="F166" s="18">
        <f>'AP-Liste'!F57</f>
        <v>20054</v>
      </c>
      <c r="G166" s="80"/>
    </row>
    <row r="167" spans="1:7" x14ac:dyDescent="0.3">
      <c r="A167" s="80"/>
      <c r="B167" s="80"/>
      <c r="C167" s="80"/>
      <c r="D167" s="80"/>
      <c r="E167" s="80"/>
      <c r="F167" s="80"/>
      <c r="G167" s="80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1130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630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630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630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630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630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630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630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630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630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630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630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630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630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630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630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630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630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630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630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630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630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630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630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630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630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630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630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630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630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630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630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630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630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630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630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630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630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630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630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630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630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630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630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630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630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630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630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630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630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630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630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630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630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630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630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630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630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630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630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630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630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630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630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630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630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630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630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630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630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630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630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630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630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630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630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630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630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630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630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630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630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630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630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630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630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630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630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630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630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630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630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630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630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630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630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630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630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630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630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630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630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630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630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630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630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630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630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630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7" t="s">
        <v>1125</v>
      </c>
      <c r="B1" s="57"/>
      <c r="C1" s="57"/>
      <c r="D1" s="57"/>
      <c r="E1" s="57"/>
      <c r="F1" s="57"/>
      <c r="G1" s="57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630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630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630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630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630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630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630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630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630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630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630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630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630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630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630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630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630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630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630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>
        <f>'AP-Liste'!AA23</f>
        <v>0</v>
      </c>
      <c r="C42" t="s">
        <v>1085</v>
      </c>
      <c r="D42" t="str">
        <f>'AP-Liste'!C23</f>
        <v>de0</v>
      </c>
      <c r="E42" t="str">
        <f>'AP-Liste'!D23</f>
        <v>630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630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630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630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630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630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630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630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630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630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630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630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630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630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630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630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630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630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630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630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630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630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630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630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630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630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630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630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630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630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630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630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630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630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630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2" t="s">
        <v>1124</v>
      </c>
      <c r="B112" s="82"/>
      <c r="C112" s="82"/>
      <c r="D112" s="82"/>
      <c r="E112" s="82"/>
      <c r="F112" s="82"/>
      <c r="G112" s="82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9" t="s">
        <v>1011</v>
      </c>
      <c r="B1" s="59" t="s">
        <v>1012</v>
      </c>
      <c r="C1" s="59"/>
      <c r="D1" s="60" t="s">
        <v>1015</v>
      </c>
      <c r="E1" s="59" t="s">
        <v>1070</v>
      </c>
      <c r="F1" s="59"/>
      <c r="G1" s="59"/>
      <c r="H1" s="59"/>
      <c r="I1" s="59"/>
      <c r="J1" s="59"/>
      <c r="K1" s="59"/>
      <c r="L1" s="59"/>
      <c r="M1" s="59" t="s">
        <v>1045</v>
      </c>
      <c r="N1" s="59" t="s">
        <v>1270</v>
      </c>
    </row>
    <row r="2" spans="1:14" x14ac:dyDescent="0.3">
      <c r="A2" s="59"/>
      <c r="B2" s="9" t="s">
        <v>1013</v>
      </c>
      <c r="C2" s="9" t="s">
        <v>1014</v>
      </c>
      <c r="D2" s="60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9"/>
      <c r="N2" s="59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108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7" t="s">
        <v>1112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630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630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108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630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630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108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630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630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108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630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630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108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630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630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108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630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630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108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630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630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108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630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630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108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630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630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108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630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630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108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630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630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108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630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630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108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630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630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108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630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630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108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630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630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108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630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630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108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630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630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108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630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630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108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630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630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108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630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630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108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630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630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108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630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630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108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630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630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108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630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630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108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630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630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108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630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630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108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630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630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108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630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630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108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630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630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108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630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630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108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630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630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108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630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630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108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630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630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108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630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630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108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630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630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108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630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630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108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630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630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108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630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630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108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630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630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108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630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630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108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630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630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108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630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630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108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630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630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108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630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630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108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630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630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108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630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630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108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630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630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108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630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630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108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630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630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108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630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630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108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630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630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108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630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630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108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630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630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108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630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630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108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630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108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108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1133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630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630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630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630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630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630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630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630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630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630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630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630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630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630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630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630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630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630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630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630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630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630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630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630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630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630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630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630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630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630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630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630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630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630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630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630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630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630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630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630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630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630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630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630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630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630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630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630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630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630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630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630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630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630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630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630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630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630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630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630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630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630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630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630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630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630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630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630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630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630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630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630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630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630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630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630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630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630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630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630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630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630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630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630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630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630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630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630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630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630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630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630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630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630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630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630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630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630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630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630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630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630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630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630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630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630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630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630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630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630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630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630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630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630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630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630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630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630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630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630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630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630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630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630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630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630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630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630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630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630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630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630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630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630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630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630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630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630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630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630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630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630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630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630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630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630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630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630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630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630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630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630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630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630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630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630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630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630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630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630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630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630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630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630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630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630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630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630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630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630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630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630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630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630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630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630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630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630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630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630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630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630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630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630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630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630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630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630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630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630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630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630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630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630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630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630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630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630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630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630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630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630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630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630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630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630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630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630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630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630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630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630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630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630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630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630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8" t="s">
        <v>1137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4" spans="1:19" x14ac:dyDescent="0.3">
      <c r="A4" s="1" t="s">
        <v>1016</v>
      </c>
      <c r="B4" s="47" t="s">
        <v>629</v>
      </c>
      <c r="F4" s="57" t="s">
        <v>1054</v>
      </c>
      <c r="G4" s="57"/>
      <c r="H4" s="57"/>
      <c r="J4" s="74" t="s">
        <v>1344</v>
      </c>
      <c r="K4" s="74"/>
      <c r="L4" s="74"/>
      <c r="M4" s="74"/>
      <c r="N4" s="74"/>
      <c r="P4" s="72" t="s">
        <v>1035</v>
      </c>
      <c r="Q4" s="72"/>
      <c r="R4" s="72"/>
      <c r="S4" s="72"/>
    </row>
    <row r="5" spans="1:19" x14ac:dyDescent="0.3">
      <c r="P5" s="73" t="s">
        <v>1036</v>
      </c>
      <c r="Q5" s="73"/>
      <c r="R5" s="73"/>
      <c r="S5" s="73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1" t="s">
        <v>1018</v>
      </c>
      <c r="G6" s="61"/>
      <c r="H6" s="61"/>
      <c r="I6" s="61"/>
      <c r="J6" s="61"/>
      <c r="K6" s="61"/>
      <c r="L6" s="61"/>
      <c r="M6" s="61"/>
      <c r="N6" s="6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108</v>
      </c>
      <c r="K8" s="3" t="s">
        <v>1010</v>
      </c>
      <c r="L8" s="3">
        <v>0</v>
      </c>
      <c r="M8" s="63" t="s">
        <v>1017</v>
      </c>
      <c r="N8" s="64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108</v>
      </c>
      <c r="K9" s="3" t="s">
        <v>1010</v>
      </c>
      <c r="L9" s="3">
        <v>0</v>
      </c>
      <c r="M9" s="63" t="s">
        <v>1017</v>
      </c>
      <c r="N9" s="64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108</v>
      </c>
      <c r="K10" s="3" t="s">
        <v>1010</v>
      </c>
      <c r="L10" s="3">
        <v>0</v>
      </c>
      <c r="M10" s="63" t="s">
        <v>1017</v>
      </c>
      <c r="N10" s="64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108</v>
      </c>
      <c r="K11" s="3" t="s">
        <v>1010</v>
      </c>
      <c r="L11" s="3">
        <v>0</v>
      </c>
      <c r="M11" s="63" t="s">
        <v>1017</v>
      </c>
      <c r="N11" s="64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2" t="s">
        <v>1022</v>
      </c>
      <c r="G12" s="63"/>
      <c r="H12" s="63"/>
      <c r="I12" s="63"/>
      <c r="J12" s="63"/>
      <c r="K12" s="63"/>
      <c r="L12" s="63"/>
      <c r="M12" s="63"/>
      <c r="N12" s="64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108</v>
      </c>
      <c r="K13" s="3" t="s">
        <v>1010</v>
      </c>
      <c r="L13" s="3">
        <v>0</v>
      </c>
      <c r="M13" s="63" t="s">
        <v>1017</v>
      </c>
      <c r="N13" s="64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108</v>
      </c>
      <c r="K14" s="3" t="s">
        <v>1010</v>
      </c>
      <c r="L14" s="3">
        <v>0</v>
      </c>
      <c r="M14" s="63" t="s">
        <v>1017</v>
      </c>
      <c r="N14" s="64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108</v>
      </c>
      <c r="K15" s="3" t="s">
        <v>1010</v>
      </c>
      <c r="L15" s="3">
        <v>0</v>
      </c>
      <c r="M15" s="63" t="s">
        <v>1017</v>
      </c>
      <c r="N15" s="64"/>
    </row>
    <row r="17" spans="1:19" ht="15" customHeight="1" x14ac:dyDescent="0.3">
      <c r="A17" s="68" t="s">
        <v>1034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 ht="15" customHeight="1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 x14ac:dyDescent="0.3">
      <c r="A19" s="67" t="s">
        <v>1019</v>
      </c>
      <c r="B19" s="67"/>
      <c r="C19" s="67"/>
      <c r="D19" s="67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108</v>
      </c>
      <c r="K19" s="3" t="str">
        <f t="shared" si="2"/>
        <v>.</v>
      </c>
      <c r="L19" s="63">
        <v>1</v>
      </c>
      <c r="M19" s="63"/>
      <c r="N19" s="64"/>
      <c r="P19" s="2"/>
      <c r="Q19" s="3"/>
      <c r="R19" s="3"/>
      <c r="S19" s="5"/>
    </row>
    <row r="20" spans="1:19" x14ac:dyDescent="0.3">
      <c r="A20" s="67" t="s">
        <v>1023</v>
      </c>
      <c r="B20" s="67"/>
      <c r="C20" s="67"/>
      <c r="D20" s="67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108</v>
      </c>
      <c r="K20" s="37" t="str">
        <f t="shared" si="3"/>
        <v>.</v>
      </c>
      <c r="L20" s="65">
        <v>199</v>
      </c>
      <c r="M20" s="65"/>
      <c r="N20" s="66"/>
      <c r="P20" s="2" t="s">
        <v>1028</v>
      </c>
      <c r="Q20" s="3" t="str">
        <f>B4</f>
        <v>630</v>
      </c>
      <c r="R20" s="3" t="s">
        <v>1030</v>
      </c>
      <c r="S20" s="5">
        <v>20001</v>
      </c>
    </row>
    <row r="21" spans="1:19" s="31" customFormat="1" x14ac:dyDescent="0.3">
      <c r="A21" s="69" t="s">
        <v>1240</v>
      </c>
      <c r="B21" s="70"/>
      <c r="C21" s="70"/>
      <c r="D21" s="71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108</v>
      </c>
      <c r="K21" s="33" t="str">
        <f t="shared" si="4"/>
        <v>.</v>
      </c>
      <c r="L21" s="63">
        <v>195</v>
      </c>
      <c r="M21" s="63"/>
      <c r="N21" s="64"/>
      <c r="P21" s="35" t="str">
        <f>P22</f>
        <v>de0</v>
      </c>
      <c r="Q21" s="33" t="str">
        <f>Q22</f>
        <v>630</v>
      </c>
      <c r="R21" s="33" t="str">
        <f>R22</f>
        <v>swlc</v>
      </c>
      <c r="S21" s="34">
        <v>20002</v>
      </c>
    </row>
    <row r="22" spans="1:19" x14ac:dyDescent="0.3">
      <c r="A22" s="69" t="s">
        <v>1024</v>
      </c>
      <c r="B22" s="70"/>
      <c r="C22" s="70"/>
      <c r="D22" s="71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108</v>
      </c>
      <c r="K22" s="39" t="str">
        <f t="shared" si="5"/>
        <v>.</v>
      </c>
      <c r="L22" s="63">
        <v>200</v>
      </c>
      <c r="M22" s="63"/>
      <c r="N22" s="64"/>
      <c r="P22" s="2" t="str">
        <f>P20</f>
        <v>de0</v>
      </c>
      <c r="Q22" s="3" t="str">
        <f>Q20</f>
        <v>630</v>
      </c>
      <c r="R22" s="3" t="s">
        <v>1031</v>
      </c>
      <c r="S22" s="5">
        <v>20001</v>
      </c>
    </row>
    <row r="23" spans="1:19" x14ac:dyDescent="0.3">
      <c r="A23" s="67" t="s">
        <v>1025</v>
      </c>
      <c r="B23" s="67"/>
      <c r="C23" s="67"/>
      <c r="D23" s="67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108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630</v>
      </c>
      <c r="R23" s="3" t="s">
        <v>1029</v>
      </c>
      <c r="S23" s="5">
        <v>20001</v>
      </c>
    </row>
    <row r="24" spans="1:19" x14ac:dyDescent="0.3">
      <c r="A24" s="67" t="s">
        <v>1026</v>
      </c>
      <c r="B24" s="67"/>
      <c r="C24" s="67"/>
      <c r="D24" s="67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108</v>
      </c>
      <c r="K24" s="3" t="str">
        <f t="shared" si="7"/>
        <v>.</v>
      </c>
      <c r="L24" s="63">
        <v>10</v>
      </c>
      <c r="M24" s="63"/>
      <c r="N24" s="64"/>
      <c r="P24" s="2" t="str">
        <f t="shared" ref="P24:P25" si="8">P23</f>
        <v>de0</v>
      </c>
      <c r="Q24" s="3" t="str">
        <f t="shared" ref="Q24:Q25" si="9">Q23</f>
        <v>630</v>
      </c>
      <c r="R24" s="3" t="s">
        <v>1032</v>
      </c>
      <c r="S24" s="5">
        <v>20001</v>
      </c>
    </row>
    <row r="25" spans="1:19" x14ac:dyDescent="0.3">
      <c r="A25" s="67" t="s">
        <v>1027</v>
      </c>
      <c r="B25" s="67"/>
      <c r="C25" s="67"/>
      <c r="D25" s="67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108</v>
      </c>
      <c r="K25" s="3" t="str">
        <f t="shared" si="10"/>
        <v>.</v>
      </c>
      <c r="L25" s="63">
        <v>100</v>
      </c>
      <c r="M25" s="63"/>
      <c r="N25" s="64"/>
      <c r="P25" s="2" t="str">
        <f t="shared" si="8"/>
        <v>de0</v>
      </c>
      <c r="Q25" s="3" t="str">
        <f t="shared" si="9"/>
        <v>630</v>
      </c>
      <c r="R25" s="3" t="s">
        <v>1033</v>
      </c>
      <c r="S25" s="5">
        <v>20001</v>
      </c>
    </row>
    <row r="27" spans="1:19" x14ac:dyDescent="0.3">
      <c r="A27" s="68" t="s">
        <v>1262</v>
      </c>
      <c r="B27" s="68"/>
      <c r="C27" s="68"/>
      <c r="D27" s="68"/>
      <c r="E27" s="68"/>
      <c r="F27" s="68"/>
      <c r="G27" s="68"/>
      <c r="H27" s="68"/>
      <c r="I27" s="68"/>
      <c r="J27" s="7"/>
      <c r="K27" s="7"/>
      <c r="L27" s="7"/>
      <c r="M27" s="7"/>
      <c r="N27" s="7"/>
    </row>
    <row r="28" spans="1:19" x14ac:dyDescent="0.3">
      <c r="A28" s="68"/>
      <c r="B28" s="68"/>
      <c r="C28" s="68"/>
      <c r="D28" s="68"/>
      <c r="E28" s="68"/>
      <c r="F28" s="68"/>
      <c r="G28" s="68"/>
      <c r="H28" s="68"/>
      <c r="I28" s="68"/>
    </row>
    <row r="29" spans="1:19" x14ac:dyDescent="0.3">
      <c r="A29" s="75" t="s">
        <v>1261</v>
      </c>
      <c r="B29" s="75"/>
      <c r="C29" s="75" t="s">
        <v>1280</v>
      </c>
      <c r="D29" s="75"/>
      <c r="E29" s="75"/>
      <c r="F29" s="75"/>
      <c r="G29" s="75"/>
      <c r="H29" s="75"/>
      <c r="I29" s="75"/>
    </row>
    <row r="30" spans="1:19" x14ac:dyDescent="0.3">
      <c r="A30" s="41" t="s">
        <v>1263</v>
      </c>
      <c r="B30" s="46" t="s">
        <v>1272</v>
      </c>
      <c r="C30" s="67" t="s">
        <v>1273</v>
      </c>
      <c r="D30" s="67"/>
      <c r="E30" s="67"/>
      <c r="F30" s="67"/>
      <c r="G30" s="67"/>
      <c r="H30" s="67"/>
      <c r="I30" s="67"/>
    </row>
    <row r="31" spans="1:19" x14ac:dyDescent="0.3">
      <c r="A31" s="41" t="s">
        <v>1264</v>
      </c>
      <c r="B31" s="46" t="s">
        <v>1271</v>
      </c>
      <c r="C31" s="67" t="s">
        <v>1274</v>
      </c>
      <c r="D31" s="67"/>
      <c r="E31" s="67"/>
      <c r="F31" s="67"/>
      <c r="G31" s="67"/>
      <c r="H31" s="67"/>
      <c r="I31" s="67"/>
    </row>
    <row r="32" spans="1:19" x14ac:dyDescent="0.3">
      <c r="A32" s="41" t="s">
        <v>1265</v>
      </c>
      <c r="B32" s="46" t="s">
        <v>1272</v>
      </c>
      <c r="C32" s="67" t="s">
        <v>1275</v>
      </c>
      <c r="D32" s="67"/>
      <c r="E32" s="67"/>
      <c r="F32" s="67"/>
      <c r="G32" s="67"/>
      <c r="H32" s="67"/>
      <c r="I32" s="67"/>
    </row>
    <row r="33" spans="1:9" x14ac:dyDescent="0.3">
      <c r="A33" s="41" t="s">
        <v>1266</v>
      </c>
      <c r="B33" s="45" t="s">
        <v>1272</v>
      </c>
      <c r="C33" s="67" t="s">
        <v>1276</v>
      </c>
      <c r="D33" s="67"/>
      <c r="E33" s="67"/>
      <c r="F33" s="67"/>
      <c r="G33" s="67"/>
      <c r="H33" s="67"/>
      <c r="I33" s="67"/>
    </row>
    <row r="34" spans="1:9" x14ac:dyDescent="0.3">
      <c r="A34" s="41" t="s">
        <v>1267</v>
      </c>
      <c r="B34" s="46" t="s">
        <v>1272</v>
      </c>
      <c r="C34" s="67" t="s">
        <v>1277</v>
      </c>
      <c r="D34" s="67"/>
      <c r="E34" s="67"/>
      <c r="F34" s="67"/>
      <c r="G34" s="67"/>
      <c r="H34" s="67"/>
      <c r="I34" s="67"/>
    </row>
    <row r="35" spans="1:9" x14ac:dyDescent="0.3">
      <c r="A35" s="41" t="s">
        <v>1268</v>
      </c>
      <c r="B35" s="46" t="s">
        <v>1272</v>
      </c>
      <c r="C35" s="67" t="s">
        <v>1278</v>
      </c>
      <c r="D35" s="67"/>
      <c r="E35" s="67"/>
      <c r="F35" s="67"/>
      <c r="G35" s="67"/>
      <c r="H35" s="67"/>
      <c r="I35" s="67"/>
    </row>
    <row r="36" spans="1:9" x14ac:dyDescent="0.3">
      <c r="A36" s="41" t="s">
        <v>1269</v>
      </c>
      <c r="B36" s="46" t="s">
        <v>1271</v>
      </c>
      <c r="C36" s="67" t="s">
        <v>1279</v>
      </c>
      <c r="D36" s="67"/>
      <c r="E36" s="67"/>
      <c r="F36" s="67"/>
      <c r="G36" s="67"/>
      <c r="H36" s="67"/>
      <c r="I36" s="67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L7" sqref="L7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7.441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9" t="s">
        <v>1046</v>
      </c>
      <c r="B1" s="76"/>
      <c r="C1" s="79" t="s">
        <v>1047</v>
      </c>
      <c r="D1" s="79"/>
      <c r="E1" s="79"/>
      <c r="F1" s="79"/>
      <c r="G1" s="76"/>
      <c r="H1" s="79" t="s">
        <v>1037</v>
      </c>
      <c r="I1" s="79" t="s">
        <v>1048</v>
      </c>
      <c r="J1" s="76"/>
      <c r="K1" s="79" t="s">
        <v>1049</v>
      </c>
      <c r="L1" s="79"/>
      <c r="M1" s="76"/>
      <c r="N1" s="79" t="s">
        <v>1052</v>
      </c>
      <c r="O1" s="79"/>
      <c r="P1" s="79"/>
      <c r="Q1" s="79"/>
      <c r="R1" s="79"/>
      <c r="S1" s="79"/>
      <c r="T1" s="79"/>
      <c r="U1" s="76"/>
      <c r="V1" s="79" t="s">
        <v>1053</v>
      </c>
      <c r="W1" s="19" t="s">
        <v>1055</v>
      </c>
      <c r="X1" s="20" t="str">
        <f>Daten!B4</f>
        <v>630</v>
      </c>
      <c r="Y1" s="79" t="s">
        <v>1080</v>
      </c>
      <c r="Z1" s="79"/>
      <c r="AA1" s="79"/>
      <c r="AB1" s="79"/>
      <c r="AC1" s="79"/>
      <c r="AD1" s="79" t="s">
        <v>1061</v>
      </c>
      <c r="AE1" s="79" t="s">
        <v>1062</v>
      </c>
      <c r="AG1" s="78" t="s">
        <v>1081</v>
      </c>
      <c r="AH1" s="78"/>
      <c r="AI1" s="78"/>
      <c r="AJ1" s="14"/>
      <c r="AK1" s="78" t="s">
        <v>1118</v>
      </c>
      <c r="AL1" s="78"/>
    </row>
    <row r="2" spans="1:38" s="11" customFormat="1" ht="28.8" x14ac:dyDescent="0.3">
      <c r="A2" s="79"/>
      <c r="B2" s="77"/>
      <c r="C2" s="79"/>
      <c r="D2" s="79"/>
      <c r="E2" s="79"/>
      <c r="F2" s="79"/>
      <c r="G2" s="77"/>
      <c r="H2" s="79"/>
      <c r="I2" s="79"/>
      <c r="J2" s="77"/>
      <c r="K2" s="19" t="s">
        <v>1050</v>
      </c>
      <c r="L2" s="19" t="s">
        <v>1051</v>
      </c>
      <c r="M2" s="77"/>
      <c r="N2" s="79"/>
      <c r="O2" s="79"/>
      <c r="P2" s="79"/>
      <c r="Q2" s="79"/>
      <c r="R2" s="79"/>
      <c r="S2" s="79"/>
      <c r="T2" s="79"/>
      <c r="U2" s="77"/>
      <c r="V2" s="79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9"/>
      <c r="AE2" s="79"/>
      <c r="AG2" s="78"/>
      <c r="AH2" s="78"/>
      <c r="AI2" s="78"/>
      <c r="AJ2" s="14"/>
      <c r="AK2" s="15" t="s">
        <v>1119</v>
      </c>
      <c r="AL2" s="14" t="s">
        <v>1120</v>
      </c>
    </row>
    <row r="3" spans="1:38" ht="28.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56" t="s">
        <v>1380</v>
      </c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630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108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2C:31:24:C0:62:D0</v>
      </c>
      <c r="AH4" s="16" t="str">
        <f>UPPER(MID(K4,1,4)&amp;"."&amp;MID(K4,5,4)&amp;"."&amp;MID(K4,9,4))</f>
        <v>2C31.24C0.62D0</v>
      </c>
      <c r="AI4" s="16" t="str">
        <f>LOWER(AH4)</f>
        <v>2c31.24c0.62d0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630</v>
      </c>
      <c r="E5" s="22" t="str">
        <f t="shared" si="0"/>
        <v>ncap</v>
      </c>
      <c r="F5" s="22">
        <f>F4+1</f>
        <v>20002</v>
      </c>
      <c r="G5" s="22"/>
      <c r="H5" s="22" t="s">
        <v>1041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108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1073</v>
      </c>
      <c r="AE5" s="22"/>
      <c r="AG5" s="16" t="str">
        <f t="shared" ref="AG5:AG57" si="2">UPPER(MID(K5,1,2)&amp;":"&amp;MID(K5,3,2)&amp;":"&amp;MID(K5,5,2)&amp;":"&amp;MID(K5,7,2)&amp;":"&amp;MID(K5,9,2)&amp;":"&amp;MID(K5,11,2))</f>
        <v>2C:5A:0F:A0:75:F8</v>
      </c>
      <c r="AH5" s="16" t="str">
        <f t="shared" ref="AH5:AH57" si="3">UPPER(MID(K5,1,4)&amp;"."&amp;MID(K5,5,4)&amp;"."&amp;MID(K5,9,4))</f>
        <v>2C5A.0FA0.75F8</v>
      </c>
      <c r="AI5" s="16" t="str">
        <f t="shared" ref="AI5:AI57" si="4">LOWER(AH5)</f>
        <v>2c5a.0fa0.75f8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630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108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2C:5A:0F:A0:77:04</v>
      </c>
      <c r="AH6" s="16" t="str">
        <f t="shared" si="3"/>
        <v>2C5A.0FA0.7704</v>
      </c>
      <c r="AI6" s="16" t="str">
        <f t="shared" si="4"/>
        <v>2c5a.0fa0.7704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630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1383</v>
      </c>
      <c r="J7" s="22"/>
      <c r="K7" s="22" t="s">
        <v>1384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108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1073</v>
      </c>
      <c r="AE7" s="22"/>
      <c r="AG7" s="16" t="str">
        <f t="shared" si="2"/>
        <v>2C:5A:0F:A0:E5:62</v>
      </c>
      <c r="AH7" s="16" t="str">
        <f t="shared" si="3"/>
        <v>2C5A.0FA0.E562</v>
      </c>
      <c r="AI7" s="16" t="str">
        <f t="shared" si="4"/>
        <v>2c5a.0fa0.e562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630</v>
      </c>
      <c r="E8" s="22" t="str">
        <f t="shared" si="9"/>
        <v>ncap</v>
      </c>
      <c r="F8" s="22">
        <f t="shared" si="10"/>
        <v>20005</v>
      </c>
      <c r="G8" s="22"/>
      <c r="H8" s="22" t="s">
        <v>1041</v>
      </c>
      <c r="I8" s="22" t="s">
        <v>1352</v>
      </c>
      <c r="J8" s="22"/>
      <c r="K8" s="22" t="s">
        <v>1353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108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1073</v>
      </c>
      <c r="AE8" s="22"/>
      <c r="AG8" s="16" t="str">
        <f t="shared" si="2"/>
        <v>2C:5A:0F:A0:75:A6</v>
      </c>
      <c r="AH8" s="16" t="str">
        <f t="shared" si="3"/>
        <v>2C5A.0FA0.75A6</v>
      </c>
      <c r="AI8" s="16" t="str">
        <f t="shared" si="4"/>
        <v>2c5a.0fa0.75a6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630</v>
      </c>
      <c r="E9" s="22" t="str">
        <f t="shared" si="9"/>
        <v>ncap</v>
      </c>
      <c r="F9" s="22">
        <f t="shared" si="10"/>
        <v>20006</v>
      </c>
      <c r="G9" s="22"/>
      <c r="H9" s="22" t="s">
        <v>1041</v>
      </c>
      <c r="I9" s="22" t="s">
        <v>1354</v>
      </c>
      <c r="J9" s="22"/>
      <c r="K9" s="22" t="s">
        <v>1355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108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1073</v>
      </c>
      <c r="AE9" s="22"/>
      <c r="AG9" s="16" t="str">
        <f t="shared" si="2"/>
        <v>2C:5A:0F:A0:75:E2</v>
      </c>
      <c r="AH9" s="16" t="str">
        <f t="shared" si="3"/>
        <v>2C5A.0FA0.75E2</v>
      </c>
      <c r="AI9" s="16" t="str">
        <f t="shared" si="4"/>
        <v>2c5a.0fa0.75e2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630</v>
      </c>
      <c r="E10" s="22" t="str">
        <f t="shared" si="9"/>
        <v>ncap</v>
      </c>
      <c r="F10" s="22">
        <f t="shared" si="10"/>
        <v>20007</v>
      </c>
      <c r="G10" s="22"/>
      <c r="H10" s="22" t="s">
        <v>1041</v>
      </c>
      <c r="I10" s="22" t="s">
        <v>1356</v>
      </c>
      <c r="J10" s="22"/>
      <c r="K10" s="22" t="s">
        <v>1357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108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1073</v>
      </c>
      <c r="AE10" s="22"/>
      <c r="AG10" s="16" t="str">
        <f t="shared" si="2"/>
        <v>2C:5A:0F:A0:77:CA</v>
      </c>
      <c r="AH10" s="16" t="str">
        <f t="shared" si="3"/>
        <v>2C5A.0FA0.77CA</v>
      </c>
      <c r="AI10" s="16" t="str">
        <f t="shared" si="4"/>
        <v>2c5a.0fa0.77ca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630</v>
      </c>
      <c r="E11" s="22" t="str">
        <f t="shared" si="9"/>
        <v>ncap</v>
      </c>
      <c r="F11" s="22">
        <f t="shared" si="10"/>
        <v>20008</v>
      </c>
      <c r="G11" s="22"/>
      <c r="H11" s="22" t="s">
        <v>1041</v>
      </c>
      <c r="I11" s="22" t="s">
        <v>1358</v>
      </c>
      <c r="J11" s="22"/>
      <c r="K11" s="22" t="s">
        <v>1359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108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1073</v>
      </c>
      <c r="AE11" s="22"/>
      <c r="AG11" s="16" t="str">
        <f t="shared" si="2"/>
        <v>2C:5A:0F:A0:78:06</v>
      </c>
      <c r="AH11" s="16" t="str">
        <f t="shared" si="3"/>
        <v>2C5A.0FA0.7806</v>
      </c>
      <c r="AI11" s="16" t="str">
        <f t="shared" si="4"/>
        <v>2c5a.0fa0.7806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630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1360</v>
      </c>
      <c r="J12" s="22"/>
      <c r="K12" s="22" t="s">
        <v>1361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108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2C:31:24:C0:62:30</v>
      </c>
      <c r="AH12" s="16" t="str">
        <f t="shared" si="3"/>
        <v>2C31.24C0.6230</v>
      </c>
      <c r="AI12" s="16" t="str">
        <f t="shared" si="4"/>
        <v>2c31.24c0.6230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630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1362</v>
      </c>
      <c r="J13" s="22"/>
      <c r="K13" s="22" t="s">
        <v>1363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108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2C:31:24:BE:58:18</v>
      </c>
      <c r="AH13" s="16" t="str">
        <f t="shared" si="3"/>
        <v>2C31.24BE.5818</v>
      </c>
      <c r="AI13" s="16" t="str">
        <f t="shared" si="4"/>
        <v>2c31.24be.5818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630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1364</v>
      </c>
      <c r="J14" s="22"/>
      <c r="K14" s="22" t="s">
        <v>1365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108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2C:31:24:C0:38:30</v>
      </c>
      <c r="AH14" s="16" t="str">
        <f t="shared" si="3"/>
        <v>2C31.24C0.3830</v>
      </c>
      <c r="AI14" s="16" t="str">
        <f t="shared" si="4"/>
        <v>2c31.24c0.3830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630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1366</v>
      </c>
      <c r="J15" s="22"/>
      <c r="K15" s="22" t="s">
        <v>1367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108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2C:31:24:C0:1F:10</v>
      </c>
      <c r="AH15" s="16" t="str">
        <f t="shared" si="3"/>
        <v>2C31.24C0.1F10</v>
      </c>
      <c r="AI15" s="16" t="str">
        <f t="shared" si="4"/>
        <v>2c31.24c0.1f10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630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1368</v>
      </c>
      <c r="J16" s="22"/>
      <c r="K16" s="22" t="s">
        <v>1369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108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2C:31:24:C0:46:78</v>
      </c>
      <c r="AH16" s="16" t="str">
        <f t="shared" si="3"/>
        <v>2C31.24C0.4678</v>
      </c>
      <c r="AI16" s="16" t="str">
        <f t="shared" si="4"/>
        <v>2c31.24c0.4678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630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1370</v>
      </c>
      <c r="J17" s="22"/>
      <c r="K17" s="22" t="s">
        <v>1371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108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2C:31:24:C0:5C:18</v>
      </c>
      <c r="AH17" s="16" t="str">
        <f t="shared" si="3"/>
        <v>2C31.24C0.5C18</v>
      </c>
      <c r="AI17" s="16" t="str">
        <f t="shared" si="4"/>
        <v>2c31.24c0.5c18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630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1381</v>
      </c>
      <c r="J18" s="22"/>
      <c r="K18" s="22" t="s">
        <v>1382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108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2C:31:24:C4:24:C0</v>
      </c>
      <c r="AH18" s="16" t="str">
        <f t="shared" si="3"/>
        <v>2C31.24C4.24C0</v>
      </c>
      <c r="AI18" s="16" t="str">
        <f t="shared" si="4"/>
        <v>2c31.24c4.24c0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630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1372</v>
      </c>
      <c r="J19" s="22"/>
      <c r="K19" s="22" t="s">
        <v>1373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108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2C:31:24:C0:46:88</v>
      </c>
      <c r="AH19" s="16" t="str">
        <f t="shared" si="3"/>
        <v>2C31.24C0.4688</v>
      </c>
      <c r="AI19" s="16" t="str">
        <f t="shared" si="4"/>
        <v>2c31.24c0.4688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630</v>
      </c>
      <c r="E20" s="22" t="str">
        <f t="shared" si="9"/>
        <v>ncap</v>
      </c>
      <c r="F20" s="22">
        <f t="shared" si="10"/>
        <v>20017</v>
      </c>
      <c r="G20" s="22"/>
      <c r="H20" s="22" t="s">
        <v>1218</v>
      </c>
      <c r="I20" s="22" t="s">
        <v>1374</v>
      </c>
      <c r="J20" s="22"/>
      <c r="K20" s="22" t="s">
        <v>1375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108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/>
      <c r="AG20" s="16" t="str">
        <f t="shared" si="2"/>
        <v>2C:31:24:C0:5C:48</v>
      </c>
      <c r="AH20" s="16" t="str">
        <f t="shared" si="3"/>
        <v>2C31.24C0.5C48</v>
      </c>
      <c r="AI20" s="16" t="str">
        <f t="shared" si="4"/>
        <v>2c31.24c0.5c48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630</v>
      </c>
      <c r="E21" s="22" t="str">
        <f t="shared" si="9"/>
        <v>ncap</v>
      </c>
      <c r="F21" s="22">
        <f t="shared" si="10"/>
        <v>20018</v>
      </c>
      <c r="G21" s="22"/>
      <c r="H21" s="22" t="s">
        <v>1218</v>
      </c>
      <c r="I21" s="22" t="s">
        <v>1376</v>
      </c>
      <c r="J21" s="22"/>
      <c r="K21" s="22" t="s">
        <v>1377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108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 t="s">
        <v>1071</v>
      </c>
      <c r="AE21" s="22"/>
      <c r="AG21" s="16" t="str">
        <f t="shared" si="2"/>
        <v>2C:31:24:BE:66:00</v>
      </c>
      <c r="AH21" s="16" t="str">
        <f t="shared" si="3"/>
        <v>2C31.24BE.6600</v>
      </c>
      <c r="AI21" s="16" t="str">
        <f t="shared" si="4"/>
        <v>2c31.24be.6600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630</v>
      </c>
      <c r="E22" s="22" t="str">
        <f t="shared" si="9"/>
        <v>ncap</v>
      </c>
      <c r="F22" s="22">
        <f t="shared" si="10"/>
        <v>20019</v>
      </c>
      <c r="G22" s="22"/>
      <c r="H22" s="22" t="s">
        <v>1218</v>
      </c>
      <c r="I22" s="22" t="s">
        <v>1378</v>
      </c>
      <c r="J22" s="22"/>
      <c r="K22" s="22" t="s">
        <v>1379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108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1071</v>
      </c>
      <c r="AE22" s="22"/>
      <c r="AG22" s="16" t="str">
        <f t="shared" si="2"/>
        <v>2C:31:24:BE:47:A8</v>
      </c>
      <c r="AH22" s="16" t="str">
        <f t="shared" si="3"/>
        <v>2C31.24BE.47A8</v>
      </c>
      <c r="AI22" s="16" t="str">
        <f t="shared" si="4"/>
        <v>2c31.24be.47a8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630</v>
      </c>
      <c r="E23" s="22" t="str">
        <f t="shared" si="9"/>
        <v>ncap</v>
      </c>
      <c r="F23" s="22">
        <f t="shared" si="10"/>
        <v>20020</v>
      </c>
      <c r="G23" s="22"/>
      <c r="H23" s="22"/>
      <c r="I23" s="22"/>
      <c r="J23" s="22"/>
      <c r="K23" s="22"/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108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/>
      <c r="AB23" s="22"/>
      <c r="AC23" s="22"/>
      <c r="AD23" s="22"/>
      <c r="AE23" s="22"/>
      <c r="AG23" s="16" t="str">
        <f t="shared" si="2"/>
        <v>:::::</v>
      </c>
      <c r="AH23" s="16" t="str">
        <f t="shared" si="3"/>
        <v>..</v>
      </c>
      <c r="AI23" s="16" t="str">
        <f t="shared" si="4"/>
        <v>..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630</v>
      </c>
      <c r="E24" s="22" t="str">
        <f t="shared" si="9"/>
        <v>ncap</v>
      </c>
      <c r="F24" s="22">
        <f t="shared" si="10"/>
        <v>20021</v>
      </c>
      <c r="G24" s="22"/>
      <c r="H24" s="22"/>
      <c r="I24" s="22"/>
      <c r="J24" s="22"/>
      <c r="K24" s="22"/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108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630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108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630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108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630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108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630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108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630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108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630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108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630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108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630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108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630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108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630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108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630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108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630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108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630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108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630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108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630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108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630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108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630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108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630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108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630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108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630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108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630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108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630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108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630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108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630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108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630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108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630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108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630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108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630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108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630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108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630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108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630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108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630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108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630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108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16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8" t="s">
        <v>1105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2"/>
    </row>
    <row r="2" spans="1:17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12"/>
    </row>
    <row r="3" spans="1:17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108</v>
      </c>
      <c r="G6" t="str">
        <f>Daten!K8</f>
        <v>.</v>
      </c>
      <c r="H6">
        <v>1</v>
      </c>
      <c r="I6" t="s">
        <v>1085</v>
      </c>
      <c r="J6" s="57" t="s">
        <v>1086</v>
      </c>
      <c r="K6" s="57"/>
      <c r="L6" s="57"/>
      <c r="M6" s="57"/>
      <c r="N6" s="57"/>
      <c r="O6" s="57"/>
      <c r="P6" s="57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108</v>
      </c>
      <c r="G8" t="str">
        <f>Daten!K9</f>
        <v>.</v>
      </c>
      <c r="H8">
        <v>1</v>
      </c>
      <c r="I8" t="s">
        <v>1085</v>
      </c>
      <c r="J8" s="57" t="s">
        <v>1086</v>
      </c>
      <c r="K8" s="57"/>
      <c r="L8" s="57"/>
      <c r="M8" s="57"/>
      <c r="N8" s="57"/>
      <c r="O8" s="57"/>
      <c r="P8" s="57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108</v>
      </c>
      <c r="G10" t="str">
        <f>Daten!K10</f>
        <v>.</v>
      </c>
      <c r="H10">
        <v>1</v>
      </c>
      <c r="I10" t="s">
        <v>1085</v>
      </c>
      <c r="J10" s="57" t="s">
        <v>1086</v>
      </c>
      <c r="K10" s="57"/>
      <c r="L10" s="57"/>
      <c r="M10" s="57"/>
      <c r="N10" s="57"/>
      <c r="O10" s="57"/>
      <c r="P10" s="57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108</v>
      </c>
      <c r="G12" t="str">
        <f>Daten!K11</f>
        <v>.</v>
      </c>
      <c r="H12">
        <v>1</v>
      </c>
      <c r="I12" t="s">
        <v>1085</v>
      </c>
      <c r="J12" s="57" t="s">
        <v>1086</v>
      </c>
      <c r="K12" s="57"/>
      <c r="L12" s="57"/>
      <c r="M12" s="57"/>
      <c r="N12" s="57"/>
      <c r="O12" s="57"/>
      <c r="P12" s="57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108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108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108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108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108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108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108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108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108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108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108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108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108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108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108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108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108</v>
      </c>
      <c r="G26" t="str">
        <f>Daten!K8</f>
        <v>.</v>
      </c>
      <c r="H26">
        <f>Daten!L8</f>
        <v>0</v>
      </c>
      <c r="I26" t="s">
        <v>1085</v>
      </c>
      <c r="J26" s="57" t="s">
        <v>1086</v>
      </c>
      <c r="K26" s="57"/>
      <c r="L26" s="57"/>
      <c r="M26" s="57"/>
      <c r="N26" s="57"/>
      <c r="O26" s="57"/>
      <c r="P26" s="57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108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108</v>
      </c>
      <c r="G35" t="str">
        <f>Daten!K9</f>
        <v>.</v>
      </c>
      <c r="H35">
        <f>Daten!L9</f>
        <v>0</v>
      </c>
      <c r="I35" t="s">
        <v>1085</v>
      </c>
      <c r="J35" s="57" t="s">
        <v>1086</v>
      </c>
      <c r="K35" s="57"/>
      <c r="L35" s="57"/>
      <c r="M35" s="57"/>
      <c r="N35" s="57"/>
      <c r="O35" s="57"/>
      <c r="P35" s="57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108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108</v>
      </c>
      <c r="G44" t="str">
        <f>Daten!K10</f>
        <v>.</v>
      </c>
      <c r="H44">
        <f>Daten!L19</f>
        <v>1</v>
      </c>
      <c r="I44" t="s">
        <v>1085</v>
      </c>
      <c r="J44" s="57" t="s">
        <v>1086</v>
      </c>
      <c r="K44" s="57"/>
      <c r="L44" s="57"/>
      <c r="M44" s="57"/>
      <c r="N44" s="57"/>
      <c r="O44" s="57"/>
      <c r="P44" s="57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108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108</v>
      </c>
      <c r="G53" t="str">
        <f>Daten!K11</f>
        <v>.</v>
      </c>
      <c r="H53">
        <f>Daten!L29</f>
        <v>0</v>
      </c>
      <c r="I53" t="s">
        <v>1085</v>
      </c>
      <c r="J53" s="57" t="s">
        <v>1086</v>
      </c>
      <c r="K53" s="57"/>
      <c r="L53" s="57"/>
      <c r="M53" s="57"/>
      <c r="N53" s="57"/>
      <c r="O53" s="57"/>
      <c r="P53" s="57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108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22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7" t="s">
        <v>1107</v>
      </c>
      <c r="B1" s="57"/>
      <c r="C1" s="57"/>
    </row>
    <row r="2" spans="1:3" x14ac:dyDescent="0.3">
      <c r="C2" s="57"/>
    </row>
    <row r="3" spans="1:3" x14ac:dyDescent="0.3">
      <c r="A3" t="s">
        <v>1108</v>
      </c>
      <c r="C3" s="57"/>
    </row>
    <row r="4" spans="1:3" x14ac:dyDescent="0.3">
      <c r="A4" t="s">
        <v>1106</v>
      </c>
      <c r="B4" t="str">
        <f>'AP-Liste'!AG4</f>
        <v>2C:31:24:C0:62:D0</v>
      </c>
      <c r="C4" s="57"/>
    </row>
    <row r="5" spans="1:3" x14ac:dyDescent="0.3">
      <c r="A5" t="s">
        <v>1106</v>
      </c>
      <c r="B5" t="str">
        <f>'AP-Liste'!AG5</f>
        <v>2C:5A:0F:A0:75:F8</v>
      </c>
      <c r="C5" s="57"/>
    </row>
    <row r="6" spans="1:3" x14ac:dyDescent="0.3">
      <c r="A6" t="s">
        <v>1106</v>
      </c>
      <c r="B6" t="str">
        <f>'AP-Liste'!AG6</f>
        <v>2C:5A:0F:A0:77:04</v>
      </c>
      <c r="C6" s="57"/>
    </row>
    <row r="7" spans="1:3" x14ac:dyDescent="0.3">
      <c r="A7" t="s">
        <v>1106</v>
      </c>
      <c r="B7" t="str">
        <f>'AP-Liste'!AG7</f>
        <v>2C:5A:0F:A0:E5:62</v>
      </c>
      <c r="C7" s="57"/>
    </row>
    <row r="8" spans="1:3" x14ac:dyDescent="0.3">
      <c r="A8" t="s">
        <v>1106</v>
      </c>
      <c r="B8" t="str">
        <f>'AP-Liste'!AG8</f>
        <v>2C:5A:0F:A0:75:A6</v>
      </c>
      <c r="C8" s="57"/>
    </row>
    <row r="9" spans="1:3" x14ac:dyDescent="0.3">
      <c r="A9" t="s">
        <v>1106</v>
      </c>
      <c r="B9" t="str">
        <f>'AP-Liste'!AG9</f>
        <v>2C:5A:0F:A0:75:E2</v>
      </c>
      <c r="C9" s="57"/>
    </row>
    <row r="10" spans="1:3" x14ac:dyDescent="0.3">
      <c r="A10" t="s">
        <v>1106</v>
      </c>
      <c r="B10" t="str">
        <f>'AP-Liste'!AG10</f>
        <v>2C:5A:0F:A0:77:CA</v>
      </c>
      <c r="C10" s="57"/>
    </row>
    <row r="11" spans="1:3" x14ac:dyDescent="0.3">
      <c r="A11" t="s">
        <v>1106</v>
      </c>
      <c r="B11" t="str">
        <f>'AP-Liste'!AG11</f>
        <v>2C:5A:0F:A0:78:06</v>
      </c>
      <c r="C11" s="57"/>
    </row>
    <row r="12" spans="1:3" x14ac:dyDescent="0.3">
      <c r="A12" t="s">
        <v>1106</v>
      </c>
      <c r="B12" t="str">
        <f>'AP-Liste'!AG12</f>
        <v>2C:31:24:C0:62:30</v>
      </c>
      <c r="C12" s="57"/>
    </row>
    <row r="13" spans="1:3" x14ac:dyDescent="0.3">
      <c r="A13" t="s">
        <v>1106</v>
      </c>
      <c r="B13" t="str">
        <f>'AP-Liste'!AG13</f>
        <v>2C:31:24:BE:58:18</v>
      </c>
      <c r="C13" s="57"/>
    </row>
    <row r="14" spans="1:3" x14ac:dyDescent="0.3">
      <c r="A14" t="s">
        <v>1106</v>
      </c>
      <c r="B14" t="str">
        <f>'AP-Liste'!AG14</f>
        <v>2C:31:24:C0:38:30</v>
      </c>
      <c r="C14" s="57"/>
    </row>
    <row r="15" spans="1:3" x14ac:dyDescent="0.3">
      <c r="A15" t="s">
        <v>1106</v>
      </c>
      <c r="B15" t="str">
        <f>'AP-Liste'!AG15</f>
        <v>2C:31:24:C0:1F:10</v>
      </c>
      <c r="C15" s="57"/>
    </row>
    <row r="16" spans="1:3" x14ac:dyDescent="0.3">
      <c r="A16" t="s">
        <v>1106</v>
      </c>
      <c r="B16" t="str">
        <f>'AP-Liste'!AG16</f>
        <v>2C:31:24:C0:46:78</v>
      </c>
      <c r="C16" s="57"/>
    </row>
    <row r="17" spans="1:3" x14ac:dyDescent="0.3">
      <c r="A17" t="s">
        <v>1106</v>
      </c>
      <c r="B17" t="str">
        <f>'AP-Liste'!AG17</f>
        <v>2C:31:24:C0:5C:18</v>
      </c>
      <c r="C17" s="57"/>
    </row>
    <row r="18" spans="1:3" x14ac:dyDescent="0.3">
      <c r="A18" t="s">
        <v>1106</v>
      </c>
      <c r="B18" t="str">
        <f>'AP-Liste'!AG18</f>
        <v>2C:31:24:C4:24:C0</v>
      </c>
      <c r="C18" s="57"/>
    </row>
    <row r="19" spans="1:3" x14ac:dyDescent="0.3">
      <c r="A19" t="s">
        <v>1106</v>
      </c>
      <c r="B19" t="str">
        <f>'AP-Liste'!AG19</f>
        <v>2C:31:24:C0:46:88</v>
      </c>
      <c r="C19" s="57"/>
    </row>
    <row r="20" spans="1:3" x14ac:dyDescent="0.3">
      <c r="A20" t="s">
        <v>1106</v>
      </c>
      <c r="B20" t="str">
        <f>'AP-Liste'!AG20</f>
        <v>2C:31:24:C0:5C:48</v>
      </c>
      <c r="C20" s="57"/>
    </row>
    <row r="21" spans="1:3" x14ac:dyDescent="0.3">
      <c r="A21" t="s">
        <v>1106</v>
      </c>
      <c r="B21" t="str">
        <f>'AP-Liste'!AG21</f>
        <v>2C:31:24:BE:66:00</v>
      </c>
      <c r="C21" s="57"/>
    </row>
    <row r="22" spans="1:3" x14ac:dyDescent="0.3">
      <c r="A22" t="s">
        <v>1106</v>
      </c>
      <c r="B22" t="str">
        <f>'AP-Liste'!AG22</f>
        <v>2C:31:24:BE:47:A8</v>
      </c>
      <c r="C22" s="57"/>
    </row>
    <row r="23" spans="1:3" x14ac:dyDescent="0.3">
      <c r="A23" t="s">
        <v>1106</v>
      </c>
      <c r="B23" t="str">
        <f>'AP-Liste'!AG23</f>
        <v>:::::</v>
      </c>
      <c r="C23" s="57"/>
    </row>
    <row r="24" spans="1:3" x14ac:dyDescent="0.3">
      <c r="A24" t="s">
        <v>1106</v>
      </c>
      <c r="B24" t="str">
        <f>'AP-Liste'!AG24</f>
        <v>:::::</v>
      </c>
      <c r="C24" s="57"/>
    </row>
    <row r="25" spans="1:3" x14ac:dyDescent="0.3">
      <c r="A25" t="s">
        <v>1106</v>
      </c>
      <c r="B25" t="str">
        <f>'AP-Liste'!AG25</f>
        <v>:::::</v>
      </c>
      <c r="C25" s="57"/>
    </row>
    <row r="26" spans="1:3" x14ac:dyDescent="0.3">
      <c r="A26" t="s">
        <v>1106</v>
      </c>
      <c r="B26" t="str">
        <f>'AP-Liste'!AG26</f>
        <v>:::::</v>
      </c>
      <c r="C26" s="57"/>
    </row>
    <row r="27" spans="1:3" x14ac:dyDescent="0.3">
      <c r="A27" t="s">
        <v>1106</v>
      </c>
      <c r="B27" t="str">
        <f>'AP-Liste'!AG27</f>
        <v>:::::</v>
      </c>
      <c r="C27" s="57"/>
    </row>
    <row r="28" spans="1:3" x14ac:dyDescent="0.3">
      <c r="A28" t="s">
        <v>1106</v>
      </c>
      <c r="B28" t="str">
        <f>'AP-Liste'!AG28</f>
        <v>:::::</v>
      </c>
      <c r="C28" s="57"/>
    </row>
    <row r="29" spans="1:3" x14ac:dyDescent="0.3">
      <c r="A29" t="s">
        <v>1106</v>
      </c>
      <c r="B29" t="str">
        <f>'AP-Liste'!AG29</f>
        <v>:::::</v>
      </c>
      <c r="C29" s="57"/>
    </row>
    <row r="30" spans="1:3" x14ac:dyDescent="0.3">
      <c r="A30" t="s">
        <v>1106</v>
      </c>
      <c r="B30" t="str">
        <f>'AP-Liste'!AG30</f>
        <v>:::::</v>
      </c>
      <c r="C30" s="57"/>
    </row>
    <row r="31" spans="1:3" x14ac:dyDescent="0.3">
      <c r="A31" t="s">
        <v>1106</v>
      </c>
      <c r="B31" t="str">
        <f>'AP-Liste'!AG31</f>
        <v>:::::</v>
      </c>
      <c r="C31" s="57"/>
    </row>
    <row r="32" spans="1:3" x14ac:dyDescent="0.3">
      <c r="A32" t="s">
        <v>1106</v>
      </c>
      <c r="B32" t="str">
        <f>'AP-Liste'!AG32</f>
        <v>:::::</v>
      </c>
      <c r="C32" s="57"/>
    </row>
    <row r="33" spans="1:3" x14ac:dyDescent="0.3">
      <c r="A33" t="s">
        <v>1106</v>
      </c>
      <c r="B33" t="str">
        <f>'AP-Liste'!AG33</f>
        <v>:::::</v>
      </c>
      <c r="C33" s="57"/>
    </row>
    <row r="34" spans="1:3" x14ac:dyDescent="0.3">
      <c r="A34" t="s">
        <v>1106</v>
      </c>
      <c r="B34" t="str">
        <f>'AP-Liste'!AG34</f>
        <v>:::::</v>
      </c>
      <c r="C34" s="57"/>
    </row>
    <row r="35" spans="1:3" x14ac:dyDescent="0.3">
      <c r="A35" t="s">
        <v>1106</v>
      </c>
      <c r="B35" t="str">
        <f>'AP-Liste'!AG35</f>
        <v>:::::</v>
      </c>
      <c r="C35" s="57"/>
    </row>
    <row r="36" spans="1:3" x14ac:dyDescent="0.3">
      <c r="A36" t="s">
        <v>1106</v>
      </c>
      <c r="B36" t="str">
        <f>'AP-Liste'!AG36</f>
        <v>:::::</v>
      </c>
      <c r="C36" s="57"/>
    </row>
    <row r="37" spans="1:3" x14ac:dyDescent="0.3">
      <c r="A37" t="s">
        <v>1106</v>
      </c>
      <c r="B37" t="str">
        <f>'AP-Liste'!AG37</f>
        <v>:::::</v>
      </c>
      <c r="C37" s="57"/>
    </row>
    <row r="38" spans="1:3" x14ac:dyDescent="0.3">
      <c r="A38" t="s">
        <v>1106</v>
      </c>
      <c r="B38" t="str">
        <f>'AP-Liste'!AG38</f>
        <v>:::::</v>
      </c>
      <c r="C38" s="57"/>
    </row>
    <row r="39" spans="1:3" x14ac:dyDescent="0.3">
      <c r="A39" t="s">
        <v>1106</v>
      </c>
      <c r="B39" t="str">
        <f>'AP-Liste'!AG39</f>
        <v>:::::</v>
      </c>
      <c r="C39" s="57"/>
    </row>
    <row r="40" spans="1:3" x14ac:dyDescent="0.3">
      <c r="A40" t="s">
        <v>1106</v>
      </c>
      <c r="B40" t="str">
        <f>'AP-Liste'!AG40</f>
        <v>:::::</v>
      </c>
      <c r="C40" s="57"/>
    </row>
    <row r="41" spans="1:3" x14ac:dyDescent="0.3">
      <c r="A41" t="s">
        <v>1106</v>
      </c>
      <c r="B41" t="str">
        <f>'AP-Liste'!AG41</f>
        <v>:::::</v>
      </c>
      <c r="C41" s="57"/>
    </row>
    <row r="42" spans="1:3" x14ac:dyDescent="0.3">
      <c r="A42" t="s">
        <v>1106</v>
      </c>
      <c r="B42" t="str">
        <f>'AP-Liste'!AG42</f>
        <v>:::::</v>
      </c>
      <c r="C42" s="57"/>
    </row>
    <row r="43" spans="1:3" x14ac:dyDescent="0.3">
      <c r="A43" t="s">
        <v>1106</v>
      </c>
      <c r="B43" t="str">
        <f>'AP-Liste'!AG43</f>
        <v>:::::</v>
      </c>
      <c r="C43" s="57"/>
    </row>
    <row r="44" spans="1:3" x14ac:dyDescent="0.3">
      <c r="A44" t="s">
        <v>1106</v>
      </c>
      <c r="B44" t="str">
        <f>'AP-Liste'!AG44</f>
        <v>:::::</v>
      </c>
      <c r="C44" s="57"/>
    </row>
    <row r="45" spans="1:3" x14ac:dyDescent="0.3">
      <c r="A45" t="s">
        <v>1106</v>
      </c>
      <c r="B45" t="str">
        <f>'AP-Liste'!AG45</f>
        <v>:::::</v>
      </c>
      <c r="C45" s="57"/>
    </row>
    <row r="46" spans="1:3" x14ac:dyDescent="0.3">
      <c r="A46" t="s">
        <v>1106</v>
      </c>
      <c r="B46" t="str">
        <f>'AP-Liste'!AG46</f>
        <v>:::::</v>
      </c>
      <c r="C46" s="57"/>
    </row>
    <row r="47" spans="1:3" x14ac:dyDescent="0.3">
      <c r="A47" t="s">
        <v>1106</v>
      </c>
      <c r="B47" t="str">
        <f>'AP-Liste'!AG47</f>
        <v>:::::</v>
      </c>
      <c r="C47" s="57"/>
    </row>
    <row r="48" spans="1:3" x14ac:dyDescent="0.3">
      <c r="A48" t="s">
        <v>1106</v>
      </c>
      <c r="B48" t="str">
        <f>'AP-Liste'!AG48</f>
        <v>:::::</v>
      </c>
      <c r="C48" s="57"/>
    </row>
    <row r="49" spans="1:3" x14ac:dyDescent="0.3">
      <c r="A49" t="s">
        <v>1106</v>
      </c>
      <c r="B49" t="str">
        <f>'AP-Liste'!AG49</f>
        <v>:::::</v>
      </c>
      <c r="C49" s="57"/>
    </row>
    <row r="50" spans="1:3" x14ac:dyDescent="0.3">
      <c r="A50" t="s">
        <v>1106</v>
      </c>
      <c r="B50" t="str">
        <f>'AP-Liste'!AG50</f>
        <v>:::::</v>
      </c>
      <c r="C50" s="57"/>
    </row>
    <row r="51" spans="1:3" x14ac:dyDescent="0.3">
      <c r="A51" t="s">
        <v>1106</v>
      </c>
      <c r="B51" t="str">
        <f>'AP-Liste'!AG51</f>
        <v>:::::</v>
      </c>
      <c r="C51" s="57"/>
    </row>
    <row r="52" spans="1:3" x14ac:dyDescent="0.3">
      <c r="A52" t="s">
        <v>1106</v>
      </c>
      <c r="B52" t="str">
        <f>'AP-Liste'!AG52</f>
        <v>:::::</v>
      </c>
      <c r="C52" s="57"/>
    </row>
    <row r="53" spans="1:3" x14ac:dyDescent="0.3">
      <c r="A53" t="s">
        <v>1106</v>
      </c>
      <c r="B53" t="str">
        <f>'AP-Liste'!AG53</f>
        <v>:::::</v>
      </c>
      <c r="C53" s="57"/>
    </row>
    <row r="54" spans="1:3" x14ac:dyDescent="0.3">
      <c r="A54" t="s">
        <v>1106</v>
      </c>
      <c r="B54" t="str">
        <f>'AP-Liste'!AG54</f>
        <v>:::::</v>
      </c>
      <c r="C54" s="57"/>
    </row>
    <row r="55" spans="1:3" x14ac:dyDescent="0.3">
      <c r="A55" t="s">
        <v>1106</v>
      </c>
      <c r="B55" t="str">
        <f>'AP-Liste'!AG55</f>
        <v>:::::</v>
      </c>
      <c r="C55" s="57"/>
    </row>
    <row r="56" spans="1:3" x14ac:dyDescent="0.3">
      <c r="A56" t="s">
        <v>1106</v>
      </c>
      <c r="B56" t="str">
        <f>'AP-Liste'!AG56</f>
        <v>:::::</v>
      </c>
      <c r="C56" s="57"/>
    </row>
    <row r="57" spans="1:3" x14ac:dyDescent="0.3">
      <c r="A57" t="s">
        <v>1106</v>
      </c>
      <c r="B57" t="str">
        <f>'AP-Liste'!AG57</f>
        <v>:::::</v>
      </c>
      <c r="C57" s="5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7" t="s">
        <v>1110</v>
      </c>
      <c r="B1" s="57"/>
      <c r="C1" s="57"/>
      <c r="D1" s="57"/>
      <c r="E1" s="57"/>
      <c r="F1" s="57"/>
      <c r="G1" s="57"/>
      <c r="H1" s="57"/>
    </row>
    <row r="3" spans="1:9" x14ac:dyDescent="0.3">
      <c r="A3" t="s">
        <v>1108</v>
      </c>
      <c r="I3" s="80"/>
    </row>
    <row r="4" spans="1:9" x14ac:dyDescent="0.3">
      <c r="A4" t="s">
        <v>1109</v>
      </c>
      <c r="B4" t="str">
        <f>'AP-Liste'!C4</f>
        <v>de0</v>
      </c>
      <c r="C4" t="str">
        <f>'AP-Liste'!D4</f>
        <v>630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2c31.24c0.62d0</v>
      </c>
      <c r="I4" s="80"/>
    </row>
    <row r="5" spans="1:9" x14ac:dyDescent="0.3">
      <c r="A5" t="s">
        <v>1109</v>
      </c>
      <c r="B5" t="str">
        <f>'AP-Liste'!C5</f>
        <v>de0</v>
      </c>
      <c r="C5" t="str">
        <f>'AP-Liste'!D5</f>
        <v>630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2c5a.0fa0.75f8</v>
      </c>
      <c r="I5" s="80"/>
    </row>
    <row r="6" spans="1:9" x14ac:dyDescent="0.3">
      <c r="A6" t="s">
        <v>1109</v>
      </c>
      <c r="B6" t="str">
        <f>'AP-Liste'!C6</f>
        <v>de0</v>
      </c>
      <c r="C6" t="str">
        <f>'AP-Liste'!D6</f>
        <v>630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2c5a.0fa0.7704</v>
      </c>
      <c r="I6" s="80"/>
    </row>
    <row r="7" spans="1:9" x14ac:dyDescent="0.3">
      <c r="A7" t="s">
        <v>1109</v>
      </c>
      <c r="B7" t="str">
        <f>'AP-Liste'!C7</f>
        <v>de0</v>
      </c>
      <c r="C7" t="str">
        <f>'AP-Liste'!D7</f>
        <v>630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2c5a.0fa0.e562</v>
      </c>
      <c r="I7" s="80"/>
    </row>
    <row r="8" spans="1:9" x14ac:dyDescent="0.3">
      <c r="A8" t="s">
        <v>1109</v>
      </c>
      <c r="B8" t="str">
        <f>'AP-Liste'!C8</f>
        <v>de0</v>
      </c>
      <c r="C8" t="str">
        <f>'AP-Liste'!D8</f>
        <v>630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2c5a.0fa0.75a6</v>
      </c>
      <c r="I8" s="80"/>
    </row>
    <row r="9" spans="1:9" x14ac:dyDescent="0.3">
      <c r="A9" t="s">
        <v>1109</v>
      </c>
      <c r="B9" t="str">
        <f>'AP-Liste'!C9</f>
        <v>de0</v>
      </c>
      <c r="C9" t="str">
        <f>'AP-Liste'!D9</f>
        <v>630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2c5a.0fa0.75e2</v>
      </c>
      <c r="I9" s="80"/>
    </row>
    <row r="10" spans="1:9" x14ac:dyDescent="0.3">
      <c r="A10" t="s">
        <v>1109</v>
      </c>
      <c r="B10" t="str">
        <f>'AP-Liste'!C10</f>
        <v>de0</v>
      </c>
      <c r="C10" t="str">
        <f>'AP-Liste'!D10</f>
        <v>630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2c5a.0fa0.77ca</v>
      </c>
      <c r="I10" s="80"/>
    </row>
    <row r="11" spans="1:9" x14ac:dyDescent="0.3">
      <c r="A11" t="s">
        <v>1109</v>
      </c>
      <c r="B11" t="str">
        <f>'AP-Liste'!C11</f>
        <v>de0</v>
      </c>
      <c r="C11" t="str">
        <f>'AP-Liste'!D11</f>
        <v>630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2c5a.0fa0.7806</v>
      </c>
      <c r="I11" s="80"/>
    </row>
    <row r="12" spans="1:9" x14ac:dyDescent="0.3">
      <c r="A12" t="s">
        <v>1109</v>
      </c>
      <c r="B12" t="str">
        <f>'AP-Liste'!C12</f>
        <v>de0</v>
      </c>
      <c r="C12" t="str">
        <f>'AP-Liste'!D12</f>
        <v>630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2c31.24c0.6230</v>
      </c>
      <c r="I12" s="80"/>
    </row>
    <row r="13" spans="1:9" x14ac:dyDescent="0.3">
      <c r="A13" t="s">
        <v>1109</v>
      </c>
      <c r="B13" t="str">
        <f>'AP-Liste'!C13</f>
        <v>de0</v>
      </c>
      <c r="C13" t="str">
        <f>'AP-Liste'!D13</f>
        <v>630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2c31.24be.5818</v>
      </c>
      <c r="I13" s="80"/>
    </row>
    <row r="14" spans="1:9" x14ac:dyDescent="0.3">
      <c r="A14" t="s">
        <v>1109</v>
      </c>
      <c r="B14" t="str">
        <f>'AP-Liste'!C14</f>
        <v>de0</v>
      </c>
      <c r="C14" t="str">
        <f>'AP-Liste'!D14</f>
        <v>630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2c31.24c0.3830</v>
      </c>
      <c r="I14" s="80"/>
    </row>
    <row r="15" spans="1:9" x14ac:dyDescent="0.3">
      <c r="A15" t="s">
        <v>1109</v>
      </c>
      <c r="B15" t="str">
        <f>'AP-Liste'!C15</f>
        <v>de0</v>
      </c>
      <c r="C15" t="str">
        <f>'AP-Liste'!D15</f>
        <v>630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2c31.24c0.1f10</v>
      </c>
      <c r="I15" s="80"/>
    </row>
    <row r="16" spans="1:9" x14ac:dyDescent="0.3">
      <c r="A16" t="s">
        <v>1109</v>
      </c>
      <c r="B16" t="str">
        <f>'AP-Liste'!C16</f>
        <v>de0</v>
      </c>
      <c r="C16" t="str">
        <f>'AP-Liste'!D16</f>
        <v>630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2c31.24c0.4678</v>
      </c>
      <c r="I16" s="80"/>
    </row>
    <row r="17" spans="1:9" x14ac:dyDescent="0.3">
      <c r="A17" t="s">
        <v>1109</v>
      </c>
      <c r="B17" t="str">
        <f>'AP-Liste'!C17</f>
        <v>de0</v>
      </c>
      <c r="C17" t="str">
        <f>'AP-Liste'!D17</f>
        <v>630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2c31.24c0.5c18</v>
      </c>
      <c r="I17" s="80"/>
    </row>
    <row r="18" spans="1:9" x14ac:dyDescent="0.3">
      <c r="A18" t="s">
        <v>1109</v>
      </c>
      <c r="B18" t="str">
        <f>'AP-Liste'!C18</f>
        <v>de0</v>
      </c>
      <c r="C18" t="str">
        <f>'AP-Liste'!D18</f>
        <v>630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2c31.24c4.24c0</v>
      </c>
      <c r="I18" s="80"/>
    </row>
    <row r="19" spans="1:9" x14ac:dyDescent="0.3">
      <c r="A19" t="s">
        <v>1109</v>
      </c>
      <c r="B19" t="str">
        <f>'AP-Liste'!C19</f>
        <v>de0</v>
      </c>
      <c r="C19" t="str">
        <f>'AP-Liste'!D19</f>
        <v>630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2c31.24c0.4688</v>
      </c>
      <c r="I19" s="80"/>
    </row>
    <row r="20" spans="1:9" x14ac:dyDescent="0.3">
      <c r="A20" t="s">
        <v>1109</v>
      </c>
      <c r="B20" t="str">
        <f>'AP-Liste'!C20</f>
        <v>de0</v>
      </c>
      <c r="C20" t="str">
        <f>'AP-Liste'!D20</f>
        <v>630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2c31.24c0.5c48</v>
      </c>
      <c r="I20" s="80"/>
    </row>
    <row r="21" spans="1:9" x14ac:dyDescent="0.3">
      <c r="A21" t="s">
        <v>1109</v>
      </c>
      <c r="B21" t="str">
        <f>'AP-Liste'!C21</f>
        <v>de0</v>
      </c>
      <c r="C21" t="str">
        <f>'AP-Liste'!D21</f>
        <v>630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2c31.24be.6600</v>
      </c>
      <c r="I21" s="80"/>
    </row>
    <row r="22" spans="1:9" x14ac:dyDescent="0.3">
      <c r="A22" t="s">
        <v>1109</v>
      </c>
      <c r="B22" t="str">
        <f>'AP-Liste'!C22</f>
        <v>de0</v>
      </c>
      <c r="C22" t="str">
        <f>'AP-Liste'!D22</f>
        <v>630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2c31.24be.47a8</v>
      </c>
      <c r="I22" s="80"/>
    </row>
    <row r="23" spans="1:9" x14ac:dyDescent="0.3">
      <c r="A23" t="s">
        <v>1109</v>
      </c>
      <c r="B23" t="str">
        <f>'AP-Liste'!C23</f>
        <v>de0</v>
      </c>
      <c r="C23" t="str">
        <f>'AP-Liste'!D23</f>
        <v>630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..</v>
      </c>
      <c r="I23" s="80"/>
    </row>
    <row r="24" spans="1:9" x14ac:dyDescent="0.3">
      <c r="A24" t="s">
        <v>1109</v>
      </c>
      <c r="B24" t="str">
        <f>'AP-Liste'!C24</f>
        <v>de0</v>
      </c>
      <c r="C24" t="str">
        <f>'AP-Liste'!D24</f>
        <v>630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..</v>
      </c>
      <c r="I24" s="80"/>
    </row>
    <row r="25" spans="1:9" x14ac:dyDescent="0.3">
      <c r="A25" t="s">
        <v>1109</v>
      </c>
      <c r="B25" t="str">
        <f>'AP-Liste'!C25</f>
        <v>de0</v>
      </c>
      <c r="C25" t="str">
        <f>'AP-Liste'!D25</f>
        <v>630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80"/>
    </row>
    <row r="26" spans="1:9" x14ac:dyDescent="0.3">
      <c r="A26" t="s">
        <v>1109</v>
      </c>
      <c r="B26" t="str">
        <f>'AP-Liste'!C26</f>
        <v>de0</v>
      </c>
      <c r="C26" t="str">
        <f>'AP-Liste'!D26</f>
        <v>630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80"/>
    </row>
    <row r="27" spans="1:9" x14ac:dyDescent="0.3">
      <c r="A27" t="s">
        <v>1109</v>
      </c>
      <c r="B27" t="str">
        <f>'AP-Liste'!C27</f>
        <v>de0</v>
      </c>
      <c r="C27" t="str">
        <f>'AP-Liste'!D27</f>
        <v>630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80"/>
    </row>
    <row r="28" spans="1:9" x14ac:dyDescent="0.3">
      <c r="A28" t="s">
        <v>1109</v>
      </c>
      <c r="B28" t="str">
        <f>'AP-Liste'!C28</f>
        <v>de0</v>
      </c>
      <c r="C28" t="str">
        <f>'AP-Liste'!D28</f>
        <v>630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80"/>
    </row>
    <row r="29" spans="1:9" x14ac:dyDescent="0.3">
      <c r="A29" t="s">
        <v>1109</v>
      </c>
      <c r="B29" t="str">
        <f>'AP-Liste'!C29</f>
        <v>de0</v>
      </c>
      <c r="C29" t="str">
        <f>'AP-Liste'!D29</f>
        <v>630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80"/>
    </row>
    <row r="30" spans="1:9" x14ac:dyDescent="0.3">
      <c r="A30" t="s">
        <v>1109</v>
      </c>
      <c r="B30" t="str">
        <f>'AP-Liste'!C30</f>
        <v>de0</v>
      </c>
      <c r="C30" t="str">
        <f>'AP-Liste'!D30</f>
        <v>630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80"/>
    </row>
    <row r="31" spans="1:9" x14ac:dyDescent="0.3">
      <c r="A31" t="s">
        <v>1109</v>
      </c>
      <c r="B31" t="str">
        <f>'AP-Liste'!C31</f>
        <v>de0</v>
      </c>
      <c r="C31" t="str">
        <f>'AP-Liste'!D31</f>
        <v>630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80"/>
    </row>
    <row r="32" spans="1:9" x14ac:dyDescent="0.3">
      <c r="A32" t="s">
        <v>1109</v>
      </c>
      <c r="B32" t="str">
        <f>'AP-Liste'!C32</f>
        <v>de0</v>
      </c>
      <c r="C32" t="str">
        <f>'AP-Liste'!D32</f>
        <v>630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80"/>
    </row>
    <row r="33" spans="1:9" x14ac:dyDescent="0.3">
      <c r="A33" t="s">
        <v>1109</v>
      </c>
      <c r="B33" t="str">
        <f>'AP-Liste'!C33</f>
        <v>de0</v>
      </c>
      <c r="C33" t="str">
        <f>'AP-Liste'!D33</f>
        <v>630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80"/>
    </row>
    <row r="34" spans="1:9" x14ac:dyDescent="0.3">
      <c r="A34" t="s">
        <v>1109</v>
      </c>
      <c r="B34" t="str">
        <f>'AP-Liste'!C34</f>
        <v>de0</v>
      </c>
      <c r="C34" t="str">
        <f>'AP-Liste'!D34</f>
        <v>630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80"/>
    </row>
    <row r="35" spans="1:9" x14ac:dyDescent="0.3">
      <c r="A35" t="s">
        <v>1109</v>
      </c>
      <c r="B35" t="str">
        <f>'AP-Liste'!C35</f>
        <v>de0</v>
      </c>
      <c r="C35" t="str">
        <f>'AP-Liste'!D35</f>
        <v>630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80"/>
    </row>
    <row r="36" spans="1:9" x14ac:dyDescent="0.3">
      <c r="A36" t="s">
        <v>1109</v>
      </c>
      <c r="B36" t="str">
        <f>'AP-Liste'!C36</f>
        <v>de0</v>
      </c>
      <c r="C36" t="str">
        <f>'AP-Liste'!D36</f>
        <v>630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80"/>
    </row>
    <row r="37" spans="1:9" x14ac:dyDescent="0.3">
      <c r="A37" t="s">
        <v>1109</v>
      </c>
      <c r="B37" t="str">
        <f>'AP-Liste'!C37</f>
        <v>de0</v>
      </c>
      <c r="C37" t="str">
        <f>'AP-Liste'!D37</f>
        <v>630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80"/>
    </row>
    <row r="38" spans="1:9" x14ac:dyDescent="0.3">
      <c r="A38" t="s">
        <v>1109</v>
      </c>
      <c r="B38" t="str">
        <f>'AP-Liste'!C38</f>
        <v>de0</v>
      </c>
      <c r="C38" t="str">
        <f>'AP-Liste'!D38</f>
        <v>630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80"/>
    </row>
    <row r="39" spans="1:9" x14ac:dyDescent="0.3">
      <c r="A39" t="s">
        <v>1109</v>
      </c>
      <c r="B39" t="str">
        <f>'AP-Liste'!C39</f>
        <v>de0</v>
      </c>
      <c r="C39" t="str">
        <f>'AP-Liste'!D39</f>
        <v>630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80"/>
    </row>
    <row r="40" spans="1:9" x14ac:dyDescent="0.3">
      <c r="A40" t="s">
        <v>1109</v>
      </c>
      <c r="B40" t="str">
        <f>'AP-Liste'!C40</f>
        <v>de0</v>
      </c>
      <c r="C40" t="str">
        <f>'AP-Liste'!D40</f>
        <v>630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80"/>
    </row>
    <row r="41" spans="1:9" x14ac:dyDescent="0.3">
      <c r="A41" t="s">
        <v>1109</v>
      </c>
      <c r="B41" t="str">
        <f>'AP-Liste'!C41</f>
        <v>de0</v>
      </c>
      <c r="C41" t="str">
        <f>'AP-Liste'!D41</f>
        <v>630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80"/>
    </row>
    <row r="42" spans="1:9" x14ac:dyDescent="0.3">
      <c r="A42" t="s">
        <v>1109</v>
      </c>
      <c r="B42" t="str">
        <f>'AP-Liste'!C42</f>
        <v>de0</v>
      </c>
      <c r="C42" t="str">
        <f>'AP-Liste'!D42</f>
        <v>630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80"/>
    </row>
    <row r="43" spans="1:9" x14ac:dyDescent="0.3">
      <c r="A43" t="s">
        <v>1109</v>
      </c>
      <c r="B43" t="str">
        <f>'AP-Liste'!C43</f>
        <v>de0</v>
      </c>
      <c r="C43" t="str">
        <f>'AP-Liste'!D43</f>
        <v>630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80"/>
    </row>
    <row r="44" spans="1:9" x14ac:dyDescent="0.3">
      <c r="A44" t="s">
        <v>1109</v>
      </c>
      <c r="B44" t="str">
        <f>'AP-Liste'!C44</f>
        <v>de0</v>
      </c>
      <c r="C44" t="str">
        <f>'AP-Liste'!D44</f>
        <v>630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80"/>
    </row>
    <row r="45" spans="1:9" x14ac:dyDescent="0.3">
      <c r="A45" t="s">
        <v>1109</v>
      </c>
      <c r="B45" t="str">
        <f>'AP-Liste'!C45</f>
        <v>de0</v>
      </c>
      <c r="C45" t="str">
        <f>'AP-Liste'!D45</f>
        <v>630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80"/>
    </row>
    <row r="46" spans="1:9" x14ac:dyDescent="0.3">
      <c r="A46" t="s">
        <v>1109</v>
      </c>
      <c r="B46" t="str">
        <f>'AP-Liste'!C46</f>
        <v>de0</v>
      </c>
      <c r="C46" t="str">
        <f>'AP-Liste'!D46</f>
        <v>630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80"/>
    </row>
    <row r="47" spans="1:9" x14ac:dyDescent="0.3">
      <c r="A47" t="s">
        <v>1109</v>
      </c>
      <c r="B47" t="str">
        <f>'AP-Liste'!C47</f>
        <v>de0</v>
      </c>
      <c r="C47" t="str">
        <f>'AP-Liste'!D47</f>
        <v>630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80"/>
    </row>
    <row r="48" spans="1:9" x14ac:dyDescent="0.3">
      <c r="A48" t="s">
        <v>1109</v>
      </c>
      <c r="B48" t="str">
        <f>'AP-Liste'!C48</f>
        <v>de0</v>
      </c>
      <c r="C48" t="str">
        <f>'AP-Liste'!D48</f>
        <v>630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80"/>
    </row>
    <row r="49" spans="1:9" x14ac:dyDescent="0.3">
      <c r="A49" t="s">
        <v>1109</v>
      </c>
      <c r="B49" t="str">
        <f>'AP-Liste'!C49</f>
        <v>de0</v>
      </c>
      <c r="C49" t="str">
        <f>'AP-Liste'!D49</f>
        <v>630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80"/>
    </row>
    <row r="50" spans="1:9" x14ac:dyDescent="0.3">
      <c r="A50" t="s">
        <v>1109</v>
      </c>
      <c r="B50" t="str">
        <f>'AP-Liste'!C50</f>
        <v>de0</v>
      </c>
      <c r="C50" t="str">
        <f>'AP-Liste'!D50</f>
        <v>630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80"/>
    </row>
    <row r="51" spans="1:9" x14ac:dyDescent="0.3">
      <c r="A51" t="s">
        <v>1109</v>
      </c>
      <c r="B51" t="str">
        <f>'AP-Liste'!C51</f>
        <v>de0</v>
      </c>
      <c r="C51" t="str">
        <f>'AP-Liste'!D51</f>
        <v>630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80"/>
    </row>
    <row r="52" spans="1:9" x14ac:dyDescent="0.3">
      <c r="A52" t="s">
        <v>1109</v>
      </c>
      <c r="B52" t="str">
        <f>'AP-Liste'!C52</f>
        <v>de0</v>
      </c>
      <c r="C52" t="str">
        <f>'AP-Liste'!D52</f>
        <v>630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80"/>
    </row>
    <row r="53" spans="1:9" x14ac:dyDescent="0.3">
      <c r="A53" t="s">
        <v>1109</v>
      </c>
      <c r="B53" t="str">
        <f>'AP-Liste'!C53</f>
        <v>de0</v>
      </c>
      <c r="C53" t="str">
        <f>'AP-Liste'!D53</f>
        <v>630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80"/>
    </row>
    <row r="54" spans="1:9" x14ac:dyDescent="0.3">
      <c r="A54" t="s">
        <v>1109</v>
      </c>
      <c r="B54" t="str">
        <f>'AP-Liste'!C54</f>
        <v>de0</v>
      </c>
      <c r="C54" t="str">
        <f>'AP-Liste'!D54</f>
        <v>630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80"/>
    </row>
    <row r="55" spans="1:9" x14ac:dyDescent="0.3">
      <c r="A55" t="s">
        <v>1109</v>
      </c>
      <c r="B55" t="str">
        <f>'AP-Liste'!C55</f>
        <v>de0</v>
      </c>
      <c r="C55" t="str">
        <f>'AP-Liste'!D55</f>
        <v>630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80"/>
    </row>
    <row r="56" spans="1:9" x14ac:dyDescent="0.3">
      <c r="A56" t="s">
        <v>1109</v>
      </c>
      <c r="B56" t="str">
        <f>'AP-Liste'!C56</f>
        <v>de0</v>
      </c>
      <c r="C56" t="str">
        <f>'AP-Liste'!D56</f>
        <v>630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80"/>
    </row>
    <row r="57" spans="1:9" x14ac:dyDescent="0.3">
      <c r="A57" t="s">
        <v>1109</v>
      </c>
      <c r="B57" t="str">
        <f>'AP-Liste'!C57</f>
        <v>de0</v>
      </c>
      <c r="C57" t="str">
        <f>'AP-Liste'!D57</f>
        <v>630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80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7" t="s">
        <v>1112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630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630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108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630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630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108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630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630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108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630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630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108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630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630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108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630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630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108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630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630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108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630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630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108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630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630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108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630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630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108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630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630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108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630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630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108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630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630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108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630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630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108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630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630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108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630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630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108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630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630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108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630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630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108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630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630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108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630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630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108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630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630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108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630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630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108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630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630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108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630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630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108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630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630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108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630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630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108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630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630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108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630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630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108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630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630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108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630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630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108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630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630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108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630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630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108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630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630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108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630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630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108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630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630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108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630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630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108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630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630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108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630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630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108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630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630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108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630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630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108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630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630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108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630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630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108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630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630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108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630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630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108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630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630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108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630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630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108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630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630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108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630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630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108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630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630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108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630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630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108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630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630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108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630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630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108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630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630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108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630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630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108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1128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630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630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630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630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630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630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630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630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630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630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630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630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630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630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630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630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630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630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630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630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630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630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630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630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630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630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630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630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630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630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630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630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630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630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630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630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630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630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630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630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630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630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630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630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630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630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630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630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630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630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630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630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630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630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2021-05-19T10:45:58Z</dcterms:modified>
</cp:coreProperties>
</file>