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59 Heppenheim\"/>
    </mc:Choice>
  </mc:AlternateContent>
  <xr:revisionPtr revIDLastSave="0" documentId="13_ncr:1_{DBD9FEA6-F38C-456C-85E3-F9ED01BA0B7C}" xr6:coauthVersionLast="47" xr6:coauthVersionMax="47" xr10:uidLastSave="{00000000-0000-0000-0000-000000000000}"/>
  <bookViews>
    <workbookView xWindow="-120" yWindow="-16320" windowWidth="29040" windowHeight="15840" tabRatio="930" firstSheet="2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<sst xmlns="http://schemas.openxmlformats.org/spreadsheetml/2006/main" count="4985" uniqueCount="1402">
  <si>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</si>
  <si>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</si>
  <si>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</si>
  <si>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</si>
  <si>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</si>
  <si>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</si>
  <si>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</si>
  <si>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</si>
  <si>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</si>
  <si>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</si>
  <si>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</si>
  <si>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</si>
  <si>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</si>
  <si>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</si>
  <si>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</si>
  <si>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</si>
  <si>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</si>
  <si>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</si>
  <si>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</si>
  <si>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</si>
  <si>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</si>
  <si>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</si>
  <si>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</si>
  <si>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</si>
  <si>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</si>
  <si>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</si>
  <si>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</si>
  <si>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</si>
  <si>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</si>
  <si>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</si>
  <si>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</si>
  <si>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</si>
  <si>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</si>
  <si>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</si>
  <si>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</si>
  <si>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</si>
  <si>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</si>
  <si>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</si>
  <si>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</si>
  <si>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</si>
  <si>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</si>
  <si>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</si>
  <si>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</si>
  <si>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</si>
  <si>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</si>
  <si>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</si>
  <si>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</si>
  <si>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</si>
  <si>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</si>
  <si>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</si>
  <si>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</si>
  <si>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</si>
  <si>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</si>
  <si>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</si>
  <si>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</si>
  <si>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</si>
  <si>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</si>
  <si>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</si>
  <si>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</si>
  <si>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</si>
  <si>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</si>
  <si>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</si>
  <si>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</si>
  <si>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</si>
  <si>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</si>
  <si>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</si>
  <si>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</si>
  <si>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</si>
  <si>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</si>
  <si>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</si>
  <si>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</si>
  <si>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</si>
  <si>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</si>
  <si>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</si>
  <si>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</si>
  <si>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</si>
  <si>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</si>
  <si>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</si>
  <si>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</si>
  <si>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</si>
  <si>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</si>
  <si>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</si>
  <si>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</si>
  <si>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</si>
  <si>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</si>
  <si>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</si>
  <si>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</si>
  <si>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</si>
  <si>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</si>
  <si>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</si>
  <si>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</si>
  <si>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</si>
  <si>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</si>
  <si>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</si>
  <si>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</si>
  <si>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</si>
  <si>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</si>
  <si>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</si>
  <si>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</si>
  <si>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</si>
  <si>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</si>
  <si>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</si>
  <si>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</si>
  <si>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</si>
  <si>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</si>
  <si>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</si>
  <si>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</si>
  <si>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</si>
  <si>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</si>
  <si>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</si>
  <si>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</si>
  <si>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</si>
  <si>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</si>
  <si>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</si>
  <si>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</si>
  <si>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</si>
  <si>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</si>
  <si>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</si>
  <si>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</si>
  <si>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</si>
  <si>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</si>
  <si>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</si>
  <si>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</si>
  <si>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</si>
  <si>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</si>
  <si>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</si>
  <si>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</si>
  <si>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</si>
  <si>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</si>
  <si>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</si>
  <si>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</si>
  <si>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</si>
  <si>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</si>
  <si>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</si>
  <si>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</si>
  <si>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</si>
  <si>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</si>
  <si>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</si>
  <si>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</si>
  <si>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</si>
  <si>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</si>
  <si>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</si>
  <si>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</si>
  <si>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</si>
  <si>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</si>
  <si>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</si>
  <si>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</si>
  <si>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</si>
  <si>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</si>
  <si>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</si>
  <si>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</si>
  <si>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</si>
  <si>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</si>
  <si>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</si>
  <si>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</si>
  <si>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</si>
  <si>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</si>
  <si>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</si>
  <si>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</si>
  <si>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</si>
  <si>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</si>
  <si>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</si>
  <si>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</si>
  <si>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</si>
  <si>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</si>
  <si>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</si>
  <si>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</si>
  <si>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</si>
  <si>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</si>
  <si>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</si>
  <si>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</si>
  <si>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</si>
  <si>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</si>
  <si>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</si>
  <si>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</si>
  <si>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</si>
  <si>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</si>
  <si>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</si>
  <si>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</si>
  <si>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</si>
  <si>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</si>
  <si>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</si>
  <si>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</si>
  <si>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</si>
  <si>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</si>
  <si>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</si>
  <si>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</si>
  <si>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</si>
  <si>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</si>
  <si>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</si>
  <si>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</si>
  <si>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</si>
  <si>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</si>
  <si>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</si>
  <si>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</si>
  <si>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</si>
  <si>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</si>
  <si>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</si>
  <si>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</si>
  <si>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</si>
  <si>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</si>
  <si>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</si>
  <si>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</si>
  <si>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</si>
  <si>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</si>
  <si>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</si>
  <si>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</si>
  <si>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</si>
  <si>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</si>
  <si>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</si>
  <si>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</si>
  <si>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</si>
  <si>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</si>
  <si>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</si>
  <si>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</si>
  <si>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</si>
  <si>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</si>
  <si>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</si>
  <si>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</si>
  <si>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</si>
  <si>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</si>
  <si>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</si>
  <si>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</si>
  <si>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</si>
  <si>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</si>
  <si>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</si>
  <si>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</si>
  <si>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</si>
  <si>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</si>
  <si>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</si>
  <si>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</si>
  <si>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</si>
  <si>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</si>
  <si>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</si>
  <si>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</si>
  <si>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</si>
  <si>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</si>
  <si>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</si>
  <si>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</si>
  <si>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</si>
  <si>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</si>
  <si>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</si>
  <si>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</si>
  <si>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</si>
  <si>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</si>
  <si>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</si>
  <si>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</si>
  <si>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</si>
  <si>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</si>
  <si>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</si>
  <si>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</si>
  <si>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</si>
  <si>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</si>
  <si>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</si>
  <si>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</si>
  <si>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</si>
  <si>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</si>
  <si>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</si>
  <si>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</si>
  <si>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</si>
  <si>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</si>
  <si>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</si>
  <si>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</si>
  <si>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</si>
  <si>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</si>
  <si>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</si>
  <si>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</si>
  <si>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</si>
  <si>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</si>
  <si>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</si>
  <si>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</si>
  <si>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</si>
  <si>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</si>
  <si>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</si>
  <si>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</si>
  <si>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</si>
  <si>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</si>
  <si>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</si>
  <si>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</si>
  <si>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</si>
  <si>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</si>
  <si>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</si>
  <si>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</si>
  <si>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</si>
  <si>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</si>
  <si>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</si>
  <si>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</si>
  <si>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</si>
  <si>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</si>
  <si>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</si>
  <si>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</si>
  <si>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</si>
  <si>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</si>
  <si>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</si>
  <si>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</si>
  <si>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</si>
  <si>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</si>
  <si>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</si>
  <si>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</si>
  <si>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</si>
  <si>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</si>
  <si>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</si>
  <si>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</si>
  <si>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</si>
  <si>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</si>
  <si>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</si>
  <si>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</si>
  <si>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</si>
  <si>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</si>
  <si>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</si>
  <si>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</si>
  <si>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</si>
  <si>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</si>
  <si>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</si>
  <si>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</si>
  <si>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</si>
  <si>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</si>
  <si>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</si>
  <si>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</si>
  <si>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</si>
  <si>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</si>
  <si>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</si>
  <si>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</si>
  <si>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</si>
  <si>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</si>
  <si>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</si>
  <si>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</si>
  <si>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</si>
  <si>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</si>
  <si>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</si>
  <si>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</si>
  <si>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</si>
  <si>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</si>
  <si>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</si>
  <si>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</si>
  <si>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</si>
  <si>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</si>
  <si>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</si>
  <si>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</si>
  <si>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</si>
  <si>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</si>
  <si>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</si>
  <si>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</si>
  <si>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</si>
  <si>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</si>
  <si>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</si>
  <si>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</si>
  <si>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</si>
  <si>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</si>
  <si>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</si>
  <si>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</si>
  <si>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</si>
  <si>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</si>
  <si>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</si>
  <si>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</si>
  <si>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</si>
  <si>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</si>
  <si>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</si>
  <si>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</si>
  <si>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</si>
  <si>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</si>
  <si>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</si>
  <si>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</si>
  <si>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</si>
  <si>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</si>
  <si>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</si>
  <si>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</si>
  <si>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</si>
  <si>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</si>
  <si>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</si>
  <si>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</si>
  <si>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</si>
  <si>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</si>
  <si>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</si>
  <si>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</si>
  <si>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</si>
  <si>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</si>
  <si>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</si>
  <si>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</si>
  <si>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</si>
  <si>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</si>
  <si>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</si>
  <si>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</si>
  <si>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</si>
  <si>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</si>
  <si>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</si>
  <si>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</si>
  <si>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</si>
  <si>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</si>
  <si>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</si>
  <si>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</si>
  <si>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</si>
  <si>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</si>
  <si>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</si>
  <si>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</si>
  <si>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</si>
  <si>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</si>
  <si>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</si>
  <si>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</si>
  <si>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</si>
  <si>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</si>
  <si>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</si>
  <si>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</si>
  <si>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</si>
  <si>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</si>
  <si>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</si>
  <si>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</si>
  <si>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</si>
  <si>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</si>
  <si>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</si>
  <si>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</si>
  <si>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</si>
  <si>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</si>
  <si>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</si>
  <si>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</si>
  <si>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</si>
  <si>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</si>
  <si>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</si>
  <si>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</si>
  <si>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</si>
  <si>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</si>
  <si>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</si>
  <si>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</si>
  <si>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</si>
  <si>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</si>
  <si>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</si>
  <si>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</si>
  <si>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</si>
  <si>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</si>
  <si>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</si>
  <si>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</si>
  <si>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</si>
  <si>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</si>
  <si>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</si>
  <si>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</si>
  <si>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</si>
  <si>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</si>
  <si>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</si>
  <si>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</si>
  <si>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</si>
  <si>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</si>
  <si>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</si>
  <si>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</si>
  <si>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</si>
  <si>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</si>
  <si>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</si>
  <si>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</si>
  <si>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</si>
  <si>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</si>
  <si>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</si>
  <si>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</si>
  <si>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</si>
  <si>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</si>
  <si>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</si>
  <si>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</si>
  <si>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</si>
  <si>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</si>
  <si>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</si>
  <si>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</si>
  <si>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</si>
  <si>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</si>
  <si>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</si>
  <si>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</si>
  <si>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</si>
  <si>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</si>
  <si>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</si>
  <si>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</si>
  <si>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</si>
  <si>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</si>
  <si>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</si>
  <si>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</si>
  <si>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</si>
  <si>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</si>
  <si>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</si>
  <si>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</si>
  <si>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</si>
  <si>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</si>
  <si>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</si>
  <si>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</si>
  <si>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</si>
  <si>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</si>
  <si>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</si>
  <si>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</si>
  <si>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</si>
  <si>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</si>
  <si>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</si>
  <si>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</si>
  <si>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</si>
  <si>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</si>
  <si>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</si>
  <si>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</si>
  <si>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</si>
  <si>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</si>
  <si>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</si>
  <si>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</si>
  <si>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</si>
  <si>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</si>
  <si>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</si>
  <si>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</si>
  <si>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</si>
  <si>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</si>
  <si>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</si>
  <si>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</si>
  <si>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</si>
  <si>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</si>
  <si>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</si>
  <si>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</si>
  <si>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</si>
  <si>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</si>
  <si>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</si>
  <si>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</si>
  <si>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</si>
  <si>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</si>
  <si>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</si>
  <si>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</si>
  <si>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</si>
  <si>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</si>
  <si>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</si>
  <si>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</si>
  <si>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</si>
  <si>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</si>
  <si>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</si>
  <si>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</si>
  <si>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</si>
  <si>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</si>
  <si>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</si>
  <si>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</si>
  <si>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</si>
  <si>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</si>
  <si>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</si>
  <si>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</si>
  <si>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</si>
  <si>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</si>
  <si>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</si>
  <si>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</si>
  <si>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</si>
  <si>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</si>
  <si>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</si>
  <si>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</si>
  <si>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</si>
  <si>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</si>
  <si>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</si>
  <si>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</si>
  <si>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</si>
  <si>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</si>
  <si>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</si>
  <si>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</si>
  <si>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</si>
  <si>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</si>
  <si>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</si>
  <si>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</si>
  <si>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</si>
  <si>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</si>
  <si>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</si>
  <si>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</si>
  <si>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</si>
  <si>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</si>
  <si>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</si>
  <si>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</si>
  <si>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</si>
  <si>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</si>
  <si>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</si>
  <si>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</si>
  <si>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</si>
  <si>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</si>
  <si>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</si>
  <si>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</si>
  <si>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</si>
  <si>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</si>
  <si>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</si>
  <si>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</si>
  <si>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</si>
  <si>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</si>
  <si>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</si>
  <si>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</si>
  <si>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</si>
  <si>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</si>
  <si>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</si>
  <si>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</si>
  <si>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</si>
  <si>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</si>
  <si>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</si>
  <si>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</si>
  <si>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</si>
  <si>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</si>
  <si>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</si>
  <si>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</si>
  <si>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</si>
  <si>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</si>
  <si>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</si>
  <si>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</si>
  <si>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</si>
  <si>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</si>
  <si>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</si>
  <si>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</si>
  <si>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</si>
  <si>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</si>
  <si>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</si>
  <si>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</si>
  <si>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</si>
  <si>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</si>
  <si>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</si>
  <si>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</si>
  <si>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</si>
  <si>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</si>
  <si>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</si>
  <si>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</si>
  <si>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</si>
  <si>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</si>
  <si>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</si>
  <si>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</si>
  <si>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</si>
  <si>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</si>
  <si>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</si>
  <si>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</si>
  <si>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</si>
  <si>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</si>
  <si>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</si>
  <si>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</si>
  <si>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</si>
  <si>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</si>
  <si>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</si>
  <si>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</si>
  <si>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</si>
  <si>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</si>
  <si>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</si>
  <si>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</si>
  <si>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</si>
  <si>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</si>
  <si>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</si>
  <si>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</si>
  <si>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</si>
  <si>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</si>
  <si>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</si>
  <si>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</si>
  <si>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</si>
  <si>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</si>
  <si>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</si>
  <si>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</si>
  <si>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</si>
  <si>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</si>
  <si>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</si>
  <si>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</si>
  <si>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</si>
  <si>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</si>
  <si>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</si>
  <si>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</si>
  <si>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</si>
  <si>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</si>
  <si>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</si>
  <si>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</si>
  <si>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</si>
  <si>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</si>
  <si>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</si>
  <si>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</si>
  <si>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</si>
  <si>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</si>
  <si>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</si>
  <si>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</si>
  <si>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</si>
  <si>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</si>
  <si>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</si>
  <si>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</si>
  <si>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</si>
  <si>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</si>
  <si>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</si>
  <si>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</si>
  <si>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</si>
  <si>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</si>
  <si>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</si>
  <si>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</si>
  <si>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</si>
  <si>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</si>
  <si>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</si>
  <si>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</si>
  <si>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</si>
  <si>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</si>
  <si>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</si>
  <si>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</si>
  <si>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</si>
  <si>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</si>
  <si>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</si>
  <si>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</si>
  <si>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</si>
  <si>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</si>
  <si>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</si>
  <si>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</si>
  <si>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</si>
  <si>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</si>
  <si>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</si>
  <si>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</si>
  <si>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</si>
  <si>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</si>
  <si>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</si>
  <si>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</si>
  <si>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</si>
  <si>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</si>
  <si>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</si>
  <si>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</si>
  <si>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</si>
  <si>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</si>
  <si>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</si>
  <si>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</si>
  <si>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</si>
  <si>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</si>
  <si>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</si>
  <si>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</si>
  <si>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</si>
  <si>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</si>
  <si>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</si>
  <si>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</si>
  <si>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</si>
  <si>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</si>
  <si>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</si>
  <si>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</si>
  <si>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</si>
  <si>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</si>
  <si>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</si>
  <si>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</si>
  <si>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</si>
  <si>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</si>
  <si>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</si>
  <si>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</si>
  <si>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</si>
  <si>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</si>
  <si>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</si>
  <si>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</si>
  <si>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</si>
  <si>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</si>
  <si>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</si>
  <si>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</si>
  <si>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</si>
  <si>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</si>
  <si>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</si>
  <si>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</si>
  <si>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</si>
  <si>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</si>
  <si>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</si>
  <si>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</si>
  <si>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</si>
  <si>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</si>
  <si>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</si>
  <si>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</si>
  <si>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</si>
  <si>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</si>
  <si>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</si>
  <si>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</si>
  <si>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</si>
  <si>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</si>
  <si>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</si>
  <si>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</si>
  <si>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</si>
  <si>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</si>
  <si>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</si>
  <si>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</si>
  <si>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</si>
  <si>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</si>
  <si>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</si>
  <si>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</si>
  <si>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</si>
  <si>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</si>
  <si>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</si>
  <si>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</si>
  <si>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</si>
  <si>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</si>
  <si>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</si>
  <si>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</si>
  <si>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</si>
  <si>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</si>
  <si>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</si>
  <si>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</si>
  <si>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</si>
  <si>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</si>
  <si>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</si>
  <si>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</si>
  <si>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</si>
  <si>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</si>
  <si>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</si>
  <si>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</si>
  <si>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</si>
  <si>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</si>
  <si>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</si>
  <si>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</si>
  <si>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</si>
  <si>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</si>
  <si>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</si>
  <si>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</si>
  <si>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</si>
  <si>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</si>
  <si>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</si>
  <si>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</si>
  <si>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</si>
  <si>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</si>
  <si>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</si>
  <si>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</si>
  <si>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</si>
  <si>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</si>
  <si>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</si>
  <si>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</si>
  <si>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</si>
  <si>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</si>
  <si>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</si>
  <si>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</si>
  <si>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</si>
  <si>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</si>
  <si>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</si>
  <si>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</si>
  <si>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</si>
  <si>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</si>
  <si>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</si>
  <si>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</si>
  <si>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</si>
  <si>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</si>
  <si>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</si>
  <si>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</si>
  <si>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</si>
  <si>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</si>
  <si>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</si>
  <si>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</si>
  <si>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</si>
  <si>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</si>
  <si>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</si>
  <si>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</si>
  <si>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</si>
  <si>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</si>
  <si>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</si>
  <si>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</si>
  <si>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</si>
  <si>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</si>
  <si>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</si>
  <si>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</si>
  <si>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</si>
  <si>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</si>
  <si>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</si>
  <si>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</si>
  <si>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</si>
  <si>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</si>
  <si>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</si>
  <si>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</si>
  <si>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</si>
  <si>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</si>
  <si>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</si>
  <si>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</si>
  <si>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</si>
  <si>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</si>
  <si>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</si>
  <si>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</si>
  <si>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</si>
  <si>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</si>
  <si>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</si>
  <si>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</si>
  <si>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</si>
  <si>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</si>
  <si>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</si>
  <si>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</si>
  <si>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</si>
  <si>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</si>
  <si>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</si>
  <si>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</si>
  <si>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</si>
  <si>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</si>
  <si>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</si>
  <si>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</si>
  <si>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</si>
  <si>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</si>
  <si>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</si>
  <si>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</si>
  <si>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</si>
  <si>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</si>
  <si>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</si>
  <si>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</si>
  <si>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</si>
  <si>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</si>
  <si>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</si>
  <si>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</si>
  <si>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</si>
  <si>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</si>
  <si>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</si>
  <si>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</si>
  <si>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</si>
  <si>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</si>
  <si>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</si>
  <si>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</si>
  <si>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</si>
  <si>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</si>
  <si>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</si>
  <si>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</si>
  <si>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</si>
  <si>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</si>
  <si>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</si>
  <si>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</si>
  <si>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</si>
  <si>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</si>
  <si>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</si>
  <si>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</si>
  <si>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</si>
  <si>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</si>
  <si>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</si>
  <si>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</si>
  <si>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</si>
  <si>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</si>
  <si>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</si>
  <si>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</si>
  <si>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</si>
  <si>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</si>
  <si>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</si>
  <si>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</si>
  <si>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</si>
  <si>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</si>
  <si>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</si>
  <si>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</si>
  <si>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</si>
  <si>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</si>
  <si>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</si>
  <si>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</si>
  <si>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</si>
  <si>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</si>
  <si>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</si>
  <si>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</si>
  <si>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</si>
  <si>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</si>
  <si>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</si>
  <si>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</si>
  <si>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</si>
  <si>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</si>
  <si>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</si>
  <si>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</si>
  <si>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</si>
  <si>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</si>
  <si>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</si>
  <si>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</si>
  <si>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</si>
  <si>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</si>
  <si>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</si>
  <si>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</si>
  <si>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</si>
  <si>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</si>
  <si>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</si>
  <si>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</si>
  <si>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</si>
  <si>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</si>
  <si>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</si>
  <si>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</si>
  <si>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</si>
  <si>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</si>
  <si>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</si>
  <si>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</si>
  <si>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</si>
  <si>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</si>
  <si>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</si>
  <si>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</si>
  <si>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</si>
  <si>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</si>
  <si>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</si>
  <si>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</si>
  <si>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</si>
  <si>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</si>
  <si>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</si>
  <si>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</si>
  <si>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</si>
  <si>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</si>
  <si>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</si>
  <si>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</si>
  <si>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</si>
  <si>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</si>
  <si>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</si>
  <si>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</si>
  <si>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</si>
  <si>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</si>
  <si>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</si>
  <si>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</si>
  <si>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</si>
  <si>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</si>
  <si>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</si>
  <si>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</si>
  <si>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</si>
  <si>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</si>
  <si>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</si>
  <si>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</si>
  <si>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</si>
  <si>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</si>
  <si>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</si>
  <si>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</si>
  <si>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</si>
  <si>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</si>
  <si>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</si>
  <si>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</si>
  <si>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</si>
  <si>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</si>
  <si>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</si>
  <si>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</si>
  <si>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</si>
  <si>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</si>
  <si>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</si>
  <si>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</si>
  <si>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</si>
  <si>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</si>
  <si>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</si>
  <si>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</si>
  <si>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</si>
  <si>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</si>
  <si>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</si>
  <si>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</si>
  <si>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</si>
  <si>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</si>
  <si>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</si>
  <si>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</si>
  <si>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</si>
  <si>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</si>
  <si>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</si>
  <si>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</si>
  <si>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</si>
  <si>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</si>
  <si>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</si>
  <si>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</si>
  <si>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</si>
  <si>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</si>
  <si>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</si>
  <si>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</si>
  <si>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</si>
  <si>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</si>
  <si>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</si>
  <si>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</si>
  <si>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</si>
  <si>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</si>
  <si>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</si>
  <si>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</si>
  <si>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</si>
  <si>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</si>
  <si>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</si>
  <si>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</si>
  <si>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</si>
  <si>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</si>
  <si>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</si>
  <si>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</si>
  <si>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</si>
  <si>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</si>
  <si>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</si>
  <si>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</si>
  <si>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</si>
  <si>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</si>
  <si>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</si>
  <si>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</si>
  <si>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</si>
  <si>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</si>
  <si>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</si>
  <si>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</si>
  <si>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</si>
  <si>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</si>
  <si>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</si>
  <si>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</si>
  <si>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</si>
  <si>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</si>
  <si>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</si>
  <si>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</si>
  <si>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</si>
  <si>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</si>
  <si>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</si>
  <si>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</si>
  <si>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</si>
  <si>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</si>
  <si>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</si>
  <si>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</si>
  <si>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</si>
  <si>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</si>
  <si>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</si>
  <si>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</si>
  <si>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</si>
  <si>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</si>
  <si>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</si>
  <si>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</si>
  <si>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</si>
  <si>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</si>
  <si>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</si>
  <si>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</si>
  <si>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</si>
  <si>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</si>
  <si>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</si>
  <si>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</si>
  <si>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</si>
  <si>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</si>
  <si>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</si>
  <si>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</si>
  <si>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</si>
  <si>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</si>
  <si>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</si>
  <si>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</si>
  <si>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</si>
  <si>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</si>
  <si>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</si>
  <si>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</si>
  <si>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</si>
  <si>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</si>
  <si>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</si>
  <si>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</si>
  <si>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</si>
  <si>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</si>
  <si>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</si>
  <si>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</si>
  <si>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</si>
  <si>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</si>
  <si>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</si>
  <si>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</si>
  <si>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</si>
  <si>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</si>
  <si>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</si>
  <si>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</si>
  <si>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</si>
  <si>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</si>
  <si>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</si>
  <si>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</si>
  <si>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</si>
  <si>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</si>
  <si>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</si>
  <si>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</si>
  <si>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</si>
  <si>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</si>
  <si>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</si>
  <si>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</si>
  <si>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</si>
  <si>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</si>
  <si>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</si>
  <si>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</si>
  <si>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</si>
  <si>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</si>
  <si>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</si>
  <si>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</si>
  <si>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</si>
  <si>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</si>
  <si>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</si>
  <si>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</si>
  <si>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</si>
  <si>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</si>
  <si>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</si>
  <si>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</si>
  <si>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</si>
  <si>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</si>
  <si>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</si>
  <si>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</si>
  <si>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</si>
  <si>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</si>
  <si>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</si>
  <si>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</si>
  <si>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</si>
  <si>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</si>
  <si>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</si>
  <si>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</si>
  <si>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</si>
  <si>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</si>
  <si>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</si>
  <si>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</si>
  <si>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</si>
  <si>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</si>
  <si>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</si>
  <si>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</si>
  <si>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</si>
  <si>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</si>
  <si>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</si>
  <si>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</si>
  <si>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</si>
  <si>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</si>
  <si>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</si>
  <si>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</si>
  <si>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</si>
  <si>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</si>
  <si>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</si>
  <si>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</si>
  <si>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</si>
  <si>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</si>
  <si>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</si>
  <si>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</si>
  <si>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</si>
  <si>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</si>
  <si>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</si>
  <si>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</si>
  <si>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</si>
  <si>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</si>
  <si>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</si>
  <si>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</si>
  <si>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</si>
  <si>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</si>
  <si>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</si>
  <si>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</si>
  <si>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</si>
  <si>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</si>
  <si>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</si>
  <si>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</si>
  <si>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</si>
  <si>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</si>
  <si>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</si>
  <si>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</si>
  <si>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</si>
  <si>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</si>
  <si>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</si>
  <si>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</si>
  <si>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</si>
  <si>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</si>
  <si>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</si>
  <si>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</si>
  <si>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</si>
  <si>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</si>
  <si>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</si>
  <si>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</si>
  <si>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</si>
  <si>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</si>
  <si>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</si>
  <si>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</si>
  <si>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</si>
  <si>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</si>
  <si>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</si>
  <si>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</si>
  <si>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</si>
  <si>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</si>
  <si>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</si>
  <si>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</si>
  <si>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</si>
  <si>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</si>
  <si>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</si>
  <si>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</si>
  <si>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</si>
  <si>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</si>
  <si>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</si>
  <si>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</si>
  <si>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</si>
  <si>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</si>
  <si>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</si>
  <si>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</si>
  <si>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</si>
  <si>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</si>
  <si>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</si>
  <si>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</si>
  <si>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</si>
  <si>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</si>
  <si>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</si>
  <si>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</si>
  <si>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</si>
  <si>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</si>
  <si>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</si>
  <si>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</si>
  <si>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</si>
  <si>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</si>
  <si>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</si>
  <si>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</si>
  <si>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</si>
  <si>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</si>
  <si>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</si>
  <si>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</si>
  <si>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</si>
  <si>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</si>
  <si>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</si>
  <si>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</si>
  <si>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</si>
  <si>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</si>
  <si>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</si>
  <si>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</si>
  <si>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</si>
  <si>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</si>
  <si>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</si>
  <si>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</si>
  <si>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</si>
  <si>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</si>
  <si>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</si>
  <si>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</si>
  <si>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</si>
  <si>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</si>
  <si>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</si>
  <si>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</si>
  <si>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</si>
  <si>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</si>
  <si>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</si>
  <si>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</si>
  <si>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</si>
  <si>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</si>
  <si>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</si>
  <si>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</si>
  <si>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</si>
  <si>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</si>
  <si>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</si>
  <si>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</si>
  <si>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</si>
  <si>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</si>
  <si>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</si>
  <si>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</si>
  <si>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</si>
  <si>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</si>
  <si>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</si>
  <si>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</si>
  <si>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</si>
  <si>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</si>
  <si>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</si>
  <si>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</si>
  <si>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</si>
  <si>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</si>
  <si>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</si>
  <si>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</si>
  <si>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</si>
  <si>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</si>
  <si>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</si>
  <si>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</si>
  <si>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</si>
  <si>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</si>
  <si>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</si>
  <si>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</si>
  <si>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</si>
  <si>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</si>
  <si>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</si>
  <si>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</si>
  <si>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</si>
  <si>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</si>
  <si>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</si>
  <si>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</si>
  <si>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</si>
  <si>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</si>
  <si>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</si>
  <si>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</si>
  <si>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</si>
  <si>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</si>
  <si>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</si>
  <si>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</si>
  <si>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</si>
  <si>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</si>
  <si>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</si>
  <si>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</si>
  <si>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</si>
  <si>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</si>
  <si>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</si>
  <si>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</si>
  <si>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</si>
  <si>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</si>
  <si>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</si>
  <si>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</si>
  <si>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</si>
  <si>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</si>
  <si>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</si>
  <si>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</si>
  <si>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</si>
  <si>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</si>
  <si>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</si>
  <si>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</si>
  <si>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</si>
  <si>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</si>
  <si>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</si>
  <si>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</si>
  <si>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</si>
  <si>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</si>
  <si>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</si>
  <si>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KWC214804HU</t>
  </si>
  <si>
    <t>706BB9960008</t>
  </si>
  <si>
    <t>KWC214804HP</t>
  </si>
  <si>
    <t>706BB9926640</t>
  </si>
  <si>
    <t>KWC214804FR</t>
  </si>
  <si>
    <t>706BB9926410</t>
  </si>
  <si>
    <t>KWC214804FP</t>
  </si>
  <si>
    <t>706BB9926400</t>
  </si>
  <si>
    <t>KWC214804IF</t>
  </si>
  <si>
    <t>706BB99600B0</t>
  </si>
  <si>
    <t>KWC214804HV</t>
  </si>
  <si>
    <t>706BB9960010</t>
  </si>
  <si>
    <t>KWC214309CC</t>
  </si>
  <si>
    <t>706BB98E2030</t>
  </si>
  <si>
    <t>KWC21420CH5</t>
  </si>
  <si>
    <t>706BB98A1E28</t>
  </si>
  <si>
    <t>KWC2146001E</t>
  </si>
  <si>
    <t>706BB98E5108</t>
  </si>
  <si>
    <t>KWC214309D3</t>
  </si>
  <si>
    <t>706BB98E2108</t>
  </si>
  <si>
    <t>KWC21460005</t>
  </si>
  <si>
    <t>706BB98E4FA0</t>
  </si>
  <si>
    <t>KWC21420CGU</t>
  </si>
  <si>
    <t>706BB98A1DD0</t>
  </si>
  <si>
    <t>KWC2146003N</t>
  </si>
  <si>
    <t>706BB98E5390</t>
  </si>
  <si>
    <t>KWC214309CX</t>
  </si>
  <si>
    <t>706BB98E20D8</t>
  </si>
  <si>
    <t>KWC21420CFV</t>
  </si>
  <si>
    <t>706BB98A1CB8</t>
  </si>
  <si>
    <t>FCZ2139Z09G</t>
  </si>
  <si>
    <t>2C5A0FA0F468</t>
  </si>
  <si>
    <t>FCZ2139Z08N</t>
  </si>
  <si>
    <t>2C5A0FA0F48A</t>
  </si>
  <si>
    <t>FCZ2138Z05A</t>
  </si>
  <si>
    <t>2C5A0FA0E7AA</t>
  </si>
  <si>
    <t>FCZ2138Z04X</t>
  </si>
  <si>
    <t>2C5A0FA0E20E</t>
  </si>
  <si>
    <t>FCZ2138Z055</t>
  </si>
  <si>
    <t>2C5A0FA0EDD2</t>
  </si>
  <si>
    <t>FCZ2138Z05X</t>
  </si>
  <si>
    <t>2C5A0FA0F6B0</t>
  </si>
  <si>
    <t>KWC214804JL</t>
  </si>
  <si>
    <t>706BB9960200</t>
  </si>
  <si>
    <t>KWC214804JI</t>
  </si>
  <si>
    <t>706BB99601E8</t>
  </si>
  <si>
    <t>KWC214309BU</t>
  </si>
  <si>
    <t>706BB98E1FA0</t>
  </si>
  <si>
    <t>KWC21460028</t>
  </si>
  <si>
    <t>706BB98E51F8</t>
  </si>
  <si>
    <t>FCZ2138Z05D</t>
  </si>
  <si>
    <t>2C5A0FA0E6D2</t>
  </si>
  <si>
    <t>FCZ2138Z066</t>
  </si>
  <si>
    <t>2C5A0FA0E362</t>
  </si>
  <si>
    <t>KWC210807DI</t>
  </si>
  <si>
    <t>2C3124C42508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</si>
</sst>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59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659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659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659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659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659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659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659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659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659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659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659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659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659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659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659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659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659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659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659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659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659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659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659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659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659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659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659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659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659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659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659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659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659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659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659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659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659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659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659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659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659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659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659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659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659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659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659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659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659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659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659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659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659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659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659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659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659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659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659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659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659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659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659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659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659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659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659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659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659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659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659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659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659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659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659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659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659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659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659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659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659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659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659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659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659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659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659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659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659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659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659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659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659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659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659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659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659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659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659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659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659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659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659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659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659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659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659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659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659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659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659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659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659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659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659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659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659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659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659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659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659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659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659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659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659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659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659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659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659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659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659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659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659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659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659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659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659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659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659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659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659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659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659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659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659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659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659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659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659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659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659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659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659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659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659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659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659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659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659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659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659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659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659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659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659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659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659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659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659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659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659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659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659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659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659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659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659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659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659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659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659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659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659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659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659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659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659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659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659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659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659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659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659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659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659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659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659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659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659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659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659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659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659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659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659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659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659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659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659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659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659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659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659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659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659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659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659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659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659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659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659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659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659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659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659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659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659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659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659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659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659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659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659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659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659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659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659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659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659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659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659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659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659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659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659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659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659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659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659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659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659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659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659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659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659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659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659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659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659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659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659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659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659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659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659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659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659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659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659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659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659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659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659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659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659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659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659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659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659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659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659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659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659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659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659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659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659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659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659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659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659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659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659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659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659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659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659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659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659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659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659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659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659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659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659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659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659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659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659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659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659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659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659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659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659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659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659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659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659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659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659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659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659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659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659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659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659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659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659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659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659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659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659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659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659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659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659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659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659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659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659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659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659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659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659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659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659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659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659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659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659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659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659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659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659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659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659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659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659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659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659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659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659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659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659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659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659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659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659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659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659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659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659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659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659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659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659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659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659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659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659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659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659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659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659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659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659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659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659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659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659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659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659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659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659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659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659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659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659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659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659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659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659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659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659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659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659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659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659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659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659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659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659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659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659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659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659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659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659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659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659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659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659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659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659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659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659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659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659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659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659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659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659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659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659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659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659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659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659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659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659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659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659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659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659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659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659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659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659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659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659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659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659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659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659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659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659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659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659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659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659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659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659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659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659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659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659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659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659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659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659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659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659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659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659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659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659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659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659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659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659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659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659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659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659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659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659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659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659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659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659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659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659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659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659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659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659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659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659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659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659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659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659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659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659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659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659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659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659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659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659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659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659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659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659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659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659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659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659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659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659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659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659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659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659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659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659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659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659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659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659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659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659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659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659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659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659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659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659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659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659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659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659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659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659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659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659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659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659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659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659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659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659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659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659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659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659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659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659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659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659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659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659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659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659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659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659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659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659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659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659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659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659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659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659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659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659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659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659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659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659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659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659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659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659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659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659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659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659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659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659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659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659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659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659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659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659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659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659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659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659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659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659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659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659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659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659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659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659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659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659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659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659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659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659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659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659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659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659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659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659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659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659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659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659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659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659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659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659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659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659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659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659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659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659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659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659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659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659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659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659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659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659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659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659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659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659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659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659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659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659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659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659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659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659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659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659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659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659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659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659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659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659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659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659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659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659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659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659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659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659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659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659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659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659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659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659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659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659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659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659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659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659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659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659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659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659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659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659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659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659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659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659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659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659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659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659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659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659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659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659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659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59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659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107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107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659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107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107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659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107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107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659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107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107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659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107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107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659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107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107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659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107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107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659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107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107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659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107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107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659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107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107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659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107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107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659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107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107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659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107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107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659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107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107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659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107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107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659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107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107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659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107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107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659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107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107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659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107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107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659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107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107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659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107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107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659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107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107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659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107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107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659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107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107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659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107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107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659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107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107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659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107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107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659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107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107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659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107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107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659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107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107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659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107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107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659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107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107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659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107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107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659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107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107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659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107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107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659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107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107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659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107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107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659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107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107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659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107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107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659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107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107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659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107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107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659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107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107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659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107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107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659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107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107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659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107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107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659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107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107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659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107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107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659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107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107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659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107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107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659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107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107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659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107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107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659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107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107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659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107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107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659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107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107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31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706BB9960008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706BB9926640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706BB9926410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706BB9926400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706BB99600B0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706BB9960010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706BB98E2030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706BB98A1E28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706BB98E5108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2C3124C42508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706BB98E2108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706BB98E4FA0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706BB98A1DD0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706BB98E5390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706BB98E20D8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706BB98A1CB8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2C5A0FA0F468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2C5A0FA0F48A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2C5A0FA0E7AA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2C5A0FA0E20E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2C5A0FA0EDD2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2C5A0FA0F6B0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706BB9960200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706BB99601E8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706BB98E1FA0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706BB98E51F8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2C5A0FA0E6D2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 t="str">
        <f>'AP-Liste'!K31</f>
        <v>2C5A0FA0E362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A3" sqref="A3:F140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659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659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659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659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659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659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659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659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659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659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659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659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659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659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659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659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659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659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659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659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659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659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659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659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659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659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659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659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659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659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659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659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659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659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659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659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659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659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659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659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659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659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659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659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659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659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659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659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659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659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659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659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659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659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659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659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659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659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659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659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659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659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659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659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659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659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659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659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659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659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659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659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659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659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659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659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659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659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659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659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659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659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659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659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659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659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659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659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659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659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659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659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659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659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659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659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659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659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659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659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659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659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659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659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659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659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659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659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659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659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659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659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659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659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659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659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659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659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659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659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659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659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659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659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659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659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659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659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659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659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659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659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659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659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659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659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659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659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659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659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659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659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659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659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659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659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659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659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659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659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659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659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659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659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659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659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659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659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659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659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659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659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659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659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659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659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659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659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659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659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659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659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659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659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659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659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659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659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659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659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659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659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659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659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659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659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659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659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659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659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659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659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659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659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659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659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659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659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659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659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659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659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659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659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659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659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659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659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659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659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659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659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659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659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659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659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659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659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659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659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659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659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659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659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659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659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659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659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659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659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659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659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659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659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659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659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659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659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659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659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659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659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659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659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659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659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659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659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659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659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659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659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659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659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659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659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659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659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659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659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659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659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659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659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659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659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659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659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659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659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S13" sqref="S13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659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659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659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659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659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659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659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659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659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659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659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659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659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659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659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659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659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659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659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659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659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659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659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659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659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659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659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659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659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659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659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659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659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659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659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659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659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659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659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659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659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659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659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659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659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659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659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659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659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659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659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659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659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659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107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659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659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107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659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659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107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659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659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107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659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659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107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659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659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107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659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659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107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659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659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107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659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659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107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659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659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107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659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659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107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659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659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107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659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659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107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659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659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107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659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659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107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659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659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107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659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659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107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659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659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107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659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659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107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659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659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107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659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659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107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659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659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107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659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659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107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659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659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107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659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659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107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659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659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107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659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659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107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659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659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107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659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659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107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659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659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107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659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659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107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659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659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107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659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659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107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659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659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107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659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659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107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659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659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107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659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659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107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659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659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107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659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659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107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659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659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107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659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659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107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659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659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107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659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659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107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659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659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107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659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659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107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659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659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107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659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659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107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659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659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107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659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659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107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659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659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107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659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659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107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659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659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107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659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659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107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659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659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107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659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659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107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659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107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107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659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659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659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659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659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659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659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659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659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659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659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659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659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659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659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659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659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659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659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659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659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659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659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659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659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659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659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659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659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659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659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659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659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659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659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659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659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659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659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659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659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659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659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659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659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659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659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659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659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659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659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659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659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659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659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659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659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659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659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659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659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659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659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659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659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659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659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659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659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659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659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659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659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659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659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659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659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659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659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659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659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659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659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659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659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659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659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659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659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659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659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659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659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659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659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659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659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659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659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659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659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659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659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659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659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659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659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659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659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659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659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659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659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659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659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659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659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659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659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659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659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659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659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659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659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659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659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659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659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659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659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659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659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659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659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659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659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659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659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659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659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659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659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659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659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659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659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659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659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659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659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659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659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659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659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659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659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659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659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659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659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659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659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659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659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659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659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659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659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659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659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659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659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659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659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659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659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659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659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659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659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659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659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659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659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659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659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659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659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659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659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659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659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659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659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659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659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659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659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659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659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659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659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659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659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659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659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659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659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659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659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659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659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659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659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659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4" workbookViewId="0">
      <selection activeCell="U13" sqref="U1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658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107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107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107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107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107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107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107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107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107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659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107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659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107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659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107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659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107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659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107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659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I13" sqref="I13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659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659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107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70:6B:B9:96:00:08</v>
      </c>
      <c r="AH4" s="16" t="str">
        <f>UPPER(MID(K4,1,4)&amp;"."&amp;MID(K4,5,4)&amp;"."&amp;MID(K4,9,4))</f>
        <v>706B.B996.0008</v>
      </c>
      <c r="AI4" s="16" t="str">
        <f>LOWER(AH4)</f>
        <v>706b.b996.0008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659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107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70:6B:B9:92:66:40</v>
      </c>
      <c r="AH5" s="16" t="str">
        <f t="shared" ref="AH5:AH57" si="3">UPPER(MID(K5,1,4)&amp;"."&amp;MID(K5,5,4)&amp;"."&amp;MID(K5,9,4))</f>
        <v>706B.B992.6640</v>
      </c>
      <c r="AI5" s="16" t="str">
        <f t="shared" ref="AI5:AI57" si="4">LOWER(AH5)</f>
        <v>706b.b992.6640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659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1218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107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70:6B:B9:92:64:10</v>
      </c>
      <c r="AH6" s="16" t="str">
        <f t="shared" si="3"/>
        <v>706B.B992.6410</v>
      </c>
      <c r="AI6" s="16" t="str">
        <f t="shared" si="4"/>
        <v>706b.b992.6410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659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107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70:6B:B9:92:64:00</v>
      </c>
      <c r="AH7" s="16" t="str">
        <f t="shared" si="3"/>
        <v>706B.B992.6400</v>
      </c>
      <c r="AI7" s="16" t="str">
        <f t="shared" si="4"/>
        <v>706b.b992.6400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659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107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70:6B:B9:96:00:B0</v>
      </c>
      <c r="AH8" s="16" t="str">
        <f t="shared" si="3"/>
        <v>706B.B996.00B0</v>
      </c>
      <c r="AI8" s="16" t="str">
        <f t="shared" si="4"/>
        <v>706b.b996.00b0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659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107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70:6B:B9:96:00:10</v>
      </c>
      <c r="AH9" s="16" t="str">
        <f t="shared" si="3"/>
        <v>706B.B996.0010</v>
      </c>
      <c r="AI9" s="16" t="str">
        <f t="shared" si="4"/>
        <v>706b.b996.0010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659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107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70:6B:B9:8E:20:30</v>
      </c>
      <c r="AH10" s="16" t="str">
        <f t="shared" si="3"/>
        <v>706B.B98E.2030</v>
      </c>
      <c r="AI10" s="16" t="str">
        <f t="shared" si="4"/>
        <v>706b.b98e.2030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659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107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70:6B:B9:8A:1E:28</v>
      </c>
      <c r="AH11" s="16" t="str">
        <f t="shared" si="3"/>
        <v>706B.B98A.1E28</v>
      </c>
      <c r="AI11" s="16" t="str">
        <f t="shared" si="4"/>
        <v>706b.b98a.1e28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659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107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70:6B:B9:8E:51:08</v>
      </c>
      <c r="AH12" s="16" t="str">
        <f t="shared" si="3"/>
        <v>706B.B98E.5108</v>
      </c>
      <c r="AI12" s="16" t="str">
        <f t="shared" si="4"/>
        <v>706b.b98e.5108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659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1400</v>
      </c>
      <c r="J13" s="22"/>
      <c r="K13" s="22" t="s">
        <v>1401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107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2C:31:24:C4:25:08</v>
      </c>
      <c r="AH13" s="16" t="str">
        <f t="shared" si="3"/>
        <v>2C31.24C4.2508</v>
      </c>
      <c r="AI13" s="16" t="str">
        <f t="shared" si="4"/>
        <v>2c31.24c4.2508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659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1364</v>
      </c>
      <c r="J14" s="22"/>
      <c r="K14" s="22" t="s">
        <v>1365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107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70:6B:B9:8E:21:08</v>
      </c>
      <c r="AH14" s="16" t="str">
        <f t="shared" si="3"/>
        <v>706B.B98E.2108</v>
      </c>
      <c r="AI14" s="16" t="str">
        <f t="shared" si="4"/>
        <v>706b.b98e.2108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659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1366</v>
      </c>
      <c r="J15" s="22"/>
      <c r="K15" s="22" t="s">
        <v>1367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107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70:6B:B9:8E:4F:A0</v>
      </c>
      <c r="AH15" s="16" t="str">
        <f t="shared" si="3"/>
        <v>706B.B98E.4FA0</v>
      </c>
      <c r="AI15" s="16" t="str">
        <f t="shared" si="4"/>
        <v>706b.b98e.4fa0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659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1368</v>
      </c>
      <c r="J16" s="22"/>
      <c r="K16" s="22" t="s">
        <v>1369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107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70:6B:B9:8A:1D:D0</v>
      </c>
      <c r="AH16" s="16" t="str">
        <f t="shared" si="3"/>
        <v>706B.B98A.1DD0</v>
      </c>
      <c r="AI16" s="16" t="str">
        <f t="shared" si="4"/>
        <v>706b.b98a.1dd0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659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1370</v>
      </c>
      <c r="J17" s="22"/>
      <c r="K17" s="22" t="s">
        <v>1371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107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70:6B:B9:8E:53:90</v>
      </c>
      <c r="AH17" s="16" t="str">
        <f t="shared" si="3"/>
        <v>706B.B98E.5390</v>
      </c>
      <c r="AI17" s="16" t="str">
        <f t="shared" si="4"/>
        <v>706b.b98e.5390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659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1372</v>
      </c>
      <c r="J18" s="22"/>
      <c r="K18" s="22" t="s">
        <v>1373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107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70:6B:B9:8E:20:D8</v>
      </c>
      <c r="AH18" s="16" t="str">
        <f t="shared" si="3"/>
        <v>706B.B98E.20D8</v>
      </c>
      <c r="AI18" s="16" t="str">
        <f t="shared" si="4"/>
        <v>706b.b98e.20d8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659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1374</v>
      </c>
      <c r="J19" s="22"/>
      <c r="K19" s="22" t="s">
        <v>1375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107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70:6B:B9:8A:1C:B8</v>
      </c>
      <c r="AH19" s="16" t="str">
        <f t="shared" si="3"/>
        <v>706B.B98A.1CB8</v>
      </c>
      <c r="AI19" s="16" t="str">
        <f t="shared" si="4"/>
        <v>706b.b98a.1cb8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659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1376</v>
      </c>
      <c r="J20" s="22"/>
      <c r="K20" s="22" t="s">
        <v>1377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107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1073</v>
      </c>
      <c r="AE20" s="22"/>
      <c r="AG20" s="16" t="str">
        <f t="shared" si="2"/>
        <v>2C:5A:0F:A0:F4:68</v>
      </c>
      <c r="AH20" s="16" t="str">
        <f t="shared" si="3"/>
        <v>2C5A.0FA0.F468</v>
      </c>
      <c r="AI20" s="16" t="str">
        <f t="shared" si="4"/>
        <v>2c5a.0fa0.f468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659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1378</v>
      </c>
      <c r="J21" s="22"/>
      <c r="K21" s="22" t="s">
        <v>1379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107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/>
      <c r="AG21" s="16" t="str">
        <f t="shared" si="2"/>
        <v>2C:5A:0F:A0:F4:8A</v>
      </c>
      <c r="AH21" s="16" t="str">
        <f t="shared" si="3"/>
        <v>2C5A.0FA0.F48A</v>
      </c>
      <c r="AI21" s="16" t="str">
        <f t="shared" si="4"/>
        <v>2c5a.0fa0.f48a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659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1380</v>
      </c>
      <c r="J22" s="22"/>
      <c r="K22" s="22" t="s">
        <v>1381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107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1073</v>
      </c>
      <c r="AE22" s="22"/>
      <c r="AG22" s="16" t="str">
        <f t="shared" si="2"/>
        <v>2C:5A:0F:A0:E7:AA</v>
      </c>
      <c r="AH22" s="16" t="str">
        <f t="shared" si="3"/>
        <v>2C5A.0FA0.E7AA</v>
      </c>
      <c r="AI22" s="16" t="str">
        <f t="shared" si="4"/>
        <v>2c5a.0fa0.e7aa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659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1382</v>
      </c>
      <c r="J23" s="22"/>
      <c r="K23" s="22" t="s">
        <v>1383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107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1073</v>
      </c>
      <c r="AE23" s="22"/>
      <c r="AG23" s="16" t="str">
        <f t="shared" si="2"/>
        <v>2C:5A:0F:A0:E2:0E</v>
      </c>
      <c r="AH23" s="16" t="str">
        <f t="shared" si="3"/>
        <v>2C5A.0FA0.E20E</v>
      </c>
      <c r="AI23" s="16" t="str">
        <f t="shared" si="4"/>
        <v>2c5a.0fa0.e20e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659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1384</v>
      </c>
      <c r="J24" s="22"/>
      <c r="K24" s="22" t="s">
        <v>1385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107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2C:5A:0F:A0:ED:D2</v>
      </c>
      <c r="AH24" s="16" t="str">
        <f t="shared" si="3"/>
        <v>2C5A.0FA0.EDD2</v>
      </c>
      <c r="AI24" s="16" t="str">
        <f t="shared" si="4"/>
        <v>2c5a.0fa0.edd2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659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1386</v>
      </c>
      <c r="J25" s="22"/>
      <c r="K25" s="22" t="s">
        <v>1387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107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/>
      <c r="AG25" s="16" t="str">
        <f t="shared" si="2"/>
        <v>2C:5A:0F:A0:F6:B0</v>
      </c>
      <c r="AH25" s="16" t="str">
        <f t="shared" si="3"/>
        <v>2C5A.0FA0.F6B0</v>
      </c>
      <c r="AI25" s="16" t="str">
        <f t="shared" si="4"/>
        <v>2c5a.0fa0.f6b0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659</v>
      </c>
      <c r="E26" s="22" t="str">
        <f t="shared" si="9"/>
        <v>ncap</v>
      </c>
      <c r="F26" s="22">
        <f t="shared" si="10"/>
        <v>20023</v>
      </c>
      <c r="G26" s="22"/>
      <c r="H26" s="22" t="s">
        <v>1218</v>
      </c>
      <c r="I26" s="22" t="s">
        <v>1388</v>
      </c>
      <c r="J26" s="22"/>
      <c r="K26" s="22" t="s">
        <v>1389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107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1068</v>
      </c>
      <c r="AB26" s="22"/>
      <c r="AC26" s="22"/>
      <c r="AD26" s="22" t="s">
        <v>1071</v>
      </c>
      <c r="AE26" s="22"/>
      <c r="AG26" s="16" t="str">
        <f t="shared" si="2"/>
        <v>70:6B:B9:96:02:00</v>
      </c>
      <c r="AH26" s="16" t="str">
        <f t="shared" si="3"/>
        <v>706B.B996.0200</v>
      </c>
      <c r="AI26" s="16" t="str">
        <f t="shared" si="4"/>
        <v>706b.b996.0200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659</v>
      </c>
      <c r="E27" s="22" t="str">
        <f t="shared" si="9"/>
        <v>ncap</v>
      </c>
      <c r="F27" s="22">
        <f t="shared" si="10"/>
        <v>20024</v>
      </c>
      <c r="G27" s="22"/>
      <c r="H27" s="22" t="s">
        <v>1218</v>
      </c>
      <c r="I27" s="22" t="s">
        <v>1390</v>
      </c>
      <c r="J27" s="22"/>
      <c r="K27" s="22" t="s">
        <v>1391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107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1068</v>
      </c>
      <c r="AB27" s="22"/>
      <c r="AC27" s="22"/>
      <c r="AD27" s="22" t="s">
        <v>1071</v>
      </c>
      <c r="AE27" s="22"/>
      <c r="AG27" s="16" t="str">
        <f t="shared" si="2"/>
        <v>70:6B:B9:96:01:E8</v>
      </c>
      <c r="AH27" s="16" t="str">
        <f t="shared" si="3"/>
        <v>706B.B996.01E8</v>
      </c>
      <c r="AI27" s="16" t="str">
        <f t="shared" si="4"/>
        <v>706b.b996.01e8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659</v>
      </c>
      <c r="E28" s="22" t="str">
        <f t="shared" si="9"/>
        <v>ncap</v>
      </c>
      <c r="F28" s="22">
        <f t="shared" si="10"/>
        <v>20025</v>
      </c>
      <c r="G28" s="22"/>
      <c r="H28" s="22" t="s">
        <v>1218</v>
      </c>
      <c r="I28" s="22" t="s">
        <v>1392</v>
      </c>
      <c r="J28" s="22"/>
      <c r="K28" s="22" t="s">
        <v>1393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107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1068</v>
      </c>
      <c r="AB28" s="22"/>
      <c r="AC28" s="22"/>
      <c r="AD28" s="22" t="s">
        <v>1071</v>
      </c>
      <c r="AE28" s="22"/>
      <c r="AG28" s="16" t="str">
        <f t="shared" si="2"/>
        <v>70:6B:B9:8E:1F:A0</v>
      </c>
      <c r="AH28" s="16" t="str">
        <f t="shared" si="3"/>
        <v>706B.B98E.1FA0</v>
      </c>
      <c r="AI28" s="16" t="str">
        <f t="shared" si="4"/>
        <v>706b.b98e.1fa0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659</v>
      </c>
      <c r="E29" s="22" t="str">
        <f t="shared" si="9"/>
        <v>ncap</v>
      </c>
      <c r="F29" s="22">
        <f t="shared" si="10"/>
        <v>20026</v>
      </c>
      <c r="G29" s="22"/>
      <c r="H29" s="22" t="s">
        <v>1218</v>
      </c>
      <c r="I29" s="22" t="s">
        <v>1394</v>
      </c>
      <c r="J29" s="22"/>
      <c r="K29" s="22" t="s">
        <v>1395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107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1068</v>
      </c>
      <c r="AB29" s="22"/>
      <c r="AC29" s="22"/>
      <c r="AD29" s="22" t="s">
        <v>1071</v>
      </c>
      <c r="AE29" s="22"/>
      <c r="AG29" s="16" t="str">
        <f t="shared" si="2"/>
        <v>70:6B:B9:8E:51:F8</v>
      </c>
      <c r="AH29" s="16" t="str">
        <f t="shared" si="3"/>
        <v>706B.B98E.51F8</v>
      </c>
      <c r="AI29" s="16" t="str">
        <f t="shared" si="4"/>
        <v>706b.b98e.51f8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659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1396</v>
      </c>
      <c r="J30" s="22"/>
      <c r="K30" s="22" t="s">
        <v>1397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107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1069</v>
      </c>
      <c r="AB30" s="22"/>
      <c r="AC30" s="22"/>
      <c r="AD30" s="22" t="s">
        <v>1073</v>
      </c>
      <c r="AE30" s="22"/>
      <c r="AG30" s="16" t="str">
        <f t="shared" si="2"/>
        <v>2C:5A:0F:A0:E6:D2</v>
      </c>
      <c r="AH30" s="16" t="str">
        <f t="shared" si="3"/>
        <v>2C5A.0FA0.E6D2</v>
      </c>
      <c r="AI30" s="16" t="str">
        <f t="shared" si="4"/>
        <v>2c5a.0fa0.e6d2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659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1398</v>
      </c>
      <c r="J31" s="22"/>
      <c r="K31" s="22" t="s">
        <v>1399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107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1069</v>
      </c>
      <c r="AB31" s="22"/>
      <c r="AC31" s="22"/>
      <c r="AD31" s="22" t="s">
        <v>1073</v>
      </c>
      <c r="AE31" s="22"/>
      <c r="AG31" s="16" t="str">
        <f t="shared" si="2"/>
        <v>2C:5A:0F:A0:E3:62</v>
      </c>
      <c r="AH31" s="16" t="str">
        <f t="shared" si="3"/>
        <v>2C5A.0FA0.E362</v>
      </c>
      <c r="AI31" s="16" t="str">
        <f t="shared" si="4"/>
        <v>2c5a.0fa0.e362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659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107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659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107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659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107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659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107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659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107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659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107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659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107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659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107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659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107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659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107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659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107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659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107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659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107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659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107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659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107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659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107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659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107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659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107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659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107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659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107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659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107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659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107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659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107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659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107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659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107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659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107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107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107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107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107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107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107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107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107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107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107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107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107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107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107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107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107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107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107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107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107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107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107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107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107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107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107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107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107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3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70:6B:B9:96:00:08</v>
      </c>
      <c r="C4" s="56"/>
    </row>
    <row r="5" spans="1:3" x14ac:dyDescent="0.3">
      <c r="A5" t="s">
        <v>1106</v>
      </c>
      <c r="B5" t="str">
        <f>'AP-Liste'!AG5</f>
        <v>70:6B:B9:92:66:40</v>
      </c>
      <c r="C5" s="56"/>
    </row>
    <row r="6" spans="1:3" x14ac:dyDescent="0.3">
      <c r="A6" t="s">
        <v>1106</v>
      </c>
      <c r="B6" t="str">
        <f>'AP-Liste'!AG6</f>
        <v>70:6B:B9:92:64:10</v>
      </c>
      <c r="C6" s="56"/>
    </row>
    <row r="7" spans="1:3" x14ac:dyDescent="0.3">
      <c r="A7" t="s">
        <v>1106</v>
      </c>
      <c r="B7" t="str">
        <f>'AP-Liste'!AG7</f>
        <v>70:6B:B9:92:64:00</v>
      </c>
      <c r="C7" s="56"/>
    </row>
    <row r="8" spans="1:3" x14ac:dyDescent="0.3">
      <c r="A8" t="s">
        <v>1106</v>
      </c>
      <c r="B8" t="str">
        <f>'AP-Liste'!AG8</f>
        <v>70:6B:B9:96:00:B0</v>
      </c>
      <c r="C8" s="56"/>
    </row>
    <row r="9" spans="1:3" x14ac:dyDescent="0.3">
      <c r="A9" t="s">
        <v>1106</v>
      </c>
      <c r="B9" t="str">
        <f>'AP-Liste'!AG9</f>
        <v>70:6B:B9:96:00:10</v>
      </c>
      <c r="C9" s="56"/>
    </row>
    <row r="10" spans="1:3" x14ac:dyDescent="0.3">
      <c r="A10" t="s">
        <v>1106</v>
      </c>
      <c r="B10" t="str">
        <f>'AP-Liste'!AG10</f>
        <v>70:6B:B9:8E:20:30</v>
      </c>
      <c r="C10" s="56"/>
    </row>
    <row r="11" spans="1:3" x14ac:dyDescent="0.3">
      <c r="A11" t="s">
        <v>1106</v>
      </c>
      <c r="B11" t="str">
        <f>'AP-Liste'!AG11</f>
        <v>70:6B:B9:8A:1E:28</v>
      </c>
      <c r="C11" s="56"/>
    </row>
    <row r="12" spans="1:3" x14ac:dyDescent="0.3">
      <c r="A12" t="s">
        <v>1106</v>
      </c>
      <c r="B12" t="str">
        <f>'AP-Liste'!AG12</f>
        <v>70:6B:B9:8E:51:08</v>
      </c>
      <c r="C12" s="56"/>
    </row>
    <row r="13" spans="1:3" x14ac:dyDescent="0.3">
      <c r="A13" t="s">
        <v>1106</v>
      </c>
      <c r="B13" t="str">
        <f>'AP-Liste'!AG13</f>
        <v>2C:31:24:C4:25:08</v>
      </c>
      <c r="C13" s="56"/>
    </row>
    <row r="14" spans="1:3" x14ac:dyDescent="0.3">
      <c r="A14" t="s">
        <v>1106</v>
      </c>
      <c r="B14" t="str">
        <f>'AP-Liste'!AG14</f>
        <v>70:6B:B9:8E:21:08</v>
      </c>
      <c r="C14" s="56"/>
    </row>
    <row r="15" spans="1:3" x14ac:dyDescent="0.3">
      <c r="A15" t="s">
        <v>1106</v>
      </c>
      <c r="B15" t="str">
        <f>'AP-Liste'!AG15</f>
        <v>70:6B:B9:8E:4F:A0</v>
      </c>
      <c r="C15" s="56"/>
    </row>
    <row r="16" spans="1:3" x14ac:dyDescent="0.3">
      <c r="A16" t="s">
        <v>1106</v>
      </c>
      <c r="B16" t="str">
        <f>'AP-Liste'!AG16</f>
        <v>70:6B:B9:8A:1D:D0</v>
      </c>
      <c r="C16" s="56"/>
    </row>
    <row r="17" spans="1:3" x14ac:dyDescent="0.3">
      <c r="A17" t="s">
        <v>1106</v>
      </c>
      <c r="B17" t="str">
        <f>'AP-Liste'!AG17</f>
        <v>70:6B:B9:8E:53:90</v>
      </c>
      <c r="C17" s="56"/>
    </row>
    <row r="18" spans="1:3" x14ac:dyDescent="0.3">
      <c r="A18" t="s">
        <v>1106</v>
      </c>
      <c r="B18" t="str">
        <f>'AP-Liste'!AG18</f>
        <v>70:6B:B9:8E:20:D8</v>
      </c>
      <c r="C18" s="56"/>
    </row>
    <row r="19" spans="1:3" x14ac:dyDescent="0.3">
      <c r="A19" t="s">
        <v>1106</v>
      </c>
      <c r="B19" t="str">
        <f>'AP-Liste'!AG19</f>
        <v>70:6B:B9:8A:1C:B8</v>
      </c>
      <c r="C19" s="56"/>
    </row>
    <row r="20" spans="1:3" x14ac:dyDescent="0.3">
      <c r="A20" t="s">
        <v>1106</v>
      </c>
      <c r="B20" t="str">
        <f>'AP-Liste'!AG20</f>
        <v>2C:5A:0F:A0:F4:68</v>
      </c>
      <c r="C20" s="56"/>
    </row>
    <row r="21" spans="1:3" x14ac:dyDescent="0.3">
      <c r="A21" t="s">
        <v>1106</v>
      </c>
      <c r="B21" t="str">
        <f>'AP-Liste'!AG21</f>
        <v>2C:5A:0F:A0:F4:8A</v>
      </c>
      <c r="C21" s="56"/>
    </row>
    <row r="22" spans="1:3" x14ac:dyDescent="0.3">
      <c r="A22" t="s">
        <v>1106</v>
      </c>
      <c r="B22" t="str">
        <f>'AP-Liste'!AG22</f>
        <v>2C:5A:0F:A0:E7:AA</v>
      </c>
      <c r="C22" s="56"/>
    </row>
    <row r="23" spans="1:3" x14ac:dyDescent="0.3">
      <c r="A23" t="s">
        <v>1106</v>
      </c>
      <c r="B23" t="str">
        <f>'AP-Liste'!AG23</f>
        <v>2C:5A:0F:A0:E2:0E</v>
      </c>
      <c r="C23" s="56"/>
    </row>
    <row r="24" spans="1:3" x14ac:dyDescent="0.3">
      <c r="A24" t="s">
        <v>1106</v>
      </c>
      <c r="B24" t="str">
        <f>'AP-Liste'!AG24</f>
        <v>2C:5A:0F:A0:ED:D2</v>
      </c>
      <c r="C24" s="56"/>
    </row>
    <row r="25" spans="1:3" x14ac:dyDescent="0.3">
      <c r="A25" t="s">
        <v>1106</v>
      </c>
      <c r="B25" t="str">
        <f>'AP-Liste'!AG25</f>
        <v>2C:5A:0F:A0:F6:B0</v>
      </c>
      <c r="C25" s="56"/>
    </row>
    <row r="26" spans="1:3" x14ac:dyDescent="0.3">
      <c r="A26" t="s">
        <v>1106</v>
      </c>
      <c r="B26" t="str">
        <f>'AP-Liste'!AG26</f>
        <v>70:6B:B9:96:02:00</v>
      </c>
      <c r="C26" s="56"/>
    </row>
    <row r="27" spans="1:3" x14ac:dyDescent="0.3">
      <c r="A27" t="s">
        <v>1106</v>
      </c>
      <c r="B27" t="str">
        <f>'AP-Liste'!AG27</f>
        <v>70:6B:B9:96:01:E8</v>
      </c>
      <c r="C27" s="56"/>
    </row>
    <row r="28" spans="1:3" x14ac:dyDescent="0.3">
      <c r="A28" t="s">
        <v>1106</v>
      </c>
      <c r="B28" t="str">
        <f>'AP-Liste'!AG28</f>
        <v>70:6B:B9:8E:1F:A0</v>
      </c>
      <c r="C28" s="56"/>
    </row>
    <row r="29" spans="1:3" x14ac:dyDescent="0.3">
      <c r="A29" t="s">
        <v>1106</v>
      </c>
      <c r="B29" t="str">
        <f>'AP-Liste'!AG29</f>
        <v>70:6B:B9:8E:51:F8</v>
      </c>
      <c r="C29" s="56"/>
    </row>
    <row r="30" spans="1:3" x14ac:dyDescent="0.3">
      <c r="A30" t="s">
        <v>1106</v>
      </c>
      <c r="B30" t="str">
        <f>'AP-Liste'!AG30</f>
        <v>2C:5A:0F:A0:E6:D2</v>
      </c>
      <c r="C30" s="56"/>
    </row>
    <row r="31" spans="1:3" x14ac:dyDescent="0.3">
      <c r="A31" t="s">
        <v>1106</v>
      </c>
      <c r="B31" t="str">
        <f>'AP-Liste'!AG31</f>
        <v>2C:5A:0F:A0:E3:62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3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659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706b.b996.0008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659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706b.b992.6640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659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706b.b992.6410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659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706b.b992.6400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659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706b.b996.00b0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659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706b.b996.0010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659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706b.b98e.2030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659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706b.b98a.1e28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659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706b.b98e.5108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659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2c31.24c4.2508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659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706b.b98e.2108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659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706b.b98e.4fa0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659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706b.b98a.1dd0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659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706b.b98e.5390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659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706b.b98e.20d8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659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706b.b98a.1cb8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659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2c5a.0fa0.f468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659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2c5a.0fa0.f48a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659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2c5a.0fa0.e7aa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659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2c5a.0fa0.e20e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659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2c5a.0fa0.edd2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659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2c5a.0fa0.f6b0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659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706b.b996.0200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659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706b.b996.01e8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659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706b.b98e.1fa0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659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706b.b98e.51f8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659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2c5a.0fa0.e6d2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659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2c5a.0fa0.e362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659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659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659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659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659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659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659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659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659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659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659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659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659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659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659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659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659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659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659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659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659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659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659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659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659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659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31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659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659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107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659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659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107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659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659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107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659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659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107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659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659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107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659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659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107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659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659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107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659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659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107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659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659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107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659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659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107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659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659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107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659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659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107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659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659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107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659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659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107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659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659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107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659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659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107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659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659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107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659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659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107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659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659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107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659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659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107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659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659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107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659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659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107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659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659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107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659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659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107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659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659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107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659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659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107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659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659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107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659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659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107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659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659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107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659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659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107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659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659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107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659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659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107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659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659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107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659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659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107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659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659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107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659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659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107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659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659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107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659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659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107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659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659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107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659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659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107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659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659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107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659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659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107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659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659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107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659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659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107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659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659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107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659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659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107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659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659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107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659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659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107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659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659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107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659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659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107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659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659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107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659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659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107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659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659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107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659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659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107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3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659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659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659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659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659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659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659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659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659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659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659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659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659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659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659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659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659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659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659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659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659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659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659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659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659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659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659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659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659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659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659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659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659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659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659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659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659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659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659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659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659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659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659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659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659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659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659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659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659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659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659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659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659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659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2021-08-31T11:41:47Z</dcterms:modified>
</cp:coreProperties>
</file>