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664 Hamburg-Stellingen\"/>
    </mc:Choice>
  </mc:AlternateContent>
  <xr:revisionPtr revIDLastSave="0" documentId="13_ncr:1_{971102B3-7F8B-4E46-8D51-DF78930DA6D2}" xr6:coauthVersionLast="45" xr6:coauthVersionMax="45" xr10:uidLastSave="{00000000-0000-0000-0000-000000000000}"/>
  <bookViews>
    <workbookView xWindow="-120" yWindow="-163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3" l="1"/>
  <c r="R4" i="8"/>
  <c r="P4" i="26"/>
  <c r="E4" i="26"/>
  <c r="R4" i="26"/>
  <c r="F22" i="3"/>
  <c r="F21" i="3"/>
  <c r="G22" i="3"/>
  <c r="G21" i="3"/>
  <c r="H22" i="3"/>
  <c r="H21" i="3"/>
  <c r="I22" i="3"/>
  <c r="I21" i="3"/>
  <c r="J22" i="3"/>
  <c r="J21" i="3"/>
  <c r="K22" i="3"/>
  <c r="K21" i="3"/>
  <c r="P22" i="3"/>
  <c r="P21" i="3"/>
  <c r="Q20" i="3"/>
  <c r="Q22" i="3"/>
  <c r="Q21" i="3"/>
  <c r="R21" i="3"/>
  <c r="G22" i="29"/>
  <c r="E22" i="29"/>
  <c r="F22" i="29"/>
  <c r="C22" i="29"/>
  <c r="D22" i="29"/>
  <c r="B22" i="29"/>
  <c r="G5" i="28"/>
  <c r="B9" i="28"/>
  <c r="E5" i="28"/>
  <c r="L5" i="28"/>
  <c r="C5" i="28"/>
  <c r="J5" i="28"/>
  <c r="C2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 s="1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 s="1"/>
  <c r="H23" i="11" s="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<sst xmlns="http://schemas.openxmlformats.org/spreadsheetml/2006/main" count="4980" uniqueCount="1400">
  <si>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</si>
  <si>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</si>
  <si>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</si>
  <si>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</si>
  <si>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</si>
  <si>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</si>
  <si>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</si>
  <si>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</si>
  <si>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</si>
  <si>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</si>
  <si>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</si>
  <si>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</si>
  <si>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</si>
  <si>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</si>
  <si>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</si>
  <si>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</si>
  <si>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</si>
  <si>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</si>
  <si>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</si>
  <si>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</si>
  <si>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</si>
  <si>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</si>
  <si>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</si>
  <si>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</si>
  <si>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</si>
  <si>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</si>
  <si>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</si>
  <si>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</si>
  <si>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</si>
  <si>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</si>
  <si>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</si>
  <si>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</si>
  <si>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</si>
  <si>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</si>
  <si>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</si>
  <si>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</si>
  <si>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</si>
  <si>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</si>
  <si>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</si>
  <si>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</si>
  <si>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</si>
  <si>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</si>
  <si>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</si>
  <si>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</si>
  <si>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</si>
  <si>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</si>
  <si>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</si>
  <si>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</si>
  <si>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</si>
  <si>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</si>
  <si>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</si>
  <si>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</si>
  <si>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</si>
  <si>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</si>
  <si>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</si>
  <si>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</si>
  <si>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</si>
  <si>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</si>
  <si>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</si>
  <si>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</si>
  <si>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</si>
  <si>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</si>
  <si>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</si>
  <si>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</si>
  <si>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</si>
  <si>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</si>
  <si>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</si>
  <si>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</si>
  <si>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</si>
  <si>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</si>
  <si>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</si>
  <si>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</si>
  <si>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</si>
  <si>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</si>
  <si>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</si>
  <si>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</si>
  <si>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</si>
  <si>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</si>
  <si>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</si>
  <si>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</si>
  <si>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</si>
  <si>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</si>
  <si>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</si>
  <si>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</si>
  <si>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</si>
  <si>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</si>
  <si>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</si>
  <si>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</si>
  <si>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</si>
  <si>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</si>
  <si>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</si>
  <si>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</si>
  <si>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</si>
  <si>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</si>
  <si>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</si>
  <si>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</si>
  <si>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</si>
  <si>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</si>
  <si>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</si>
  <si>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</si>
  <si>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</si>
  <si>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</si>
  <si>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</si>
  <si>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</si>
  <si>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</si>
  <si>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</si>
  <si>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</si>
  <si>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</si>
  <si>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</si>
  <si>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</si>
  <si>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</si>
  <si>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</si>
  <si>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</si>
  <si>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</si>
  <si>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</si>
  <si>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</si>
  <si>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</si>
  <si>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</si>
  <si>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</si>
  <si>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</si>
  <si>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</si>
  <si>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</si>
  <si>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</si>
  <si>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</si>
  <si>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</si>
  <si>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</si>
  <si>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</si>
  <si>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</si>
  <si>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</si>
  <si>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</si>
  <si>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</si>
  <si>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</si>
  <si>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</si>
  <si>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</si>
  <si>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</si>
  <si>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</si>
  <si>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</si>
  <si>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</si>
  <si>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</si>
  <si>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</si>
  <si>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</si>
  <si>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</si>
  <si>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</si>
  <si>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</si>
  <si>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</si>
  <si>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</si>
  <si>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</si>
  <si>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</si>
  <si>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</si>
  <si>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</si>
  <si>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</si>
  <si>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</si>
  <si>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</si>
  <si>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</si>
  <si>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</si>
  <si>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</si>
  <si>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</si>
  <si>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</si>
  <si>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</si>
  <si>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</si>
  <si>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</si>
  <si>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</si>
  <si>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</si>
  <si>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</si>
  <si>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</si>
  <si>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</si>
  <si>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</si>
  <si>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</si>
  <si>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</si>
  <si>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</si>
  <si>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</si>
  <si>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</si>
  <si>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</si>
  <si>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</si>
  <si>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</si>
  <si>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</si>
  <si>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</si>
  <si>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</si>
  <si>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</si>
  <si>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</si>
  <si>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</si>
  <si>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</si>
  <si>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</si>
  <si>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</si>
  <si>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</si>
  <si>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</si>
  <si>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</si>
  <si>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</si>
  <si>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</si>
  <si>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</si>
  <si>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</si>
  <si>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</si>
  <si>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</si>
  <si>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</si>
  <si>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</si>
  <si>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</si>
  <si>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</si>
  <si>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</si>
  <si>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</si>
  <si>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</si>
  <si>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</si>
  <si>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</si>
  <si>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</si>
  <si>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</si>
  <si>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</si>
  <si>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</si>
  <si>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</si>
  <si>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</si>
  <si>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</si>
  <si>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</si>
  <si>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</si>
  <si>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</si>
  <si>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</si>
  <si>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</si>
  <si>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</si>
  <si>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</si>
  <si>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</si>
  <si>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</si>
  <si>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</si>
  <si>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</si>
  <si>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</si>
  <si>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</si>
  <si>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</si>
  <si>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</si>
  <si>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</si>
  <si>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</si>
  <si>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</si>
  <si>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</si>
  <si>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</si>
  <si>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</si>
  <si>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</si>
  <si>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</si>
  <si>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</si>
  <si>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</si>
  <si>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</si>
  <si>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</si>
  <si>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</si>
  <si>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</si>
  <si>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</si>
  <si>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</si>
  <si>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</si>
  <si>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</si>
  <si>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</si>
  <si>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</si>
  <si>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</si>
  <si>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</si>
  <si>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</si>
  <si>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</si>
  <si>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</si>
  <si>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</si>
  <si>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</si>
  <si>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</si>
  <si>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</si>
  <si>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</si>
  <si>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</si>
  <si>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</si>
  <si>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</si>
  <si>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</si>
  <si>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</si>
  <si>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</si>
  <si>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</si>
  <si>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</si>
  <si>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</si>
  <si>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</si>
  <si>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</si>
  <si>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</si>
  <si>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</si>
  <si>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</si>
  <si>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</si>
  <si>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</si>
  <si>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</si>
  <si>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</si>
  <si>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</si>
  <si>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</si>
  <si>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</si>
  <si>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</si>
  <si>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</si>
  <si>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</si>
  <si>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</si>
  <si>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</si>
  <si>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</si>
  <si>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</si>
  <si>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</si>
  <si>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</si>
  <si>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</si>
  <si>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</si>
  <si>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</si>
  <si>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</si>
  <si>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</si>
  <si>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</si>
  <si>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</si>
  <si>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</si>
  <si>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</si>
  <si>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</si>
  <si>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</si>
  <si>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</si>
  <si>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</si>
  <si>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</si>
  <si>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</si>
  <si>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</si>
  <si>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</si>
  <si>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</si>
  <si>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</si>
  <si>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</si>
  <si>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</si>
  <si>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</si>
  <si>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</si>
  <si>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</si>
  <si>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</si>
  <si>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</si>
  <si>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</si>
  <si>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</si>
  <si>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</si>
  <si>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</si>
  <si>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</si>
  <si>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</si>
  <si>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</si>
  <si>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</si>
  <si>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</si>
  <si>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</si>
  <si>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</si>
  <si>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</si>
  <si>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</si>
  <si>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</si>
  <si>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</si>
  <si>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</si>
  <si>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</si>
  <si>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</si>
  <si>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</si>
  <si>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</si>
  <si>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</si>
  <si>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</si>
  <si>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</si>
  <si>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</si>
  <si>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</si>
  <si>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</si>
  <si>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</si>
  <si>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</si>
  <si>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</si>
  <si>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</si>
  <si>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</si>
  <si>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</si>
  <si>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</si>
  <si>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</si>
  <si>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</si>
  <si>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</si>
  <si>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</si>
  <si>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</si>
  <si>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</si>
  <si>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</si>
  <si>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</si>
  <si>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</si>
  <si>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</si>
  <si>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</si>
  <si>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</si>
  <si>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</si>
  <si>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</si>
  <si>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</si>
  <si>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</si>
  <si>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</si>
  <si>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</si>
  <si>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</si>
  <si>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</si>
  <si>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</si>
  <si>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</si>
  <si>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</si>
  <si>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</si>
  <si>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</si>
  <si>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</si>
  <si>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</si>
  <si>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</si>
  <si>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</si>
  <si>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</si>
  <si>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</si>
  <si>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</si>
  <si>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</si>
  <si>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</si>
  <si>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</si>
  <si>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</si>
  <si>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</si>
  <si>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</si>
  <si>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</si>
  <si>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</si>
  <si>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</si>
  <si>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</si>
  <si>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</si>
  <si>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</si>
  <si>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</si>
  <si>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</si>
  <si>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</si>
  <si>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</si>
  <si>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</si>
  <si>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</si>
  <si>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</si>
  <si>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</si>
  <si>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</si>
  <si>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</si>
  <si>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</si>
  <si>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</si>
  <si>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</si>
  <si>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</si>
  <si>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</si>
  <si>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</si>
  <si>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</si>
  <si>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</si>
  <si>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</si>
  <si>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</si>
  <si>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</si>
  <si>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</si>
  <si>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</si>
  <si>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</si>
  <si>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</si>
  <si>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</si>
  <si>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</si>
  <si>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</si>
  <si>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</si>
  <si>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</si>
  <si>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</si>
  <si>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</si>
  <si>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</si>
  <si>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</si>
  <si>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</si>
  <si>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</si>
  <si>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</si>
  <si>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</si>
  <si>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</si>
  <si>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</si>
  <si>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</si>
  <si>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</si>
  <si>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</si>
  <si>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</si>
  <si>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</si>
  <si>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</si>
  <si>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</si>
  <si>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</si>
  <si>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</si>
  <si>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</si>
  <si>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</si>
  <si>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</si>
  <si>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</si>
  <si>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</si>
  <si>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</si>
  <si>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</si>
  <si>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</si>
  <si>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</si>
  <si>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</si>
  <si>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</si>
  <si>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</si>
  <si>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</si>
  <si>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</si>
  <si>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</si>
  <si>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</si>
  <si>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</si>
  <si>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</si>
  <si>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</si>
  <si>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</si>
  <si>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</si>
  <si>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</si>
  <si>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</si>
  <si>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</si>
  <si>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</si>
  <si>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</si>
  <si>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</si>
  <si>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</si>
  <si>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</si>
  <si>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</si>
  <si>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</si>
  <si>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</si>
  <si>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</si>
  <si>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</si>
  <si>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</si>
  <si>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</si>
  <si>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</si>
  <si>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</si>
  <si>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</si>
  <si>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</si>
  <si>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</si>
  <si>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</si>
  <si>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</si>
  <si>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</si>
  <si>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</si>
  <si>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</si>
  <si>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</si>
  <si>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</si>
  <si>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</si>
  <si>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</si>
  <si>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</si>
  <si>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</si>
  <si>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</si>
  <si>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</si>
  <si>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</si>
  <si>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</si>
  <si>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</si>
  <si>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</si>
  <si>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</si>
  <si>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</si>
  <si>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</si>
  <si>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</si>
  <si>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</si>
  <si>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</si>
  <si>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</si>
  <si>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</si>
  <si>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</si>
  <si>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</si>
  <si>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</si>
  <si>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</si>
  <si>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</si>
  <si>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</si>
  <si>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</si>
  <si>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</si>
  <si>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</si>
  <si>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</si>
  <si>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</si>
  <si>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</si>
  <si>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</si>
  <si>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</si>
  <si>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</si>
  <si>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</si>
  <si>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</si>
  <si>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</si>
  <si>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</si>
  <si>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</si>
  <si>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</si>
  <si>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</si>
  <si>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</si>
  <si>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</si>
  <si>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</si>
  <si>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</si>
  <si>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</si>
  <si>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</si>
  <si>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</si>
  <si>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</si>
  <si>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</si>
  <si>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</si>
  <si>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</si>
  <si>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</si>
  <si>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</si>
  <si>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</si>
  <si>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</si>
  <si>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</si>
  <si>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</si>
  <si>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</si>
  <si>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</si>
  <si>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</si>
  <si>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</si>
  <si>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</si>
  <si>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</si>
  <si>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</si>
  <si>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</si>
  <si>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</si>
  <si>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</si>
  <si>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</si>
  <si>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</si>
  <si>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</si>
  <si>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</si>
  <si>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</si>
  <si>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</si>
  <si>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</si>
  <si>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</si>
  <si>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</si>
  <si>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</si>
  <si>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</si>
  <si>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</si>
  <si>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</si>
  <si>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</si>
  <si>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</si>
  <si>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</si>
  <si>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</si>
  <si>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</si>
  <si>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</si>
  <si>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</si>
  <si>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</si>
  <si>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</si>
  <si>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</si>
  <si>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</si>
  <si>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</si>
  <si>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</si>
  <si>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</si>
  <si>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</si>
  <si>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</si>
  <si>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</si>
  <si>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</si>
  <si>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</si>
  <si>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</si>
  <si>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</si>
  <si>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</si>
  <si>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</si>
  <si>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</si>
  <si>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</si>
  <si>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</si>
  <si>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</si>
  <si>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</si>
  <si>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</si>
  <si>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</si>
  <si>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</si>
  <si>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</si>
  <si>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</si>
  <si>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</si>
  <si>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</si>
  <si>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</si>
  <si>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</si>
  <si>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</si>
  <si>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</si>
  <si>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</si>
  <si>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</si>
  <si>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</si>
  <si>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</si>
  <si>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</si>
  <si>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</si>
  <si>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</si>
  <si>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</si>
  <si>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</si>
  <si>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</si>
  <si>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</si>
  <si>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</si>
  <si>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</si>
  <si>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</si>
  <si>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</si>
  <si>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</si>
  <si>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</si>
  <si>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</si>
  <si>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</si>
  <si>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</si>
  <si>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</si>
  <si>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</si>
  <si>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</si>
  <si>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</si>
  <si>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</si>
  <si>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</si>
  <si>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</si>
  <si>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</si>
  <si>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</si>
  <si>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</si>
  <si>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</si>
  <si>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</si>
  <si>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</si>
  <si>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</si>
  <si>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</si>
  <si>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</si>
  <si>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</si>
  <si>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</si>
  <si>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</si>
  <si>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</si>
  <si>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</si>
  <si>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</si>
  <si>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</si>
  <si>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</si>
  <si>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</si>
  <si>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</si>
  <si>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</si>
  <si>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</si>
  <si>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</si>
  <si>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</si>
  <si>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</si>
  <si>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</si>
  <si>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</si>
  <si>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</si>
  <si>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</si>
  <si>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</si>
  <si>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</si>
  <si>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</si>
  <si>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</si>
  <si>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</si>
  <si>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</si>
  <si>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</si>
  <si>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</si>
  <si>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</si>
  <si>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</si>
  <si>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</si>
  <si>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</si>
  <si>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</si>
  <si>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</si>
  <si>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</si>
  <si>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</si>
  <si>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</si>
  <si>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</si>
  <si>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</si>
  <si>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</si>
  <si>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</si>
  <si>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</si>
  <si>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</si>
  <si>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</si>
  <si>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</si>
  <si>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</si>
  <si>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</si>
  <si>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</si>
  <si>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</si>
  <si>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</si>
  <si>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</si>
  <si>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</si>
  <si>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</si>
  <si>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</si>
  <si>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</si>
  <si>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</si>
  <si>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</si>
  <si>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</si>
  <si>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</si>
  <si>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</si>
  <si>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</si>
  <si>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</si>
  <si>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</si>
  <si>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</si>
  <si>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</si>
  <si>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</si>
  <si>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</si>
  <si>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</si>
  <si>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</si>
  <si>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</si>
  <si>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</si>
  <si>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</si>
  <si>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</si>
  <si>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</si>
  <si>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</si>
  <si>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</si>
  <si>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</si>
  <si>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</si>
  <si>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</si>
  <si>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</si>
  <si>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</si>
  <si>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</si>
  <si>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</si>
  <si>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</si>
  <si>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</si>
  <si>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</si>
  <si>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</si>
  <si>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</si>
  <si>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</si>
  <si>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</si>
  <si>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</si>
  <si>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</si>
  <si>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</si>
  <si>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</si>
  <si>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</si>
  <si>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</si>
  <si>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</si>
  <si>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</si>
  <si>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</si>
  <si>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</si>
  <si>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</si>
  <si>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</si>
  <si>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</si>
  <si>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</si>
  <si>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</si>
  <si>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</si>
  <si>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</si>
  <si>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</si>
  <si>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</si>
  <si>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</si>
  <si>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</si>
  <si>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</si>
  <si>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</si>
  <si>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</si>
  <si>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</si>
  <si>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</si>
  <si>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</si>
  <si>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</si>
  <si>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</si>
  <si>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</si>
  <si>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</si>
  <si>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</si>
  <si>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</si>
  <si>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</si>
  <si>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</si>
  <si>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</si>
  <si>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</si>
  <si>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</si>
  <si>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</si>
  <si>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</si>
  <si>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</si>
  <si>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</si>
  <si>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</si>
  <si>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</si>
  <si>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</si>
  <si>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</si>
  <si>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</si>
  <si>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</si>
  <si>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</si>
  <si>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</si>
  <si>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</si>
  <si>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</si>
  <si>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</si>
  <si>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</si>
  <si>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</si>
  <si>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</si>
  <si>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</si>
  <si>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</si>
  <si>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</si>
  <si>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</si>
  <si>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</si>
  <si>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</si>
  <si>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</si>
  <si>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</si>
  <si>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</si>
  <si>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</si>
  <si>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</si>
  <si>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</si>
  <si>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</si>
  <si>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</si>
  <si>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</si>
  <si>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</si>
  <si>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</si>
  <si>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</si>
  <si>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</si>
  <si>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</si>
  <si>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</si>
  <si>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</si>
  <si>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</si>
  <si>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</si>
  <si>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</si>
  <si>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</si>
  <si>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</si>
  <si>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</si>
  <si>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</si>
  <si>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</si>
  <si>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</si>
  <si>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</si>
  <si>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</si>
  <si>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</si>
  <si>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</si>
  <si>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</si>
  <si>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</si>
  <si>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</si>
  <si>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</si>
  <si>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</si>
  <si>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</si>
  <si>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</si>
  <si>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</si>
  <si>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</si>
  <si>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</si>
  <si>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</si>
  <si>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</si>
  <si>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</si>
  <si>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</si>
  <si>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</si>
  <si>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</si>
  <si>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</si>
  <si>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</si>
  <si>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</si>
  <si>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</si>
  <si>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</si>
  <si>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</si>
  <si>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</si>
  <si>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</si>
  <si>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</si>
  <si>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</si>
  <si>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</si>
  <si>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</si>
  <si>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</si>
  <si>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</si>
  <si>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</si>
  <si>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</si>
  <si>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</si>
  <si>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</si>
  <si>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</si>
  <si>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</si>
  <si>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</si>
  <si>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</si>
  <si>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</si>
  <si>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</si>
  <si>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</si>
  <si>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</si>
  <si>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</si>
  <si>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</si>
  <si>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</si>
  <si>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</si>
  <si>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</si>
  <si>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</si>
  <si>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</si>
  <si>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</si>
  <si>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</si>
  <si>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</si>
  <si>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</si>
  <si>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</si>
  <si>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</si>
  <si>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</si>
  <si>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</si>
  <si>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</si>
  <si>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</si>
  <si>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</si>
  <si>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</si>
  <si>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</si>
  <si>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</si>
  <si>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</si>
  <si>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</si>
  <si>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</si>
  <si>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</si>
  <si>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</si>
  <si>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</si>
  <si>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</si>
  <si>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</si>
  <si>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</si>
  <si>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</si>
  <si>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</si>
  <si>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</si>
  <si>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</si>
  <si>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</si>
  <si>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</si>
  <si>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</si>
  <si>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</si>
  <si>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</si>
  <si>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</si>
  <si>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</si>
  <si>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</si>
  <si>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</si>
  <si>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</si>
  <si>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</si>
  <si>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</si>
  <si>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</si>
  <si>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</si>
  <si>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</si>
  <si>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</si>
  <si>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</si>
  <si>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</si>
  <si>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</si>
  <si>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</si>
  <si>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</si>
  <si>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</si>
  <si>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</si>
  <si>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</si>
  <si>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</si>
  <si>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</si>
  <si>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</si>
  <si>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</si>
  <si>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</si>
  <si>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</si>
  <si>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</si>
  <si>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</si>
  <si>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</si>
  <si>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</si>
  <si>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</si>
  <si>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</si>
  <si>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</si>
  <si>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</si>
  <si>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</si>
  <si>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</si>
  <si>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</si>
  <si>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</si>
  <si>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</si>
  <si>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</si>
  <si>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</si>
  <si>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</si>
  <si>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</si>
  <si>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</si>
  <si>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</si>
  <si>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</si>
  <si>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</si>
  <si>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</si>
  <si>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</si>
  <si>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</si>
  <si>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</si>
  <si>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</si>
  <si>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</si>
  <si>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</si>
  <si>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</si>
  <si>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</si>
  <si>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</si>
  <si>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</si>
  <si>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</si>
  <si>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</si>
  <si>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</si>
  <si>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</si>
  <si>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</si>
  <si>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</si>
  <si>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</si>
  <si>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</si>
  <si>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</si>
  <si>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</si>
  <si>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</si>
  <si>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</si>
  <si>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</si>
  <si>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</si>
  <si>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</si>
  <si>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</si>
  <si>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</si>
  <si>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</si>
  <si>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</si>
  <si>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</si>
  <si>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</si>
  <si>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</si>
  <si>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</si>
  <si>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</si>
  <si>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</si>
  <si>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</si>
  <si>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</si>
  <si>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</si>
  <si>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</si>
  <si>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</si>
  <si>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</si>
  <si>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</si>
  <si>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</si>
  <si>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</si>
  <si>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</si>
  <si>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</si>
  <si>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</si>
  <si>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</si>
  <si>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</si>
  <si>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</si>
  <si>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</si>
  <si>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</si>
  <si>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</si>
  <si>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</si>
  <si>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</si>
  <si>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</si>
  <si>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</si>
  <si>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</si>
  <si>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</si>
  <si>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</si>
  <si>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</si>
  <si>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</si>
  <si>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</si>
  <si>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</si>
  <si>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</si>
  <si>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</si>
  <si>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</si>
  <si>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</si>
  <si>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</si>
  <si>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</si>
  <si>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</si>
  <si>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</si>
  <si>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</si>
  <si>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</si>
  <si>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</si>
  <si>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</si>
  <si>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</si>
  <si>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</si>
  <si>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</si>
  <si>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</si>
  <si>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</si>
  <si>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</si>
  <si>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</si>
  <si>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</si>
  <si>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</si>
  <si>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</si>
  <si>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</si>
  <si>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</si>
  <si>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</si>
  <si>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</si>
  <si>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</si>
  <si>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</si>
  <si>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</si>
  <si>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</si>
  <si>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</si>
  <si>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</si>
  <si>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</si>
  <si>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</si>
  <si>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</si>
  <si>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</si>
  <si>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</si>
  <si>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</si>
  <si>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</si>
  <si>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</si>
  <si>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</si>
  <si>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</si>
  <si>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</si>
  <si>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</si>
  <si>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</si>
  <si>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</si>
  <si>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</si>
  <si>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</si>
  <si>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</si>
  <si>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</si>
  <si>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</si>
  <si>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</si>
  <si>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</si>
  <si>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</si>
  <si>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</si>
  <si>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</si>
  <si>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</si>
  <si>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</si>
  <si>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</si>
  <si>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</si>
  <si>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</si>
  <si>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</si>
  <si>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</si>
  <si>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</si>
  <si>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</si>
  <si>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</si>
  <si>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</si>
  <si>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</si>
  <si>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</si>
  <si>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</si>
  <si>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</si>
  <si>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</si>
  <si>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</si>
  <si>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</si>
  <si>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</si>
  <si>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</si>
  <si>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</si>
  <si>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</si>
  <si>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</si>
  <si>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</si>
  <si>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</si>
  <si>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</si>
  <si>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</si>
  <si>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</si>
  <si>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</si>
  <si>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</si>
  <si>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</si>
  <si>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</si>
  <si>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</si>
  <si>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</si>
  <si>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</si>
  <si>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</si>
  <si>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</si>
  <si>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</si>
  <si>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</si>
  <si>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</si>
  <si>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</si>
  <si>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</si>
  <si>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</si>
  <si>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</si>
  <si>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</si>
  <si>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</si>
  <si>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</si>
  <si>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</si>
  <si>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</si>
  <si>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</si>
  <si>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</si>
  <si>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</si>
  <si>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</si>
  <si>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</si>
  <si>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</si>
  <si>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</si>
  <si>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</si>
  <si>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</si>
  <si>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</si>
  <si>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</si>
  <si>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</si>
  <si>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</si>
  <si>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</si>
  <si>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</si>
  <si>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</si>
  <si>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</si>
  <si>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</si>
  <si>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</si>
  <si>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</si>
  <si>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</si>
  <si>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</si>
  <si>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</si>
  <si>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</si>
  <si>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</si>
  <si>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</si>
  <si>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</si>
  <si>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</si>
  <si>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</si>
  <si>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</si>
  <si>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</si>
  <si>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</si>
  <si>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</si>
  <si>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</si>
  <si>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</si>
  <si>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</si>
  <si>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</si>
  <si>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</si>
  <si>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</si>
  <si>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</si>
  <si>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</si>
  <si>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</si>
  <si>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</si>
  <si>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</si>
  <si>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</si>
  <si>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</si>
  <si>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</si>
  <si>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</si>
  <si>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</si>
  <si>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</si>
  <si>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</si>
  <si>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</si>
  <si>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</si>
  <si>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</si>
  <si>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</si>
  <si>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</si>
  <si>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</si>
  <si>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</si>
  <si>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</si>
  <si>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</si>
  <si>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</si>
  <si>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</si>
  <si>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</si>
  <si>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</si>
  <si>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</si>
  <si>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</si>
  <si>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</si>
  <si>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</si>
  <si>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</si>
  <si>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</si>
  <si>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</si>
  <si>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</si>
  <si>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</si>
  <si>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</si>
  <si>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</si>
  <si>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</si>
  <si>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</si>
  <si>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</si>
  <si>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</si>
  <si>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</si>
  <si>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</si>
  <si>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</si>
  <si>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</si>
  <si>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</si>
  <si>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</si>
  <si>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</si>
  <si>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</si>
  <si>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</si>
  <si>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</si>
  <si>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</si>
  <si>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</si>
  <si>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</si>
  <si>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</si>
  <si>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</si>
  <si>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</si>
  <si>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</si>
  <si>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</si>
  <si>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</si>
  <si>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</si>
  <si>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</si>
  <si>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</si>
  <si>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</si>
  <si>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</si>
  <si>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</si>
  <si>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</si>
  <si>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</si>
  <si>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</si>
  <si>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</si>
  <si>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</si>
  <si>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</si>
  <si>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</si>
  <si>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</si>
  <si>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</si>
  <si>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</si>
  <si>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</si>
  <si>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</si>
  <si>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</si>
  <si>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</si>
  <si>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</si>
  <si>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</si>
  <si>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</si>
  <si>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</si>
  <si>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</si>
  <si>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</si>
  <si>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</si>
  <si>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</si>
  <si>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</si>
  <si>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</si>
  <si>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</si>
  <si>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</si>
  <si>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</si>
  <si>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</si>
  <si>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</si>
  <si>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</si>
  <si>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</si>
  <si>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</si>
  <si>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</si>
  <si>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</si>
  <si>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</si>
  <si>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</si>
  <si>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</si>
  <si>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</si>
  <si>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</si>
  <si>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</si>
  <si>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</si>
  <si>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</si>
  <si>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</si>
  <si>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</si>
  <si>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</si>
  <si>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</si>
  <si>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</si>
  <si>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</si>
  <si>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</si>
  <si>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</si>
  <si>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</si>
  <si>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</si>
  <si>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</si>
  <si>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</si>
  <si>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</si>
  <si>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</si>
  <si>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</si>
  <si>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</si>
  <si>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</si>
  <si>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</si>
  <si>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</si>
  <si>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</si>
  <si>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</si>
  <si>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</si>
  <si>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</si>
  <si>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</si>
  <si>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</si>
  <si>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</si>
  <si>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</si>
  <si>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</si>
  <si>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</si>
  <si>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</si>
  <si>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</si>
  <si>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</si>
  <si>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</si>
  <si>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</si>
  <si>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</si>
  <si>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</si>
  <si>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</si>
  <si>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</si>
  <si>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</si>
  <si>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</si>
  <si>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</si>
  <si>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</si>
  <si>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</si>
  <si>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</si>
  <si>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</si>
  <si>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</si>
  <si>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</si>
  <si>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</si>
  <si>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</si>
  <si>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</si>
  <si>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</si>
  <si>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</si>
  <si>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</si>
  <si>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</si>
  <si>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</si>
  <si>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</si>
  <si>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</si>
  <si>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</si>
  <si>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</si>
  <si>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</si>
  <si>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</si>
  <si>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</si>
  <si>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</si>
  <si>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</si>
  <si>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</si>
  <si>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</si>
  <si>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</si>
  <si>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</si>
  <si>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</si>
  <si>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</si>
  <si>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</si>
  <si>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</si>
  <si>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</si>
  <si>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</si>
  <si>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</si>
  <si>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</si>
  <si>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</si>
  <si>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</si>
  <si>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</si>
  <si>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</si>
  <si>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</si>
  <si>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</si>
  <si>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</si>
  <si>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</si>
  <si>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KWC213205FO</t>
  </si>
  <si>
    <t>706BB9826520</t>
  </si>
  <si>
    <t>KWC213205EL</t>
  </si>
  <si>
    <t>706BB98263E8</t>
  </si>
  <si>
    <t>KWC231800B3</t>
  </si>
  <si>
    <t>C4B36A1C5048</t>
  </si>
  <si>
    <t>KWC213109VK</t>
  </si>
  <si>
    <t>706BB9820488</t>
  </si>
  <si>
    <t>KWC213109VH</t>
  </si>
  <si>
    <t>706BB9820470</t>
  </si>
  <si>
    <t>KWC213109OI</t>
  </si>
  <si>
    <t>706BB98062F8</t>
  </si>
  <si>
    <t>KWC213109SQ</t>
  </si>
  <si>
    <t>706BB9820158</t>
  </si>
  <si>
    <t>KWC213109VJ</t>
  </si>
  <si>
    <t>706BB9820480</t>
  </si>
  <si>
    <t>KWC213109US</t>
  </si>
  <si>
    <t>706BB98203A8</t>
  </si>
  <si>
    <t>KWC213205WF</t>
  </si>
  <si>
    <t>706BB9841198</t>
  </si>
  <si>
    <t>KWC2132055B</t>
  </si>
  <si>
    <t>706BB9825978</t>
  </si>
  <si>
    <t>KWC2132067L</t>
  </si>
  <si>
    <t>706BB9841E28</t>
  </si>
  <si>
    <t>KWC213109T3</t>
  </si>
  <si>
    <t>706BB98201C0</t>
  </si>
  <si>
    <t>FCZ2140Z0FG</t>
  </si>
  <si>
    <t>2C5A0FA0F7FC</t>
  </si>
  <si>
    <t>FCZ2140Z0GA</t>
  </si>
  <si>
    <t>2C5A0FA0F8A2</t>
  </si>
  <si>
    <t>FCZ2140Z0FV</t>
  </si>
  <si>
    <t>2C5A0FA0EF46</t>
  </si>
  <si>
    <t>KWC213204LI</t>
  </si>
  <si>
    <t>706BB9824330</t>
  </si>
  <si>
    <t>FCZ2140Z0GP</t>
  </si>
  <si>
    <t>2C5A0FA0F690</t>
  </si>
  <si>
    <t>FCZ2140Z0FZ</t>
  </si>
  <si>
    <t>2C5A0FA0F01A</t>
  </si>
  <si>
    <t>FCZ2140Z0GQ</t>
  </si>
  <si>
    <t>2C5A0FA0F886</t>
  </si>
  <si>
    <t>FCZ2140Z0F3</t>
  </si>
  <si>
    <t>2C5A0FA0F904</t>
  </si>
  <si>
    <t>KWC2132055G</t>
  </si>
  <si>
    <t>706BB98259A0</t>
  </si>
  <si>
    <t>KWC21320502</t>
  </si>
  <si>
    <t>706BB9825390</t>
  </si>
  <si>
    <t>KWC213204XQ</t>
  </si>
  <si>
    <t>706BB98250F0</t>
  </si>
  <si>
    <t>KWC213205WA</t>
  </si>
  <si>
    <t>706BB9841170</t>
  </si>
  <si>
    <t>KWC213109U9</t>
  </si>
  <si>
    <t>706BB9820310</t>
  </si>
  <si>
    <t>FCZ2121Z054</t>
  </si>
  <si>
    <t>2C5A0FA08D6C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</si>
</sst>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6" t="s">
        <v>1342</v>
      </c>
      <c r="B1" s="56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6" t="s">
        <v>1339</v>
      </c>
      <c r="B5" s="5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6" t="s">
        <v>1335</v>
      </c>
      <c r="B9" s="56"/>
    </row>
    <row r="10" spans="1:2" x14ac:dyDescent="0.3">
      <c r="A10" s="57" t="s">
        <v>1336</v>
      </c>
      <c r="B10" s="57"/>
    </row>
    <row r="11" spans="1:2" x14ac:dyDescent="0.3">
      <c r="B11" t="s">
        <v>1337</v>
      </c>
    </row>
    <row r="14" spans="1:2" x14ac:dyDescent="0.3">
      <c r="A14" s="56" t="s">
        <v>1331</v>
      </c>
      <c r="B14" s="56"/>
    </row>
    <row r="15" spans="1:2" x14ac:dyDescent="0.3">
      <c r="A15" s="57" t="s">
        <v>1332</v>
      </c>
      <c r="B15" s="57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6" t="s">
        <v>1304</v>
      </c>
      <c r="B19" s="56"/>
    </row>
    <row r="20" spans="1:2" x14ac:dyDescent="0.3">
      <c r="A20" s="57" t="s">
        <v>1305</v>
      </c>
      <c r="B20" s="57"/>
    </row>
    <row r="21" spans="1:2" x14ac:dyDescent="0.3">
      <c r="A21" s="48"/>
      <c r="B21" s="48" t="s">
        <v>1306</v>
      </c>
    </row>
    <row r="22" spans="1:2" x14ac:dyDescent="0.3">
      <c r="A22" s="57" t="s">
        <v>1324</v>
      </c>
      <c r="B22" s="57"/>
    </row>
    <row r="23" spans="1:2" x14ac:dyDescent="0.3">
      <c r="B23" t="s">
        <v>1325</v>
      </c>
    </row>
    <row r="25" spans="1:2" x14ac:dyDescent="0.3">
      <c r="A25" s="56" t="s">
        <v>1286</v>
      </c>
      <c r="B25" s="56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8" t="s">
        <v>1238</v>
      </c>
      <c r="B31" s="58"/>
    </row>
    <row r="32" spans="1:2" x14ac:dyDescent="0.3">
      <c r="A32" s="57" t="s">
        <v>1239</v>
      </c>
      <c r="B32" s="57"/>
    </row>
    <row r="33" spans="1:2" x14ac:dyDescent="0.3">
      <c r="A33" s="57" t="s">
        <v>1243</v>
      </c>
      <c r="B33" s="57"/>
    </row>
    <row r="34" spans="1:2" x14ac:dyDescent="0.3">
      <c r="A34" s="57" t="s">
        <v>1241</v>
      </c>
      <c r="B34" s="57"/>
    </row>
    <row r="35" spans="1:2" x14ac:dyDescent="0.3">
      <c r="A35" s="57" t="s">
        <v>1242</v>
      </c>
      <c r="B35" s="57"/>
    </row>
    <row r="36" spans="1:2" x14ac:dyDescent="0.3">
      <c r="A36" s="57" t="s">
        <v>1244</v>
      </c>
      <c r="B36" s="57"/>
    </row>
    <row r="37" spans="1:2" x14ac:dyDescent="0.3">
      <c r="A37" s="32" t="s">
        <v>1254</v>
      </c>
      <c r="B37" s="32"/>
    </row>
    <row r="38" spans="1:2" x14ac:dyDescent="0.3">
      <c r="A38" s="57" t="s">
        <v>1256</v>
      </c>
      <c r="B38" s="57"/>
    </row>
    <row r="39" spans="1:2" x14ac:dyDescent="0.3">
      <c r="A39" s="57" t="s">
        <v>1257</v>
      </c>
      <c r="B39" s="57"/>
    </row>
    <row r="40" spans="1:2" x14ac:dyDescent="0.3">
      <c r="A40" s="57" t="s">
        <v>1281</v>
      </c>
      <c r="B40" s="57"/>
    </row>
    <row r="41" spans="1:2" x14ac:dyDescent="0.3">
      <c r="A41" s="57" t="s">
        <v>1282</v>
      </c>
      <c r="B41" s="57"/>
    </row>
    <row r="42" spans="1:2" x14ac:dyDescent="0.3">
      <c r="A42" s="57" t="s">
        <v>1283</v>
      </c>
      <c r="B42" s="57"/>
    </row>
    <row r="43" spans="1:2" x14ac:dyDescent="0.3">
      <c r="A43" s="57" t="s">
        <v>1284</v>
      </c>
      <c r="B43" s="57"/>
    </row>
    <row r="44" spans="1:2" x14ac:dyDescent="0.3">
      <c r="A44" s="57" t="s">
        <v>1285</v>
      </c>
      <c r="B44" s="57"/>
    </row>
    <row r="46" spans="1:2" x14ac:dyDescent="0.3">
      <c r="A46" s="56" t="s">
        <v>1236</v>
      </c>
      <c r="B46" s="56"/>
    </row>
    <row r="47" spans="1:2" x14ac:dyDescent="0.3">
      <c r="A47" s="57" t="s">
        <v>1237</v>
      </c>
      <c r="B47" s="57"/>
    </row>
    <row r="49" spans="1:2" x14ac:dyDescent="0.3">
      <c r="A49" s="56" t="s">
        <v>1233</v>
      </c>
      <c r="B49" s="56"/>
    </row>
    <row r="50" spans="1:2" x14ac:dyDescent="0.3">
      <c r="A50" s="57" t="s">
        <v>1234</v>
      </c>
      <c r="B50" s="57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6" t="s">
        <v>1226</v>
      </c>
      <c r="B53" s="56"/>
    </row>
    <row r="54" spans="1:2" x14ac:dyDescent="0.3">
      <c r="A54" s="57" t="s">
        <v>1232</v>
      </c>
      <c r="B54" s="57"/>
    </row>
    <row r="55" spans="1:2" x14ac:dyDescent="0.3">
      <c r="B55" t="s">
        <v>1228</v>
      </c>
    </row>
    <row r="58" spans="1:2" x14ac:dyDescent="0.3">
      <c r="A58" s="56" t="s">
        <v>1227</v>
      </c>
      <c r="B58" s="56"/>
    </row>
    <row r="59" spans="1:2" x14ac:dyDescent="0.3">
      <c r="A59" s="57" t="s">
        <v>1229</v>
      </c>
      <c r="B59" s="57"/>
    </row>
    <row r="60" spans="1:2" x14ac:dyDescent="0.3">
      <c r="A60" s="57" t="s">
        <v>1230</v>
      </c>
      <c r="B60" s="57"/>
    </row>
    <row r="61" spans="1:2" x14ac:dyDescent="0.3">
      <c r="A61" s="57" t="s">
        <v>1231</v>
      </c>
      <c r="B61" s="57"/>
    </row>
    <row r="62" spans="1:2" x14ac:dyDescent="0.3">
      <c r="A62" s="26"/>
      <c r="B62" s="26"/>
    </row>
    <row r="64" spans="1:2" x14ac:dyDescent="0.3">
      <c r="A64" s="56" t="s">
        <v>1165</v>
      </c>
      <c r="B64" s="56"/>
    </row>
    <row r="65" spans="1:2" x14ac:dyDescent="0.3">
      <c r="A65" s="57" t="s">
        <v>1222</v>
      </c>
      <c r="B65" s="57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7" t="s">
        <v>1167</v>
      </c>
      <c r="B69" s="57"/>
    </row>
    <row r="70" spans="1:2" x14ac:dyDescent="0.3">
      <c r="A70" s="57" t="s">
        <v>1168</v>
      </c>
      <c r="B70" s="57"/>
    </row>
    <row r="71" spans="1:2" x14ac:dyDescent="0.3">
      <c r="A71" s="57" t="s">
        <v>1167</v>
      </c>
      <c r="B71" s="57"/>
    </row>
    <row r="72" spans="1:2" x14ac:dyDescent="0.3">
      <c r="A72" s="57" t="s">
        <v>1219</v>
      </c>
      <c r="B72" s="5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1123</v>
      </c>
      <c r="B1" s="56"/>
      <c r="C1" s="56"/>
      <c r="D1" s="56"/>
      <c r="E1" s="56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664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664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664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664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664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664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664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664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664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664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664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664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664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664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664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664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664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664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664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664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664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664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664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664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664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664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664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664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664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664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664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664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664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664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664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664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664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664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664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664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664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664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664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664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664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664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664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664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664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664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664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664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664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664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664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664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664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664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664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664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664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664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664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664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664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664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664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664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664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664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664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664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664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664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664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664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664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664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664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664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664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664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664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664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664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664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664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664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664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664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664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664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664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664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664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664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664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664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664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664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664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664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664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664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664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664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664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664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664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664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664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664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664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664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664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664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664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664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664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664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664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664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664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664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664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664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664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664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664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664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664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664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664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664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664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664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664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664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664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664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664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664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664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664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664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664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664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664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664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664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664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664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664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664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664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664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664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664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664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664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664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664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664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664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664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664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664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664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664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664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664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664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664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664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664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664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664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664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664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664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664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664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664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664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664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664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664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664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664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664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664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664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664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664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664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664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664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664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664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664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664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664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664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664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664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664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664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664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664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664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664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664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664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664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664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664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664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664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664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664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664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664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664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664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664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664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664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664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664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664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664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664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664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664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664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664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664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664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664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664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664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664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664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664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664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664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664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664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664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664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664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664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664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664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664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664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664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664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664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664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664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664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664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664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664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664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664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664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664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664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664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664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664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664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664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664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664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664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664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664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664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664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664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664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664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664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664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664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664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664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664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664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664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664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664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664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664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664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664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664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664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664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664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664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664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664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664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664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664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664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664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664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664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664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664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664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664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664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664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664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664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664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664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664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664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664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664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664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664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664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664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664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664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664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664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664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664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664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664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664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664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664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664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664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664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664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664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664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664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664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664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664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664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664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664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664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664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664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664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664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664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664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664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664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664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664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664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664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664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664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664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664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664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664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664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664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664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664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664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664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664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664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664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664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664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664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664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664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664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664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664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664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664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664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664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664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664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664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664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664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664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664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664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664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664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664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664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664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664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664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664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664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664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664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664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664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664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664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664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664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664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664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664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664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664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664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664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664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664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664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664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664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664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664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664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664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664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664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664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664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664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664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664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664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664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664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664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664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664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664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664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664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664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664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664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664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664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664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664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664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664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664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664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664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664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664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664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664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664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664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664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664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664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664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664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664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664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664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664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664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664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664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664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664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664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664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664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664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664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664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664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664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664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664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664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664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664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664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664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664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664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664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664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664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664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664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664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664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664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664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664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664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664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664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664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664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664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664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664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664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664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664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664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664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664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664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664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664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664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664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664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664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664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664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664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664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664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664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664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664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664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664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664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664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664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664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664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664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664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664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664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664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664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664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664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664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664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664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664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664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664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664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664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664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664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664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664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664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664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664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664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664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664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664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664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664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664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664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664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664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664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664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664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664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664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664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664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664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664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664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664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664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664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664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664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664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664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664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664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664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664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664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664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664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664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664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664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664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664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664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664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664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664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664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664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664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664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664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664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664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664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664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664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664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664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664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664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664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664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664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664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664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664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664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664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664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664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664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664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664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664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664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664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664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664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664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664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664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664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664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664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664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664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664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664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664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664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664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664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664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664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664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664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664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664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664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664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664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664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664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664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664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664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664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664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664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664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664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664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664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664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664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664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664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664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664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664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664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664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664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664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664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664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664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664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664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664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664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664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664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664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664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664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115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115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664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115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115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664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115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115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664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115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115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664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115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115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664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115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115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664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115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115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664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115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115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664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115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115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664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115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115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664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115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115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664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115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115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664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115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115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664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115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115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664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115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115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664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115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115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664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115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115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664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115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115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664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115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115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664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115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115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664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115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115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664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115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115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664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115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115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664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115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115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664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115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115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664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115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115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664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115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115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664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115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115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664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115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115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664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115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115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664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115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115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664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115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115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664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115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115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664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115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115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664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115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115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664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115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115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664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115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115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664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115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115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664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115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115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664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115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115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664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115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115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664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115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115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664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115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115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664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115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115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664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115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115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664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115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115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664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115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115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664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115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115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664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115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115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664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115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115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664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115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115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664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115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115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664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115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115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664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115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115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6" t="s">
        <v>1126</v>
      </c>
      <c r="B1" s="56"/>
      <c r="C1" s="56"/>
      <c r="D1" s="56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706BB9826520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706BB98263E8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C4B36A1C5048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706BB9820488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706BB9820470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706BB98062F8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706BB9820158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706BB9820480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706BB98203A8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706BB9841198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706BB9825978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706BB9841E28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706BB98201C0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2C5A0FA0F7FC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2C5A0FA0F8A2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2C5A0FA0EF46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706BB9824330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2C5A0FA0F690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2C5A0FA0F01A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2C5A0FA08D6C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 t="str">
        <f>'AP-Liste'!K24</f>
        <v>2C5A0FA0F886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 t="str">
        <f>'AP-Liste'!K25</f>
        <v>2C5A0FA0F904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 t="str">
        <f>'AP-Liste'!K26</f>
        <v>706BB98259A0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 t="str">
        <f>'AP-Liste'!K27</f>
        <v>706BB9825390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 t="str">
        <f>'AP-Liste'!K28</f>
        <v>706BB98250F0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 t="str">
        <f>'AP-Liste'!K29</f>
        <v>706BB9841170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 t="str">
        <f>'AP-Liste'!K30</f>
        <v>706BB9820310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>
        <f>'AP-Liste'!K31</f>
        <v>0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>
        <f>'AP-Liste'!K32</f>
        <v>0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>
        <f>'AP-Liste'!K33</f>
        <v>0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61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1150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664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664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664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664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664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664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664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664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664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664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664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664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664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664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664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664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664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664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664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664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664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664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664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664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664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664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664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664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664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664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664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664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664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664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664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664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664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664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664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664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664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664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664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664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664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664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664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664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664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664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664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664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664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664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664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664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664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664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664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664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664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664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664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664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664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664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664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664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664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664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664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664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664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664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664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664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664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664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664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664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664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664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664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664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664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664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664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664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664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664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664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664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664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664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664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664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664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664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664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664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664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664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664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664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664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664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664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664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664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664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664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664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664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664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664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664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664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664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664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664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664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664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664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664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664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664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664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664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664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664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664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664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664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664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664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664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664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664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664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664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664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664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664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664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664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664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664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664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664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664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664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664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664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664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664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664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664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664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664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664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664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664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1130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664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664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664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664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664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664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664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664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664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664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664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664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664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664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664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664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664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664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664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664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664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664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664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664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664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664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664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664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664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664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664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664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664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664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664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664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664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664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664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664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664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664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664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664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664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664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664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664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664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664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664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664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664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664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664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664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664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664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664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664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664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664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664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664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664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664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664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664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664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664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664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664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664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664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664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664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664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664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664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664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664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664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664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664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664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664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664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664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664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664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664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664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664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664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664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664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664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664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664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664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664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664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664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664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664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664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664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664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664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664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664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664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664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664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664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664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664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664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664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664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664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664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664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664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664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664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664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664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664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664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664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664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664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664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664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664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664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664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664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664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664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664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664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664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664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664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664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664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664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664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664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664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664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664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664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664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664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664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664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664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664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664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115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664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664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115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664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664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115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664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664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115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664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664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115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664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664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115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664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664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115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664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664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115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664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664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115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664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664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115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664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664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115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664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664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115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664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664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115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664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664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115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664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664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115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664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664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115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664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664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115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664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664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115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664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664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115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664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664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115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664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664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115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664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664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115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664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664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115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664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664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115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664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664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115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664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664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115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664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664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115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664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664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115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664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664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115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664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664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115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664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664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115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664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664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115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664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664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115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664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664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115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664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664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115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664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664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115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664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664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115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664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664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115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664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664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115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664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664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115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664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664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115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664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664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115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664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664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115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664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664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115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664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664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115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664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664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115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664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664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115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664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664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115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664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664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115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664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664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115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664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664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115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664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664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115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664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664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115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664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664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115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664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664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115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664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251</v>
      </c>
      <c r="D5" s="17" t="s">
        <v>1010</v>
      </c>
      <c r="E5" s="17">
        <f>Daten!J22</f>
        <v>115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251</v>
      </c>
      <c r="K5" s="17" t="s">
        <v>1010</v>
      </c>
      <c r="L5" s="17">
        <f>E5</f>
        <v>115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1133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664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664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664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664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664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664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664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664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664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664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664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664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664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664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664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664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664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664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664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664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664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664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664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664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664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664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664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664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664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664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664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664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664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664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664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664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664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664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664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664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664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664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664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664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664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664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664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664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664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664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664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664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664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664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664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664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664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664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664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664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664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664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664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664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664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664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664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664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664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664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664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664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664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664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664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664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664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664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664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664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664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664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664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664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664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664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664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664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664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664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664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664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664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664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664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664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664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664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664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664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664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664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664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664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664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664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664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664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664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664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664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664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664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664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664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664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664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664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664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664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664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664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664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664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664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664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664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664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664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664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664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664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664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664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664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664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664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664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664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664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664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664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664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664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664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664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664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664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664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664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664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664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664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664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664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664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664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664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664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664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664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664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664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664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664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664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664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664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664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664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664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664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664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664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664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664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664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664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664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664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664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664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664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664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664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664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664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664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664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664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664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664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664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664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664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664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664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664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664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664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664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664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664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664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664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664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664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664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664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664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664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664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664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664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664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664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7" t="s">
        <v>1137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4" spans="1:19" x14ac:dyDescent="0.3">
      <c r="A4" s="1" t="s">
        <v>1016</v>
      </c>
      <c r="B4" s="47" t="s">
        <v>663</v>
      </c>
      <c r="F4" s="56" t="s">
        <v>1054</v>
      </c>
      <c r="G4" s="56"/>
      <c r="H4" s="56"/>
      <c r="J4" s="73" t="s">
        <v>1344</v>
      </c>
      <c r="K4" s="73"/>
      <c r="L4" s="73"/>
      <c r="M4" s="73"/>
      <c r="N4" s="73"/>
      <c r="P4" s="71" t="s">
        <v>1035</v>
      </c>
      <c r="Q4" s="71"/>
      <c r="R4" s="71"/>
      <c r="S4" s="71"/>
    </row>
    <row r="5" spans="1:19" x14ac:dyDescent="0.3">
      <c r="P5" s="72" t="s">
        <v>1036</v>
      </c>
      <c r="Q5" s="72"/>
      <c r="R5" s="72"/>
      <c r="S5" s="72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60" t="s">
        <v>1018</v>
      </c>
      <c r="G6" s="60"/>
      <c r="H6" s="60"/>
      <c r="I6" s="60"/>
      <c r="J6" s="60"/>
      <c r="K6" s="60"/>
      <c r="L6" s="60"/>
      <c r="M6" s="60"/>
      <c r="N6" s="60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115</v>
      </c>
      <c r="K8" s="3" t="s">
        <v>1010</v>
      </c>
      <c r="L8" s="3">
        <v>0</v>
      </c>
      <c r="M8" s="62" t="s">
        <v>1017</v>
      </c>
      <c r="N8" s="63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115</v>
      </c>
      <c r="K9" s="3" t="s">
        <v>1010</v>
      </c>
      <c r="L9" s="3">
        <v>0</v>
      </c>
      <c r="M9" s="62" t="s">
        <v>1017</v>
      </c>
      <c r="N9" s="63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115</v>
      </c>
      <c r="K10" s="3" t="s">
        <v>1010</v>
      </c>
      <c r="L10" s="3">
        <v>0</v>
      </c>
      <c r="M10" s="62" t="s">
        <v>1017</v>
      </c>
      <c r="N10" s="63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115</v>
      </c>
      <c r="K11" s="3" t="s">
        <v>1010</v>
      </c>
      <c r="L11" s="3">
        <v>0</v>
      </c>
      <c r="M11" s="62" t="s">
        <v>1017</v>
      </c>
      <c r="N11" s="63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61" t="s">
        <v>1022</v>
      </c>
      <c r="G12" s="62"/>
      <c r="H12" s="62"/>
      <c r="I12" s="62"/>
      <c r="J12" s="62"/>
      <c r="K12" s="62"/>
      <c r="L12" s="62"/>
      <c r="M12" s="62"/>
      <c r="N12" s="63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115</v>
      </c>
      <c r="K13" s="3" t="s">
        <v>1010</v>
      </c>
      <c r="L13" s="3">
        <v>0</v>
      </c>
      <c r="M13" s="62" t="s">
        <v>1017</v>
      </c>
      <c r="N13" s="63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115</v>
      </c>
      <c r="K14" s="3" t="s">
        <v>1010</v>
      </c>
      <c r="L14" s="3">
        <v>0</v>
      </c>
      <c r="M14" s="62" t="s">
        <v>1017</v>
      </c>
      <c r="N14" s="63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115</v>
      </c>
      <c r="K15" s="3" t="s">
        <v>1010</v>
      </c>
      <c r="L15" s="3">
        <v>0</v>
      </c>
      <c r="M15" s="62" t="s">
        <v>1017</v>
      </c>
      <c r="N15" s="63"/>
    </row>
    <row r="17" spans="1:19" ht="15" customHeight="1" x14ac:dyDescent="0.3">
      <c r="A17" s="67" t="s">
        <v>1034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15" customHeight="1" x14ac:dyDescent="0.3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 x14ac:dyDescent="0.3">
      <c r="A19" s="66" t="s">
        <v>1019</v>
      </c>
      <c r="B19" s="66"/>
      <c r="C19" s="66"/>
      <c r="D19" s="66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115</v>
      </c>
      <c r="K19" s="3" t="str">
        <f t="shared" si="2"/>
        <v>.</v>
      </c>
      <c r="L19" s="62">
        <v>1</v>
      </c>
      <c r="M19" s="62"/>
      <c r="N19" s="63"/>
      <c r="P19" s="2"/>
      <c r="Q19" s="3"/>
      <c r="R19" s="3"/>
      <c r="S19" s="5"/>
    </row>
    <row r="20" spans="1:19" x14ac:dyDescent="0.3">
      <c r="A20" s="66" t="s">
        <v>1023</v>
      </c>
      <c r="B20" s="66"/>
      <c r="C20" s="66"/>
      <c r="D20" s="66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115</v>
      </c>
      <c r="K20" s="37" t="str">
        <f t="shared" si="3"/>
        <v>.</v>
      </c>
      <c r="L20" s="64">
        <v>199</v>
      </c>
      <c r="M20" s="64"/>
      <c r="N20" s="65"/>
      <c r="P20" s="2" t="s">
        <v>1028</v>
      </c>
      <c r="Q20" s="3" t="str">
        <f>B4</f>
        <v>664</v>
      </c>
      <c r="R20" s="3" t="s">
        <v>1030</v>
      </c>
      <c r="S20" s="5">
        <v>20001</v>
      </c>
    </row>
    <row r="21" spans="1:19" s="31" customFormat="1" x14ac:dyDescent="0.3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115</v>
      </c>
      <c r="K21" s="33" t="str">
        <f t="shared" si="4"/>
        <v>.</v>
      </c>
      <c r="L21" s="62">
        <v>195</v>
      </c>
      <c r="M21" s="62"/>
      <c r="N21" s="63"/>
      <c r="P21" s="35" t="str">
        <f>P22</f>
        <v>de0</v>
      </c>
      <c r="Q21" s="33" t="str">
        <f>Q22</f>
        <v>664</v>
      </c>
      <c r="R21" s="33" t="str">
        <f>R22</f>
        <v>swlc</v>
      </c>
      <c r="S21" s="34">
        <v>20002</v>
      </c>
    </row>
    <row r="22" spans="1:19" x14ac:dyDescent="0.3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115</v>
      </c>
      <c r="K22" s="39" t="str">
        <f t="shared" si="5"/>
        <v>.</v>
      </c>
      <c r="L22" s="62">
        <v>200</v>
      </c>
      <c r="M22" s="62"/>
      <c r="N22" s="63"/>
      <c r="P22" s="2" t="str">
        <f>P20</f>
        <v>de0</v>
      </c>
      <c r="Q22" s="3" t="str">
        <f>Q20</f>
        <v>664</v>
      </c>
      <c r="R22" s="3" t="s">
        <v>1031</v>
      </c>
      <c r="S22" s="5">
        <v>20001</v>
      </c>
    </row>
    <row r="23" spans="1:19" x14ac:dyDescent="0.3">
      <c r="A23" s="66" t="s">
        <v>1025</v>
      </c>
      <c r="B23" s="66"/>
      <c r="C23" s="66"/>
      <c r="D23" s="66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115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664</v>
      </c>
      <c r="R23" s="3" t="s">
        <v>1029</v>
      </c>
      <c r="S23" s="5">
        <v>20001</v>
      </c>
    </row>
    <row r="24" spans="1:19" x14ac:dyDescent="0.3">
      <c r="A24" s="66" t="s">
        <v>1026</v>
      </c>
      <c r="B24" s="66"/>
      <c r="C24" s="66"/>
      <c r="D24" s="66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115</v>
      </c>
      <c r="K24" s="3" t="str">
        <f t="shared" si="7"/>
        <v>.</v>
      </c>
      <c r="L24" s="62">
        <v>10</v>
      </c>
      <c r="M24" s="62"/>
      <c r="N24" s="63"/>
      <c r="P24" s="2" t="str">
        <f t="shared" ref="P24:P25" si="8">P23</f>
        <v>de0</v>
      </c>
      <c r="Q24" s="3" t="str">
        <f t="shared" ref="Q24:Q25" si="9">Q23</f>
        <v>664</v>
      </c>
      <c r="R24" s="3" t="s">
        <v>1032</v>
      </c>
      <c r="S24" s="5">
        <v>20001</v>
      </c>
    </row>
    <row r="25" spans="1:19" x14ac:dyDescent="0.3">
      <c r="A25" s="66" t="s">
        <v>1027</v>
      </c>
      <c r="B25" s="66"/>
      <c r="C25" s="66"/>
      <c r="D25" s="66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115</v>
      </c>
      <c r="K25" s="3" t="str">
        <f t="shared" si="10"/>
        <v>.</v>
      </c>
      <c r="L25" s="62">
        <v>100</v>
      </c>
      <c r="M25" s="62"/>
      <c r="N25" s="63"/>
      <c r="P25" s="2" t="str">
        <f t="shared" si="8"/>
        <v>de0</v>
      </c>
      <c r="Q25" s="3" t="str">
        <f t="shared" si="9"/>
        <v>664</v>
      </c>
      <c r="R25" s="3" t="s">
        <v>1033</v>
      </c>
      <c r="S25" s="5">
        <v>20001</v>
      </c>
    </row>
    <row r="27" spans="1:19" x14ac:dyDescent="0.3">
      <c r="A27" s="67" t="s">
        <v>1262</v>
      </c>
      <c r="B27" s="67"/>
      <c r="C27" s="67"/>
      <c r="D27" s="67"/>
      <c r="E27" s="67"/>
      <c r="F27" s="67"/>
      <c r="G27" s="67"/>
      <c r="H27" s="67"/>
      <c r="I27" s="67"/>
      <c r="J27" s="7"/>
      <c r="K27" s="7"/>
      <c r="L27" s="7"/>
      <c r="M27" s="7"/>
      <c r="N27" s="7"/>
    </row>
    <row r="28" spans="1:19" x14ac:dyDescent="0.3">
      <c r="A28" s="67"/>
      <c r="B28" s="67"/>
      <c r="C28" s="67"/>
      <c r="D28" s="67"/>
      <c r="E28" s="67"/>
      <c r="F28" s="67"/>
      <c r="G28" s="67"/>
      <c r="H28" s="67"/>
      <c r="I28" s="67"/>
    </row>
    <row r="29" spans="1:19" x14ac:dyDescent="0.3">
      <c r="A29" s="74" t="s">
        <v>1261</v>
      </c>
      <c r="B29" s="74"/>
      <c r="C29" s="74" t="s">
        <v>1280</v>
      </c>
      <c r="D29" s="74"/>
      <c r="E29" s="74"/>
      <c r="F29" s="74"/>
      <c r="G29" s="74"/>
      <c r="H29" s="74"/>
      <c r="I29" s="74"/>
    </row>
    <row r="30" spans="1:19" x14ac:dyDescent="0.3">
      <c r="A30" s="41" t="s">
        <v>1263</v>
      </c>
      <c r="B30" s="46" t="s">
        <v>1272</v>
      </c>
      <c r="C30" s="66" t="s">
        <v>1273</v>
      </c>
      <c r="D30" s="66"/>
      <c r="E30" s="66"/>
      <c r="F30" s="66"/>
      <c r="G30" s="66"/>
      <c r="H30" s="66"/>
      <c r="I30" s="66"/>
    </row>
    <row r="31" spans="1:19" x14ac:dyDescent="0.3">
      <c r="A31" s="41" t="s">
        <v>1264</v>
      </c>
      <c r="B31" s="46" t="s">
        <v>1271</v>
      </c>
      <c r="C31" s="66" t="s">
        <v>1274</v>
      </c>
      <c r="D31" s="66"/>
      <c r="E31" s="66"/>
      <c r="F31" s="66"/>
      <c r="G31" s="66"/>
      <c r="H31" s="66"/>
      <c r="I31" s="66"/>
    </row>
    <row r="32" spans="1:19" x14ac:dyDescent="0.3">
      <c r="A32" s="41" t="s">
        <v>1265</v>
      </c>
      <c r="B32" s="46" t="s">
        <v>1272</v>
      </c>
      <c r="C32" s="66" t="s">
        <v>1275</v>
      </c>
      <c r="D32" s="66"/>
      <c r="E32" s="66"/>
      <c r="F32" s="66"/>
      <c r="G32" s="66"/>
      <c r="H32" s="66"/>
      <c r="I32" s="66"/>
    </row>
    <row r="33" spans="1:9" x14ac:dyDescent="0.3">
      <c r="A33" s="41" t="s">
        <v>1266</v>
      </c>
      <c r="B33" s="45" t="s">
        <v>1272</v>
      </c>
      <c r="C33" s="66" t="s">
        <v>1276</v>
      </c>
      <c r="D33" s="66"/>
      <c r="E33" s="66"/>
      <c r="F33" s="66"/>
      <c r="G33" s="66"/>
      <c r="H33" s="66"/>
      <c r="I33" s="66"/>
    </row>
    <row r="34" spans="1:9" x14ac:dyDescent="0.3">
      <c r="A34" s="41" t="s">
        <v>1267</v>
      </c>
      <c r="B34" s="46" t="s">
        <v>1272</v>
      </c>
      <c r="C34" s="66" t="s">
        <v>1277</v>
      </c>
      <c r="D34" s="66"/>
      <c r="E34" s="66"/>
      <c r="F34" s="66"/>
      <c r="G34" s="66"/>
      <c r="H34" s="66"/>
      <c r="I34" s="66"/>
    </row>
    <row r="35" spans="1:9" x14ac:dyDescent="0.3">
      <c r="A35" s="41" t="s">
        <v>1268</v>
      </c>
      <c r="B35" s="46" t="s">
        <v>1272</v>
      </c>
      <c r="C35" s="66" t="s">
        <v>1278</v>
      </c>
      <c r="D35" s="66"/>
      <c r="E35" s="66"/>
      <c r="F35" s="66"/>
      <c r="G35" s="66"/>
      <c r="H35" s="66"/>
      <c r="I35" s="66"/>
    </row>
    <row r="36" spans="1:9" x14ac:dyDescent="0.3">
      <c r="A36" s="41" t="s">
        <v>1269</v>
      </c>
      <c r="B36" s="46" t="s">
        <v>1271</v>
      </c>
      <c r="C36" s="66" t="s">
        <v>1279</v>
      </c>
      <c r="D36" s="66"/>
      <c r="E36" s="66"/>
      <c r="F36" s="66"/>
      <c r="G36" s="66"/>
      <c r="H36" s="66"/>
      <c r="I36" s="6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I23" sqref="I23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1046</v>
      </c>
      <c r="B1" s="75"/>
      <c r="C1" s="78" t="s">
        <v>1047</v>
      </c>
      <c r="D1" s="78"/>
      <c r="E1" s="78"/>
      <c r="F1" s="78"/>
      <c r="G1" s="75"/>
      <c r="H1" s="78" t="s">
        <v>1037</v>
      </c>
      <c r="I1" s="78" t="s">
        <v>1048</v>
      </c>
      <c r="J1" s="75"/>
      <c r="K1" s="78" t="s">
        <v>1049</v>
      </c>
      <c r="L1" s="78"/>
      <c r="M1" s="75"/>
      <c r="N1" s="78" t="s">
        <v>1052</v>
      </c>
      <c r="O1" s="78"/>
      <c r="P1" s="78"/>
      <c r="Q1" s="78"/>
      <c r="R1" s="78"/>
      <c r="S1" s="78"/>
      <c r="T1" s="78"/>
      <c r="U1" s="75"/>
      <c r="V1" s="78" t="s">
        <v>1053</v>
      </c>
      <c r="W1" s="19" t="s">
        <v>1055</v>
      </c>
      <c r="X1" s="20" t="str">
        <f>Daten!B4</f>
        <v>664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7" t="s">
        <v>1081</v>
      </c>
      <c r="AH1" s="77"/>
      <c r="AI1" s="77"/>
      <c r="AJ1" s="14"/>
      <c r="AK1" s="77" t="s">
        <v>1118</v>
      </c>
      <c r="AL1" s="77"/>
    </row>
    <row r="2" spans="1:38" s="11" customFormat="1" ht="28.8" x14ac:dyDescent="0.3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1050</v>
      </c>
      <c r="L2" s="19" t="s">
        <v>1051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8"/>
      <c r="AE2" s="78"/>
      <c r="AG2" s="77"/>
      <c r="AH2" s="77"/>
      <c r="AI2" s="77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664</v>
      </c>
      <c r="E4" s="22" t="str">
        <f>Daten!R23</f>
        <v>ncap</v>
      </c>
      <c r="F4" s="22">
        <f>Daten!S23</f>
        <v>20001</v>
      </c>
      <c r="G4" s="22"/>
      <c r="H4" s="22" t="s">
        <v>1218</v>
      </c>
      <c r="I4" s="22" t="s">
        <v>1346</v>
      </c>
      <c r="J4" s="22"/>
      <c r="K4" s="22" t="s">
        <v>1347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115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1068</v>
      </c>
      <c r="AB4" s="22"/>
      <c r="AC4" s="22"/>
      <c r="AD4" s="22" t="s">
        <v>1071</v>
      </c>
      <c r="AE4" s="22"/>
      <c r="AG4" s="16" t="str">
        <f>UPPER(MID(K4,1,2)&amp;":"&amp;MID(K4,3,2)&amp;":"&amp;MID(K4,5,2)&amp;":"&amp;MID(K4,7,2)&amp;":"&amp;MID(K4,9,2)&amp;":"&amp;MID(K4,11,2))</f>
        <v>70:6B:B9:82:65:20</v>
      </c>
      <c r="AH4" s="16" t="str">
        <f>UPPER(MID(K4,1,4)&amp;"."&amp;MID(K4,5,4)&amp;"."&amp;MID(K4,9,4))</f>
        <v>706B.B982.6520</v>
      </c>
      <c r="AI4" s="16" t="str">
        <f>LOWER(AH4)</f>
        <v>706b.b982.6520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664</v>
      </c>
      <c r="E5" s="22" t="str">
        <f t="shared" si="0"/>
        <v>ncap</v>
      </c>
      <c r="F5" s="22">
        <f>F4+1</f>
        <v>20002</v>
      </c>
      <c r="G5" s="22"/>
      <c r="H5" s="22" t="s">
        <v>1218</v>
      </c>
      <c r="I5" s="22" t="s">
        <v>1348</v>
      </c>
      <c r="J5" s="22"/>
      <c r="K5" s="22" t="s">
        <v>1349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115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 t="s">
        <v>1068</v>
      </c>
      <c r="AB5" s="22"/>
      <c r="AC5" s="22"/>
      <c r="AD5" s="22" t="s">
        <v>1071</v>
      </c>
      <c r="AE5" s="22"/>
      <c r="AG5" s="16" t="str">
        <f t="shared" ref="AG5:AG57" si="2">UPPER(MID(K5,1,2)&amp;":"&amp;MID(K5,3,2)&amp;":"&amp;MID(K5,5,2)&amp;":"&amp;MID(K5,7,2)&amp;":"&amp;MID(K5,9,2)&amp;":"&amp;MID(K5,11,2))</f>
        <v>70:6B:B9:82:63:E8</v>
      </c>
      <c r="AH5" s="16" t="str">
        <f t="shared" ref="AH5:AH57" si="3">UPPER(MID(K5,1,4)&amp;"."&amp;MID(K5,5,4)&amp;"."&amp;MID(K5,9,4))</f>
        <v>706B.B982.63E8</v>
      </c>
      <c r="AI5" s="16" t="str">
        <f t="shared" ref="AI5:AI57" si="4">LOWER(AH5)</f>
        <v>706b.b982.63e8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664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1218</v>
      </c>
      <c r="I6" s="22" t="s">
        <v>1350</v>
      </c>
      <c r="J6" s="22"/>
      <c r="K6" s="22" t="s">
        <v>1351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115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1068</v>
      </c>
      <c r="AB6" s="22"/>
      <c r="AC6" s="22"/>
      <c r="AD6" s="22" t="s">
        <v>1071</v>
      </c>
      <c r="AE6" s="22"/>
      <c r="AG6" s="16" t="str">
        <f t="shared" si="2"/>
        <v>C4:B3:6A:1C:50:48</v>
      </c>
      <c r="AH6" s="16" t="str">
        <f t="shared" si="3"/>
        <v>C4B3.6A1C.5048</v>
      </c>
      <c r="AI6" s="16" t="str">
        <f t="shared" si="4"/>
        <v>c4b3.6a1c.5048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664</v>
      </c>
      <c r="E7" s="22" t="str">
        <f t="shared" si="9"/>
        <v>ncap</v>
      </c>
      <c r="F7" s="22">
        <f t="shared" si="10"/>
        <v>20004</v>
      </c>
      <c r="G7" s="22"/>
      <c r="H7" s="22" t="s">
        <v>1218</v>
      </c>
      <c r="I7" s="22" t="s">
        <v>1352</v>
      </c>
      <c r="J7" s="22"/>
      <c r="K7" s="22" t="s">
        <v>1353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115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 t="s">
        <v>1068</v>
      </c>
      <c r="AB7" s="22"/>
      <c r="AC7" s="22"/>
      <c r="AD7" s="22" t="s">
        <v>1071</v>
      </c>
      <c r="AE7" s="22"/>
      <c r="AG7" s="16" t="str">
        <f t="shared" si="2"/>
        <v>70:6B:B9:82:04:88</v>
      </c>
      <c r="AH7" s="16" t="str">
        <f t="shared" si="3"/>
        <v>706B.B982.0488</v>
      </c>
      <c r="AI7" s="16" t="str">
        <f t="shared" si="4"/>
        <v>706b.b982.0488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664</v>
      </c>
      <c r="E8" s="22" t="str">
        <f t="shared" si="9"/>
        <v>ncap</v>
      </c>
      <c r="F8" s="22">
        <f t="shared" si="10"/>
        <v>20005</v>
      </c>
      <c r="G8" s="22"/>
      <c r="H8" s="22" t="s">
        <v>1218</v>
      </c>
      <c r="I8" s="22" t="s">
        <v>1354</v>
      </c>
      <c r="J8" s="22"/>
      <c r="K8" s="22" t="s">
        <v>1355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115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 t="s">
        <v>1068</v>
      </c>
      <c r="AB8" s="22"/>
      <c r="AC8" s="22"/>
      <c r="AD8" s="22" t="s">
        <v>1071</v>
      </c>
      <c r="AE8" s="22"/>
      <c r="AG8" s="16" t="str">
        <f t="shared" si="2"/>
        <v>70:6B:B9:82:04:70</v>
      </c>
      <c r="AH8" s="16" t="str">
        <f t="shared" si="3"/>
        <v>706B.B982.0470</v>
      </c>
      <c r="AI8" s="16" t="str">
        <f t="shared" si="4"/>
        <v>706b.b982.0470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664</v>
      </c>
      <c r="E9" s="22" t="str">
        <f t="shared" si="9"/>
        <v>ncap</v>
      </c>
      <c r="F9" s="22">
        <f t="shared" si="10"/>
        <v>20006</v>
      </c>
      <c r="G9" s="22"/>
      <c r="H9" s="22" t="s">
        <v>1218</v>
      </c>
      <c r="I9" s="22" t="s">
        <v>1356</v>
      </c>
      <c r="J9" s="22"/>
      <c r="K9" s="22" t="s">
        <v>1357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115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22" t="s">
        <v>1068</v>
      </c>
      <c r="AB9" s="22"/>
      <c r="AC9" s="22"/>
      <c r="AD9" s="22" t="s">
        <v>1071</v>
      </c>
      <c r="AE9" s="22"/>
      <c r="AG9" s="16" t="str">
        <f t="shared" si="2"/>
        <v>70:6B:B9:80:62:F8</v>
      </c>
      <c r="AH9" s="16" t="str">
        <f t="shared" si="3"/>
        <v>706B.B980.62F8</v>
      </c>
      <c r="AI9" s="16" t="str">
        <f t="shared" si="4"/>
        <v>706b.b980.62f8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664</v>
      </c>
      <c r="E10" s="22" t="str">
        <f t="shared" si="9"/>
        <v>ncap</v>
      </c>
      <c r="F10" s="22">
        <f t="shared" si="10"/>
        <v>20007</v>
      </c>
      <c r="G10" s="22"/>
      <c r="H10" s="22" t="s">
        <v>1218</v>
      </c>
      <c r="I10" s="22" t="s">
        <v>1358</v>
      </c>
      <c r="J10" s="22"/>
      <c r="K10" s="22" t="s">
        <v>1359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115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 t="s">
        <v>1068</v>
      </c>
      <c r="AB10" s="22"/>
      <c r="AC10" s="22"/>
      <c r="AD10" s="22" t="s">
        <v>1071</v>
      </c>
      <c r="AE10" s="22"/>
      <c r="AG10" s="16" t="str">
        <f t="shared" si="2"/>
        <v>70:6B:B9:82:01:58</v>
      </c>
      <c r="AH10" s="16" t="str">
        <f t="shared" si="3"/>
        <v>706B.B982.0158</v>
      </c>
      <c r="AI10" s="16" t="str">
        <f t="shared" si="4"/>
        <v>706b.b982.0158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664</v>
      </c>
      <c r="E11" s="22" t="str">
        <f t="shared" si="9"/>
        <v>ncap</v>
      </c>
      <c r="F11" s="22">
        <f t="shared" si="10"/>
        <v>20008</v>
      </c>
      <c r="G11" s="22"/>
      <c r="H11" s="22" t="s">
        <v>1218</v>
      </c>
      <c r="I11" s="22" t="s">
        <v>1360</v>
      </c>
      <c r="J11" s="22"/>
      <c r="K11" s="22" t="s">
        <v>1361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115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22" t="s">
        <v>1068</v>
      </c>
      <c r="AB11" s="22"/>
      <c r="AC11" s="22"/>
      <c r="AD11" s="22" t="s">
        <v>1071</v>
      </c>
      <c r="AE11" s="22"/>
      <c r="AG11" s="16" t="str">
        <f t="shared" si="2"/>
        <v>70:6B:B9:82:04:80</v>
      </c>
      <c r="AH11" s="16" t="str">
        <f t="shared" si="3"/>
        <v>706B.B982.0480</v>
      </c>
      <c r="AI11" s="16" t="str">
        <f t="shared" si="4"/>
        <v>706b.b982.0480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664</v>
      </c>
      <c r="E12" s="22" t="str">
        <f t="shared" si="9"/>
        <v>ncap</v>
      </c>
      <c r="F12" s="22">
        <f t="shared" si="10"/>
        <v>20009</v>
      </c>
      <c r="G12" s="22"/>
      <c r="H12" s="22" t="s">
        <v>1218</v>
      </c>
      <c r="I12" s="22" t="s">
        <v>1362</v>
      </c>
      <c r="J12" s="22"/>
      <c r="K12" s="22" t="s">
        <v>1363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115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 t="s">
        <v>1068</v>
      </c>
      <c r="AB12" s="22"/>
      <c r="AC12" s="22"/>
      <c r="AD12" s="22" t="s">
        <v>1071</v>
      </c>
      <c r="AE12" s="22"/>
      <c r="AG12" s="16" t="str">
        <f t="shared" si="2"/>
        <v>70:6B:B9:82:03:A8</v>
      </c>
      <c r="AH12" s="16" t="str">
        <f t="shared" si="3"/>
        <v>706B.B982.03A8</v>
      </c>
      <c r="AI12" s="16" t="str">
        <f t="shared" si="4"/>
        <v>706b.b982.03a8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664</v>
      </c>
      <c r="E13" s="22" t="str">
        <f t="shared" si="9"/>
        <v>ncap</v>
      </c>
      <c r="F13" s="22">
        <f t="shared" si="10"/>
        <v>20010</v>
      </c>
      <c r="G13" s="22"/>
      <c r="H13" s="22" t="s">
        <v>1218</v>
      </c>
      <c r="I13" s="22" t="s">
        <v>1364</v>
      </c>
      <c r="J13" s="22"/>
      <c r="K13" s="22" t="s">
        <v>1365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115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 t="s">
        <v>1068</v>
      </c>
      <c r="AB13" s="22"/>
      <c r="AC13" s="22"/>
      <c r="AD13" s="22" t="s">
        <v>1071</v>
      </c>
      <c r="AE13" s="22"/>
      <c r="AG13" s="16" t="str">
        <f t="shared" si="2"/>
        <v>70:6B:B9:84:11:98</v>
      </c>
      <c r="AH13" s="16" t="str">
        <f t="shared" si="3"/>
        <v>706B.B984.1198</v>
      </c>
      <c r="AI13" s="16" t="str">
        <f t="shared" si="4"/>
        <v>706b.b984.1198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664</v>
      </c>
      <c r="E14" s="22" t="str">
        <f t="shared" si="9"/>
        <v>ncap</v>
      </c>
      <c r="F14" s="22">
        <f t="shared" si="10"/>
        <v>20011</v>
      </c>
      <c r="G14" s="22"/>
      <c r="H14" s="22" t="s">
        <v>1218</v>
      </c>
      <c r="I14" s="22" t="s">
        <v>1366</v>
      </c>
      <c r="J14" s="22"/>
      <c r="K14" s="22" t="s">
        <v>1367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115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 t="s">
        <v>1068</v>
      </c>
      <c r="AB14" s="22"/>
      <c r="AC14" s="22"/>
      <c r="AD14" s="22" t="s">
        <v>1071</v>
      </c>
      <c r="AE14" s="22"/>
      <c r="AG14" s="16" t="str">
        <f t="shared" si="2"/>
        <v>70:6B:B9:82:59:78</v>
      </c>
      <c r="AH14" s="16" t="str">
        <f t="shared" si="3"/>
        <v>706B.B982.5978</v>
      </c>
      <c r="AI14" s="16" t="str">
        <f t="shared" si="4"/>
        <v>706b.b982.5978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664</v>
      </c>
      <c r="E15" s="22" t="str">
        <f t="shared" si="9"/>
        <v>ncap</v>
      </c>
      <c r="F15" s="22">
        <f t="shared" si="10"/>
        <v>20012</v>
      </c>
      <c r="G15" s="22"/>
      <c r="H15" s="22" t="s">
        <v>1218</v>
      </c>
      <c r="I15" s="22" t="s">
        <v>1368</v>
      </c>
      <c r="J15" s="22"/>
      <c r="K15" s="22" t="s">
        <v>1369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115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1068</v>
      </c>
      <c r="AB15" s="22"/>
      <c r="AC15" s="22"/>
      <c r="AD15" s="22" t="s">
        <v>1071</v>
      </c>
      <c r="AE15" s="22"/>
      <c r="AG15" s="16" t="str">
        <f t="shared" si="2"/>
        <v>70:6B:B9:84:1E:28</v>
      </c>
      <c r="AH15" s="16" t="str">
        <f t="shared" si="3"/>
        <v>706B.B984.1E28</v>
      </c>
      <c r="AI15" s="16" t="str">
        <f t="shared" si="4"/>
        <v>706b.b984.1e28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664</v>
      </c>
      <c r="E16" s="22" t="str">
        <f t="shared" si="9"/>
        <v>ncap</v>
      </c>
      <c r="F16" s="22">
        <f t="shared" si="10"/>
        <v>20013</v>
      </c>
      <c r="G16" s="22"/>
      <c r="H16" s="22" t="s">
        <v>1218</v>
      </c>
      <c r="I16" s="22" t="s">
        <v>1370</v>
      </c>
      <c r="J16" s="22"/>
      <c r="K16" s="22" t="s">
        <v>1371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115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 t="s">
        <v>1068</v>
      </c>
      <c r="AB16" s="22"/>
      <c r="AC16" s="22"/>
      <c r="AD16" s="22" t="s">
        <v>1071</v>
      </c>
      <c r="AE16" s="22"/>
      <c r="AG16" s="16" t="str">
        <f t="shared" si="2"/>
        <v>70:6B:B9:82:01:C0</v>
      </c>
      <c r="AH16" s="16" t="str">
        <f t="shared" si="3"/>
        <v>706B.B982.01C0</v>
      </c>
      <c r="AI16" s="16" t="str">
        <f t="shared" si="4"/>
        <v>706b.b982.01c0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664</v>
      </c>
      <c r="E17" s="22" t="str">
        <f t="shared" si="9"/>
        <v>ncap</v>
      </c>
      <c r="F17" s="22">
        <f t="shared" si="10"/>
        <v>20014</v>
      </c>
      <c r="G17" s="22"/>
      <c r="H17" s="22" t="s">
        <v>1041</v>
      </c>
      <c r="I17" s="22" t="s">
        <v>1372</v>
      </c>
      <c r="J17" s="22"/>
      <c r="K17" s="22" t="s">
        <v>1373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115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1069</v>
      </c>
      <c r="AB17" s="22"/>
      <c r="AC17" s="22"/>
      <c r="AD17" s="22" t="s">
        <v>1073</v>
      </c>
      <c r="AE17" s="22"/>
      <c r="AG17" s="16" t="str">
        <f t="shared" si="2"/>
        <v>2C:5A:0F:A0:F7:FC</v>
      </c>
      <c r="AH17" s="16" t="str">
        <f t="shared" si="3"/>
        <v>2C5A.0FA0.F7FC</v>
      </c>
      <c r="AI17" s="16" t="str">
        <f t="shared" si="4"/>
        <v>2c5a.0fa0.f7fc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664</v>
      </c>
      <c r="E18" s="22" t="str">
        <f t="shared" si="9"/>
        <v>ncap</v>
      </c>
      <c r="F18" s="22">
        <f t="shared" si="10"/>
        <v>20015</v>
      </c>
      <c r="G18" s="22"/>
      <c r="H18" s="22" t="s">
        <v>1041</v>
      </c>
      <c r="I18" s="22" t="s">
        <v>1374</v>
      </c>
      <c r="J18" s="22"/>
      <c r="K18" s="22" t="s">
        <v>1375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115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1069</v>
      </c>
      <c r="AB18" s="22"/>
      <c r="AC18" s="22"/>
      <c r="AD18" s="22" t="s">
        <v>1073</v>
      </c>
      <c r="AE18" s="22"/>
      <c r="AG18" s="16" t="str">
        <f t="shared" si="2"/>
        <v>2C:5A:0F:A0:F8:A2</v>
      </c>
      <c r="AH18" s="16" t="str">
        <f t="shared" si="3"/>
        <v>2C5A.0FA0.F8A2</v>
      </c>
      <c r="AI18" s="16" t="str">
        <f t="shared" si="4"/>
        <v>2c5a.0fa0.f8a2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664</v>
      </c>
      <c r="E19" s="22" t="str">
        <f t="shared" si="9"/>
        <v>ncap</v>
      </c>
      <c r="F19" s="22">
        <f t="shared" si="10"/>
        <v>20016</v>
      </c>
      <c r="G19" s="22"/>
      <c r="H19" s="22" t="s">
        <v>1041</v>
      </c>
      <c r="I19" s="22" t="s">
        <v>1376</v>
      </c>
      <c r="J19" s="22"/>
      <c r="K19" s="22" t="s">
        <v>1377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115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1069</v>
      </c>
      <c r="AB19" s="22"/>
      <c r="AC19" s="22"/>
      <c r="AD19" s="22" t="s">
        <v>1073</v>
      </c>
      <c r="AE19" s="22"/>
      <c r="AG19" s="16" t="str">
        <f t="shared" si="2"/>
        <v>2C:5A:0F:A0:EF:46</v>
      </c>
      <c r="AH19" s="16" t="str">
        <f t="shared" si="3"/>
        <v>2C5A.0FA0.EF46</v>
      </c>
      <c r="AI19" s="16" t="str">
        <f t="shared" si="4"/>
        <v>2c5a.0fa0.ef46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664</v>
      </c>
      <c r="E20" s="22" t="str">
        <f t="shared" si="9"/>
        <v>ncap</v>
      </c>
      <c r="F20" s="22">
        <f t="shared" si="10"/>
        <v>20017</v>
      </c>
      <c r="G20" s="22"/>
      <c r="H20" s="22" t="s">
        <v>1218</v>
      </c>
      <c r="I20" s="22" t="s">
        <v>1378</v>
      </c>
      <c r="J20" s="22"/>
      <c r="K20" s="22" t="s">
        <v>1379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115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1068</v>
      </c>
      <c r="AB20" s="22"/>
      <c r="AC20" s="22"/>
      <c r="AD20" s="22" t="s">
        <v>1071</v>
      </c>
      <c r="AE20" s="22"/>
      <c r="AG20" s="16" t="str">
        <f t="shared" si="2"/>
        <v>70:6B:B9:82:43:30</v>
      </c>
      <c r="AH20" s="16" t="str">
        <f t="shared" si="3"/>
        <v>706B.B982.4330</v>
      </c>
      <c r="AI20" s="16" t="str">
        <f t="shared" si="4"/>
        <v>706b.b982.4330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664</v>
      </c>
      <c r="E21" s="22" t="str">
        <f t="shared" si="9"/>
        <v>ncap</v>
      </c>
      <c r="F21" s="22">
        <f t="shared" si="10"/>
        <v>20018</v>
      </c>
      <c r="G21" s="22"/>
      <c r="H21" s="22" t="s">
        <v>1041</v>
      </c>
      <c r="I21" s="22" t="s">
        <v>1380</v>
      </c>
      <c r="J21" s="22"/>
      <c r="K21" s="22" t="s">
        <v>1381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115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1069</v>
      </c>
      <c r="AB21" s="22"/>
      <c r="AC21" s="22"/>
      <c r="AD21" s="22" t="s">
        <v>1073</v>
      </c>
      <c r="AE21" s="22"/>
      <c r="AG21" s="16" t="str">
        <f t="shared" si="2"/>
        <v>2C:5A:0F:A0:F6:90</v>
      </c>
      <c r="AH21" s="16" t="str">
        <f t="shared" si="3"/>
        <v>2C5A.0FA0.F690</v>
      </c>
      <c r="AI21" s="16" t="str">
        <f t="shared" si="4"/>
        <v>2c5a.0fa0.f690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664</v>
      </c>
      <c r="E22" s="22" t="str">
        <f t="shared" si="9"/>
        <v>ncap</v>
      </c>
      <c r="F22" s="22">
        <f t="shared" si="10"/>
        <v>20019</v>
      </c>
      <c r="G22" s="22"/>
      <c r="H22" s="22" t="s">
        <v>1041</v>
      </c>
      <c r="I22" s="22" t="s">
        <v>1382</v>
      </c>
      <c r="J22" s="22"/>
      <c r="K22" s="22" t="s">
        <v>1383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115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1069</v>
      </c>
      <c r="AB22" s="22"/>
      <c r="AC22" s="22"/>
      <c r="AD22" s="22" t="s">
        <v>1073</v>
      </c>
      <c r="AE22" s="22"/>
      <c r="AG22" s="16" t="str">
        <f t="shared" si="2"/>
        <v>2C:5A:0F:A0:F0:1A</v>
      </c>
      <c r="AH22" s="16" t="str">
        <f t="shared" si="3"/>
        <v>2C5A.0FA0.F01A</v>
      </c>
      <c r="AI22" s="16" t="str">
        <f t="shared" si="4"/>
        <v>2c5a.0fa0.f01a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664</v>
      </c>
      <c r="E23" s="22" t="str">
        <f t="shared" si="9"/>
        <v>ncap</v>
      </c>
      <c r="F23" s="22">
        <f t="shared" si="10"/>
        <v>20020</v>
      </c>
      <c r="G23" s="22"/>
      <c r="H23" s="22" t="s">
        <v>1041</v>
      </c>
      <c r="I23" s="22" t="s">
        <v>1398</v>
      </c>
      <c r="J23" s="22"/>
      <c r="K23" s="22" t="s">
        <v>1399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115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1069</v>
      </c>
      <c r="AB23" s="22"/>
      <c r="AC23" s="22"/>
      <c r="AD23" s="22" t="s">
        <v>1073</v>
      </c>
      <c r="AE23" s="22"/>
      <c r="AG23" s="16" t="str">
        <f t="shared" si="2"/>
        <v>2C:5A:0F:A0:8D:6C</v>
      </c>
      <c r="AH23" s="16" t="str">
        <f t="shared" si="3"/>
        <v>2C5A.0FA0.8D6C</v>
      </c>
      <c r="AI23" s="16" t="str">
        <f t="shared" si="4"/>
        <v>2c5a.0fa0.8d6c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664</v>
      </c>
      <c r="E24" s="22" t="str">
        <f t="shared" si="9"/>
        <v>ncap</v>
      </c>
      <c r="F24" s="22">
        <f t="shared" si="10"/>
        <v>20021</v>
      </c>
      <c r="G24" s="22"/>
      <c r="H24" s="22" t="s">
        <v>1041</v>
      </c>
      <c r="I24" s="22" t="s">
        <v>1384</v>
      </c>
      <c r="J24" s="22"/>
      <c r="K24" s="22" t="s">
        <v>1385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115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 t="s">
        <v>1069</v>
      </c>
      <c r="AB24" s="22"/>
      <c r="AC24" s="22"/>
      <c r="AD24" s="22" t="s">
        <v>1073</v>
      </c>
      <c r="AE24" s="22"/>
      <c r="AG24" s="16" t="str">
        <f t="shared" si="2"/>
        <v>2C:5A:0F:A0:F8:86</v>
      </c>
      <c r="AH24" s="16" t="str">
        <f t="shared" si="3"/>
        <v>2C5A.0FA0.F886</v>
      </c>
      <c r="AI24" s="16" t="str">
        <f t="shared" si="4"/>
        <v>2c5a.0fa0.f886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664</v>
      </c>
      <c r="E25" s="22" t="str">
        <f t="shared" si="9"/>
        <v>ncap</v>
      </c>
      <c r="F25" s="22">
        <f t="shared" si="10"/>
        <v>20022</v>
      </c>
      <c r="G25" s="22"/>
      <c r="H25" s="22" t="s">
        <v>1041</v>
      </c>
      <c r="I25" s="22" t="s">
        <v>1386</v>
      </c>
      <c r="J25" s="22"/>
      <c r="K25" s="22" t="s">
        <v>1387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115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 t="s">
        <v>1069</v>
      </c>
      <c r="AB25" s="22"/>
      <c r="AC25" s="22"/>
      <c r="AD25" s="22" t="s">
        <v>1073</v>
      </c>
      <c r="AE25" s="22"/>
      <c r="AG25" s="16" t="str">
        <f t="shared" si="2"/>
        <v>2C:5A:0F:A0:F9:04</v>
      </c>
      <c r="AH25" s="16" t="str">
        <f t="shared" si="3"/>
        <v>2C5A.0FA0.F904</v>
      </c>
      <c r="AI25" s="16" t="str">
        <f t="shared" si="4"/>
        <v>2c5a.0fa0.f904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664</v>
      </c>
      <c r="E26" s="22" t="str">
        <f t="shared" si="9"/>
        <v>ncap</v>
      </c>
      <c r="F26" s="22">
        <f t="shared" si="10"/>
        <v>20023</v>
      </c>
      <c r="G26" s="22"/>
      <c r="H26" s="22" t="s">
        <v>1218</v>
      </c>
      <c r="I26" s="22" t="s">
        <v>1388</v>
      </c>
      <c r="J26" s="22"/>
      <c r="K26" s="22" t="s">
        <v>1389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115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 t="s">
        <v>1068</v>
      </c>
      <c r="AB26" s="22"/>
      <c r="AC26" s="22"/>
      <c r="AD26" s="22" t="s">
        <v>1071</v>
      </c>
      <c r="AE26" s="22"/>
      <c r="AG26" s="16" t="str">
        <f t="shared" si="2"/>
        <v>70:6B:B9:82:59:A0</v>
      </c>
      <c r="AH26" s="16" t="str">
        <f t="shared" si="3"/>
        <v>706B.B982.59A0</v>
      </c>
      <c r="AI26" s="16" t="str">
        <f t="shared" si="4"/>
        <v>706b.b982.59a0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664</v>
      </c>
      <c r="E27" s="22" t="str">
        <f t="shared" si="9"/>
        <v>ncap</v>
      </c>
      <c r="F27" s="22">
        <f t="shared" si="10"/>
        <v>20024</v>
      </c>
      <c r="G27" s="22"/>
      <c r="H27" s="22" t="s">
        <v>1218</v>
      </c>
      <c r="I27" s="22" t="s">
        <v>1390</v>
      </c>
      <c r="J27" s="22"/>
      <c r="K27" s="22" t="s">
        <v>1391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115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 t="s">
        <v>1068</v>
      </c>
      <c r="AB27" s="22"/>
      <c r="AC27" s="22"/>
      <c r="AD27" s="22" t="s">
        <v>1071</v>
      </c>
      <c r="AE27" s="22"/>
      <c r="AG27" s="16" t="str">
        <f t="shared" si="2"/>
        <v>70:6B:B9:82:53:90</v>
      </c>
      <c r="AH27" s="16" t="str">
        <f t="shared" si="3"/>
        <v>706B.B982.5390</v>
      </c>
      <c r="AI27" s="16" t="str">
        <f t="shared" si="4"/>
        <v>706b.b982.5390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664</v>
      </c>
      <c r="E28" s="22" t="str">
        <f t="shared" si="9"/>
        <v>ncap</v>
      </c>
      <c r="F28" s="22">
        <f t="shared" si="10"/>
        <v>20025</v>
      </c>
      <c r="G28" s="22"/>
      <c r="H28" s="22" t="s">
        <v>1218</v>
      </c>
      <c r="I28" s="22" t="s">
        <v>1392</v>
      </c>
      <c r="J28" s="22"/>
      <c r="K28" s="22" t="s">
        <v>1393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115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 t="s">
        <v>1068</v>
      </c>
      <c r="AB28" s="22"/>
      <c r="AC28" s="22"/>
      <c r="AD28" s="22" t="s">
        <v>1071</v>
      </c>
      <c r="AE28" s="22"/>
      <c r="AG28" s="16" t="str">
        <f t="shared" si="2"/>
        <v>70:6B:B9:82:50:F0</v>
      </c>
      <c r="AH28" s="16" t="str">
        <f t="shared" si="3"/>
        <v>706B.B982.50F0</v>
      </c>
      <c r="AI28" s="16" t="str">
        <f t="shared" si="4"/>
        <v>706b.b982.50f0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664</v>
      </c>
      <c r="E29" s="22" t="str">
        <f t="shared" si="9"/>
        <v>ncap</v>
      </c>
      <c r="F29" s="22">
        <f t="shared" si="10"/>
        <v>20026</v>
      </c>
      <c r="G29" s="22"/>
      <c r="H29" s="22" t="s">
        <v>1218</v>
      </c>
      <c r="I29" s="22" t="s">
        <v>1394</v>
      </c>
      <c r="J29" s="22"/>
      <c r="K29" s="22" t="s">
        <v>1395</v>
      </c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115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 t="s">
        <v>1068</v>
      </c>
      <c r="AB29" s="22"/>
      <c r="AC29" s="22"/>
      <c r="AD29" s="22" t="s">
        <v>1071</v>
      </c>
      <c r="AE29" s="22"/>
      <c r="AG29" s="16" t="str">
        <f t="shared" si="2"/>
        <v>70:6B:B9:84:11:70</v>
      </c>
      <c r="AH29" s="16" t="str">
        <f t="shared" si="3"/>
        <v>706B.B984.1170</v>
      </c>
      <c r="AI29" s="16" t="str">
        <f t="shared" si="4"/>
        <v>706b.b984.1170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664</v>
      </c>
      <c r="E30" s="22" t="str">
        <f t="shared" si="9"/>
        <v>ncap</v>
      </c>
      <c r="F30" s="22">
        <f t="shared" si="10"/>
        <v>20027</v>
      </c>
      <c r="G30" s="22"/>
      <c r="H30" s="22" t="s">
        <v>1218</v>
      </c>
      <c r="I30" s="22" t="s">
        <v>1396</v>
      </c>
      <c r="J30" s="22"/>
      <c r="K30" s="22" t="s">
        <v>1397</v>
      </c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115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 t="s">
        <v>1068</v>
      </c>
      <c r="AB30" s="22"/>
      <c r="AC30" s="22"/>
      <c r="AD30" s="22" t="s">
        <v>1071</v>
      </c>
      <c r="AE30" s="22"/>
      <c r="AG30" s="16" t="str">
        <f t="shared" si="2"/>
        <v>70:6B:B9:82:03:10</v>
      </c>
      <c r="AH30" s="16" t="str">
        <f t="shared" si="3"/>
        <v>706B.B982.0310</v>
      </c>
      <c r="AI30" s="16" t="str">
        <f t="shared" si="4"/>
        <v>706b.b982.0310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664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115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664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115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664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115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664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115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664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115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664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115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664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115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664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115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664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115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664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115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664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115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664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115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664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115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664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115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664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115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664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115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664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115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664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115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664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115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664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115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664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115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664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115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664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115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664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115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664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115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664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115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664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115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7" t="s">
        <v>1105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</row>
    <row r="2" spans="1:17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2"/>
    </row>
    <row r="3" spans="1:17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115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115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115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115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115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115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115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115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115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115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115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115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115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115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115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115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115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115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115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115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115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115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115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115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115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115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115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115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6" t="s">
        <v>1107</v>
      </c>
      <c r="B1" s="56"/>
      <c r="C1" s="56"/>
    </row>
    <row r="2" spans="1:3" x14ac:dyDescent="0.3">
      <c r="C2" s="56"/>
    </row>
    <row r="3" spans="1:3" x14ac:dyDescent="0.3">
      <c r="A3" t="s">
        <v>1108</v>
      </c>
      <c r="C3" s="56"/>
    </row>
    <row r="4" spans="1:3" x14ac:dyDescent="0.3">
      <c r="A4" t="s">
        <v>1106</v>
      </c>
      <c r="B4" t="str">
        <f>'AP-Liste'!AG4</f>
        <v>70:6B:B9:82:65:20</v>
      </c>
      <c r="C4" s="56"/>
    </row>
    <row r="5" spans="1:3" x14ac:dyDescent="0.3">
      <c r="A5" t="s">
        <v>1106</v>
      </c>
      <c r="B5" t="str">
        <f>'AP-Liste'!AG5</f>
        <v>70:6B:B9:82:63:E8</v>
      </c>
      <c r="C5" s="56"/>
    </row>
    <row r="6" spans="1:3" x14ac:dyDescent="0.3">
      <c r="A6" t="s">
        <v>1106</v>
      </c>
      <c r="B6" t="str">
        <f>'AP-Liste'!AG6</f>
        <v>C4:B3:6A:1C:50:48</v>
      </c>
      <c r="C6" s="56"/>
    </row>
    <row r="7" spans="1:3" x14ac:dyDescent="0.3">
      <c r="A7" t="s">
        <v>1106</v>
      </c>
      <c r="B7" t="str">
        <f>'AP-Liste'!AG7</f>
        <v>70:6B:B9:82:04:88</v>
      </c>
      <c r="C7" s="56"/>
    </row>
    <row r="8" spans="1:3" x14ac:dyDescent="0.3">
      <c r="A8" t="s">
        <v>1106</v>
      </c>
      <c r="B8" t="str">
        <f>'AP-Liste'!AG8</f>
        <v>70:6B:B9:82:04:70</v>
      </c>
      <c r="C8" s="56"/>
    </row>
    <row r="9" spans="1:3" x14ac:dyDescent="0.3">
      <c r="A9" t="s">
        <v>1106</v>
      </c>
      <c r="B9" t="str">
        <f>'AP-Liste'!AG9</f>
        <v>70:6B:B9:80:62:F8</v>
      </c>
      <c r="C9" s="56"/>
    </row>
    <row r="10" spans="1:3" x14ac:dyDescent="0.3">
      <c r="A10" t="s">
        <v>1106</v>
      </c>
      <c r="B10" t="str">
        <f>'AP-Liste'!AG10</f>
        <v>70:6B:B9:82:01:58</v>
      </c>
      <c r="C10" s="56"/>
    </row>
    <row r="11" spans="1:3" x14ac:dyDescent="0.3">
      <c r="A11" t="s">
        <v>1106</v>
      </c>
      <c r="B11" t="str">
        <f>'AP-Liste'!AG11</f>
        <v>70:6B:B9:82:04:80</v>
      </c>
      <c r="C11" s="56"/>
    </row>
    <row r="12" spans="1:3" x14ac:dyDescent="0.3">
      <c r="A12" t="s">
        <v>1106</v>
      </c>
      <c r="B12" t="str">
        <f>'AP-Liste'!AG12</f>
        <v>70:6B:B9:82:03:A8</v>
      </c>
      <c r="C12" s="56"/>
    </row>
    <row r="13" spans="1:3" x14ac:dyDescent="0.3">
      <c r="A13" t="s">
        <v>1106</v>
      </c>
      <c r="B13" t="str">
        <f>'AP-Liste'!AG13</f>
        <v>70:6B:B9:84:11:98</v>
      </c>
      <c r="C13" s="56"/>
    </row>
    <row r="14" spans="1:3" x14ac:dyDescent="0.3">
      <c r="A14" t="s">
        <v>1106</v>
      </c>
      <c r="B14" t="str">
        <f>'AP-Liste'!AG14</f>
        <v>70:6B:B9:82:59:78</v>
      </c>
      <c r="C14" s="56"/>
    </row>
    <row r="15" spans="1:3" x14ac:dyDescent="0.3">
      <c r="A15" t="s">
        <v>1106</v>
      </c>
      <c r="B15" t="str">
        <f>'AP-Liste'!AG15</f>
        <v>70:6B:B9:84:1E:28</v>
      </c>
      <c r="C15" s="56"/>
    </row>
    <row r="16" spans="1:3" x14ac:dyDescent="0.3">
      <c r="A16" t="s">
        <v>1106</v>
      </c>
      <c r="B16" t="str">
        <f>'AP-Liste'!AG16</f>
        <v>70:6B:B9:82:01:C0</v>
      </c>
      <c r="C16" s="56"/>
    </row>
    <row r="17" spans="1:3" x14ac:dyDescent="0.3">
      <c r="A17" t="s">
        <v>1106</v>
      </c>
      <c r="B17" t="str">
        <f>'AP-Liste'!AG17</f>
        <v>2C:5A:0F:A0:F7:FC</v>
      </c>
      <c r="C17" s="56"/>
    </row>
    <row r="18" spans="1:3" x14ac:dyDescent="0.3">
      <c r="A18" t="s">
        <v>1106</v>
      </c>
      <c r="B18" t="str">
        <f>'AP-Liste'!AG18</f>
        <v>2C:5A:0F:A0:F8:A2</v>
      </c>
      <c r="C18" s="56"/>
    </row>
    <row r="19" spans="1:3" x14ac:dyDescent="0.3">
      <c r="A19" t="s">
        <v>1106</v>
      </c>
      <c r="B19" t="str">
        <f>'AP-Liste'!AG19</f>
        <v>2C:5A:0F:A0:EF:46</v>
      </c>
      <c r="C19" s="56"/>
    </row>
    <row r="20" spans="1:3" x14ac:dyDescent="0.3">
      <c r="A20" t="s">
        <v>1106</v>
      </c>
      <c r="B20" t="str">
        <f>'AP-Liste'!AG20</f>
        <v>70:6B:B9:82:43:30</v>
      </c>
      <c r="C20" s="56"/>
    </row>
    <row r="21" spans="1:3" x14ac:dyDescent="0.3">
      <c r="A21" t="s">
        <v>1106</v>
      </c>
      <c r="B21" t="str">
        <f>'AP-Liste'!AG21</f>
        <v>2C:5A:0F:A0:F6:90</v>
      </c>
      <c r="C21" s="56"/>
    </row>
    <row r="22" spans="1:3" x14ac:dyDescent="0.3">
      <c r="A22" t="s">
        <v>1106</v>
      </c>
      <c r="B22" t="str">
        <f>'AP-Liste'!AG22</f>
        <v>2C:5A:0F:A0:F0:1A</v>
      </c>
      <c r="C22" s="56"/>
    </row>
    <row r="23" spans="1:3" x14ac:dyDescent="0.3">
      <c r="A23" t="s">
        <v>1106</v>
      </c>
      <c r="B23" t="str">
        <f>'AP-Liste'!AG23</f>
        <v>2C:5A:0F:A0:8D:6C</v>
      </c>
      <c r="C23" s="56"/>
    </row>
    <row r="24" spans="1:3" x14ac:dyDescent="0.3">
      <c r="A24" t="s">
        <v>1106</v>
      </c>
      <c r="B24" t="str">
        <f>'AP-Liste'!AG24</f>
        <v>2C:5A:0F:A0:F8:86</v>
      </c>
      <c r="C24" s="56"/>
    </row>
    <row r="25" spans="1:3" x14ac:dyDescent="0.3">
      <c r="A25" t="s">
        <v>1106</v>
      </c>
      <c r="B25" t="str">
        <f>'AP-Liste'!AG25</f>
        <v>2C:5A:0F:A0:F9:04</v>
      </c>
      <c r="C25" s="56"/>
    </row>
    <row r="26" spans="1:3" x14ac:dyDescent="0.3">
      <c r="A26" t="s">
        <v>1106</v>
      </c>
      <c r="B26" t="str">
        <f>'AP-Liste'!AG26</f>
        <v>70:6B:B9:82:59:A0</v>
      </c>
      <c r="C26" s="56"/>
    </row>
    <row r="27" spans="1:3" x14ac:dyDescent="0.3">
      <c r="A27" t="s">
        <v>1106</v>
      </c>
      <c r="B27" t="str">
        <f>'AP-Liste'!AG27</f>
        <v>70:6B:B9:82:53:90</v>
      </c>
      <c r="C27" s="56"/>
    </row>
    <row r="28" spans="1:3" x14ac:dyDescent="0.3">
      <c r="A28" t="s">
        <v>1106</v>
      </c>
      <c r="B28" t="str">
        <f>'AP-Liste'!AG28</f>
        <v>70:6B:B9:82:50:F0</v>
      </c>
      <c r="C28" s="56"/>
    </row>
    <row r="29" spans="1:3" x14ac:dyDescent="0.3">
      <c r="A29" t="s">
        <v>1106</v>
      </c>
      <c r="B29" t="str">
        <f>'AP-Liste'!AG29</f>
        <v>70:6B:B9:84:11:70</v>
      </c>
      <c r="C29" s="56"/>
    </row>
    <row r="30" spans="1:3" x14ac:dyDescent="0.3">
      <c r="A30" t="s">
        <v>1106</v>
      </c>
      <c r="B30" t="str">
        <f>'AP-Liste'!AG30</f>
        <v>70:6B:B9:82:03:10</v>
      </c>
      <c r="C30" s="56"/>
    </row>
    <row r="31" spans="1:3" x14ac:dyDescent="0.3">
      <c r="A31" t="s">
        <v>1106</v>
      </c>
      <c r="B31" t="str">
        <f>'AP-Liste'!AG31</f>
        <v>:::::</v>
      </c>
      <c r="C31" s="56"/>
    </row>
    <row r="32" spans="1:3" x14ac:dyDescent="0.3">
      <c r="A32" t="s">
        <v>1106</v>
      </c>
      <c r="B32" t="str">
        <f>'AP-Liste'!AG32</f>
        <v>:::::</v>
      </c>
      <c r="C32" s="56"/>
    </row>
    <row r="33" spans="1:3" x14ac:dyDescent="0.3">
      <c r="A33" t="s">
        <v>1106</v>
      </c>
      <c r="B33" t="str">
        <f>'AP-Liste'!AG33</f>
        <v>:::::</v>
      </c>
      <c r="C33" s="56"/>
    </row>
    <row r="34" spans="1:3" x14ac:dyDescent="0.3">
      <c r="A34" t="s">
        <v>1106</v>
      </c>
      <c r="B34" t="str">
        <f>'AP-Liste'!AG34</f>
        <v>:::::</v>
      </c>
      <c r="C34" s="56"/>
    </row>
    <row r="35" spans="1:3" x14ac:dyDescent="0.3">
      <c r="A35" t="s">
        <v>1106</v>
      </c>
      <c r="B35" t="str">
        <f>'AP-Liste'!AG35</f>
        <v>:::::</v>
      </c>
      <c r="C35" s="56"/>
    </row>
    <row r="36" spans="1:3" x14ac:dyDescent="0.3">
      <c r="A36" t="s">
        <v>1106</v>
      </c>
      <c r="B36" t="str">
        <f>'AP-Liste'!AG36</f>
        <v>:::::</v>
      </c>
      <c r="C36" s="56"/>
    </row>
    <row r="37" spans="1:3" x14ac:dyDescent="0.3">
      <c r="A37" t="s">
        <v>1106</v>
      </c>
      <c r="B37" t="str">
        <f>'AP-Liste'!AG37</f>
        <v>:::::</v>
      </c>
      <c r="C37" s="56"/>
    </row>
    <row r="38" spans="1:3" x14ac:dyDescent="0.3">
      <c r="A38" t="s">
        <v>1106</v>
      </c>
      <c r="B38" t="str">
        <f>'AP-Liste'!AG38</f>
        <v>:::::</v>
      </c>
      <c r="C38" s="56"/>
    </row>
    <row r="39" spans="1:3" x14ac:dyDescent="0.3">
      <c r="A39" t="s">
        <v>1106</v>
      </c>
      <c r="B39" t="str">
        <f>'AP-Liste'!AG39</f>
        <v>:::::</v>
      </c>
      <c r="C39" s="56"/>
    </row>
    <row r="40" spans="1:3" x14ac:dyDescent="0.3">
      <c r="A40" t="s">
        <v>1106</v>
      </c>
      <c r="B40" t="str">
        <f>'AP-Liste'!AG40</f>
        <v>:::::</v>
      </c>
      <c r="C40" s="56"/>
    </row>
    <row r="41" spans="1:3" x14ac:dyDescent="0.3">
      <c r="A41" t="s">
        <v>1106</v>
      </c>
      <c r="B41" t="str">
        <f>'AP-Liste'!AG41</f>
        <v>:::::</v>
      </c>
      <c r="C41" s="56"/>
    </row>
    <row r="42" spans="1:3" x14ac:dyDescent="0.3">
      <c r="A42" t="s">
        <v>1106</v>
      </c>
      <c r="B42" t="str">
        <f>'AP-Liste'!AG42</f>
        <v>:::::</v>
      </c>
      <c r="C42" s="56"/>
    </row>
    <row r="43" spans="1:3" x14ac:dyDescent="0.3">
      <c r="A43" t="s">
        <v>1106</v>
      </c>
      <c r="B43" t="str">
        <f>'AP-Liste'!AG43</f>
        <v>:::::</v>
      </c>
      <c r="C43" s="56"/>
    </row>
    <row r="44" spans="1:3" x14ac:dyDescent="0.3">
      <c r="A44" t="s">
        <v>1106</v>
      </c>
      <c r="B44" t="str">
        <f>'AP-Liste'!AG44</f>
        <v>:::::</v>
      </c>
      <c r="C44" s="56"/>
    </row>
    <row r="45" spans="1:3" x14ac:dyDescent="0.3">
      <c r="A45" t="s">
        <v>1106</v>
      </c>
      <c r="B45" t="str">
        <f>'AP-Liste'!AG45</f>
        <v>:::::</v>
      </c>
      <c r="C45" s="56"/>
    </row>
    <row r="46" spans="1:3" x14ac:dyDescent="0.3">
      <c r="A46" t="s">
        <v>1106</v>
      </c>
      <c r="B46" t="str">
        <f>'AP-Liste'!AG46</f>
        <v>:::::</v>
      </c>
      <c r="C46" s="56"/>
    </row>
    <row r="47" spans="1:3" x14ac:dyDescent="0.3">
      <c r="A47" t="s">
        <v>1106</v>
      </c>
      <c r="B47" t="str">
        <f>'AP-Liste'!AG47</f>
        <v>:::::</v>
      </c>
      <c r="C47" s="56"/>
    </row>
    <row r="48" spans="1:3" x14ac:dyDescent="0.3">
      <c r="A48" t="s">
        <v>1106</v>
      </c>
      <c r="B48" t="str">
        <f>'AP-Liste'!AG48</f>
        <v>:::::</v>
      </c>
      <c r="C48" s="56"/>
    </row>
    <row r="49" spans="1:3" x14ac:dyDescent="0.3">
      <c r="A49" t="s">
        <v>1106</v>
      </c>
      <c r="B49" t="str">
        <f>'AP-Liste'!AG49</f>
        <v>:::::</v>
      </c>
      <c r="C49" s="56"/>
    </row>
    <row r="50" spans="1:3" x14ac:dyDescent="0.3">
      <c r="A50" t="s">
        <v>1106</v>
      </c>
      <c r="B50" t="str">
        <f>'AP-Liste'!AG50</f>
        <v>:::::</v>
      </c>
      <c r="C50" s="56"/>
    </row>
    <row r="51" spans="1:3" x14ac:dyDescent="0.3">
      <c r="A51" t="s">
        <v>1106</v>
      </c>
      <c r="B51" t="str">
        <f>'AP-Liste'!AG51</f>
        <v>:::::</v>
      </c>
      <c r="C51" s="56"/>
    </row>
    <row r="52" spans="1:3" x14ac:dyDescent="0.3">
      <c r="A52" t="s">
        <v>1106</v>
      </c>
      <c r="B52" t="str">
        <f>'AP-Liste'!AG52</f>
        <v>:::::</v>
      </c>
      <c r="C52" s="56"/>
    </row>
    <row r="53" spans="1:3" x14ac:dyDescent="0.3">
      <c r="A53" t="s">
        <v>1106</v>
      </c>
      <c r="B53" t="str">
        <f>'AP-Liste'!AG53</f>
        <v>:::::</v>
      </c>
      <c r="C53" s="56"/>
    </row>
    <row r="54" spans="1:3" x14ac:dyDescent="0.3">
      <c r="A54" t="s">
        <v>1106</v>
      </c>
      <c r="B54" t="str">
        <f>'AP-Liste'!AG54</f>
        <v>:::::</v>
      </c>
      <c r="C54" s="56"/>
    </row>
    <row r="55" spans="1:3" x14ac:dyDescent="0.3">
      <c r="A55" t="s">
        <v>1106</v>
      </c>
      <c r="B55" t="str">
        <f>'AP-Liste'!AG55</f>
        <v>:::::</v>
      </c>
      <c r="C55" s="56"/>
    </row>
    <row r="56" spans="1:3" x14ac:dyDescent="0.3">
      <c r="A56" t="s">
        <v>1106</v>
      </c>
      <c r="B56" t="str">
        <f>'AP-Liste'!AG56</f>
        <v>:::::</v>
      </c>
      <c r="C56" s="56"/>
    </row>
    <row r="57" spans="1:3" x14ac:dyDescent="0.3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">
      <c r="A3" t="s">
        <v>1108</v>
      </c>
      <c r="I3" s="79"/>
    </row>
    <row r="4" spans="1:9" x14ac:dyDescent="0.3">
      <c r="A4" t="s">
        <v>1109</v>
      </c>
      <c r="B4" t="str">
        <f>'AP-Liste'!C4</f>
        <v>de0</v>
      </c>
      <c r="C4" t="str">
        <f>'AP-Liste'!D4</f>
        <v>664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706b.b982.6520</v>
      </c>
      <c r="I4" s="79"/>
    </row>
    <row r="5" spans="1:9" x14ac:dyDescent="0.3">
      <c r="A5" t="s">
        <v>1109</v>
      </c>
      <c r="B5" t="str">
        <f>'AP-Liste'!C5</f>
        <v>de0</v>
      </c>
      <c r="C5" t="str">
        <f>'AP-Liste'!D5</f>
        <v>664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706b.b982.63e8</v>
      </c>
      <c r="I5" s="79"/>
    </row>
    <row r="6" spans="1:9" x14ac:dyDescent="0.3">
      <c r="A6" t="s">
        <v>1109</v>
      </c>
      <c r="B6" t="str">
        <f>'AP-Liste'!C6</f>
        <v>de0</v>
      </c>
      <c r="C6" t="str">
        <f>'AP-Liste'!D6</f>
        <v>664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c4b3.6a1c.5048</v>
      </c>
      <c r="I6" s="79"/>
    </row>
    <row r="7" spans="1:9" x14ac:dyDescent="0.3">
      <c r="A7" t="s">
        <v>1109</v>
      </c>
      <c r="B7" t="str">
        <f>'AP-Liste'!C7</f>
        <v>de0</v>
      </c>
      <c r="C7" t="str">
        <f>'AP-Liste'!D7</f>
        <v>664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706b.b982.0488</v>
      </c>
      <c r="I7" s="79"/>
    </row>
    <row r="8" spans="1:9" x14ac:dyDescent="0.3">
      <c r="A8" t="s">
        <v>1109</v>
      </c>
      <c r="B8" t="str">
        <f>'AP-Liste'!C8</f>
        <v>de0</v>
      </c>
      <c r="C8" t="str">
        <f>'AP-Liste'!D8</f>
        <v>664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706b.b982.0470</v>
      </c>
      <c r="I8" s="79"/>
    </row>
    <row r="9" spans="1:9" x14ac:dyDescent="0.3">
      <c r="A9" t="s">
        <v>1109</v>
      </c>
      <c r="B9" t="str">
        <f>'AP-Liste'!C9</f>
        <v>de0</v>
      </c>
      <c r="C9" t="str">
        <f>'AP-Liste'!D9</f>
        <v>664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706b.b980.62f8</v>
      </c>
      <c r="I9" s="79"/>
    </row>
    <row r="10" spans="1:9" x14ac:dyDescent="0.3">
      <c r="A10" t="s">
        <v>1109</v>
      </c>
      <c r="B10" t="str">
        <f>'AP-Liste'!C10</f>
        <v>de0</v>
      </c>
      <c r="C10" t="str">
        <f>'AP-Liste'!D10</f>
        <v>664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706b.b982.0158</v>
      </c>
      <c r="I10" s="79"/>
    </row>
    <row r="11" spans="1:9" x14ac:dyDescent="0.3">
      <c r="A11" t="s">
        <v>1109</v>
      </c>
      <c r="B11" t="str">
        <f>'AP-Liste'!C11</f>
        <v>de0</v>
      </c>
      <c r="C11" t="str">
        <f>'AP-Liste'!D11</f>
        <v>664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706b.b982.0480</v>
      </c>
      <c r="I11" s="79"/>
    </row>
    <row r="12" spans="1:9" x14ac:dyDescent="0.3">
      <c r="A12" t="s">
        <v>1109</v>
      </c>
      <c r="B12" t="str">
        <f>'AP-Liste'!C12</f>
        <v>de0</v>
      </c>
      <c r="C12" t="str">
        <f>'AP-Liste'!D12</f>
        <v>664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706b.b982.03a8</v>
      </c>
      <c r="I12" s="79"/>
    </row>
    <row r="13" spans="1:9" x14ac:dyDescent="0.3">
      <c r="A13" t="s">
        <v>1109</v>
      </c>
      <c r="B13" t="str">
        <f>'AP-Liste'!C13</f>
        <v>de0</v>
      </c>
      <c r="C13" t="str">
        <f>'AP-Liste'!D13</f>
        <v>664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706b.b984.1198</v>
      </c>
      <c r="I13" s="79"/>
    </row>
    <row r="14" spans="1:9" x14ac:dyDescent="0.3">
      <c r="A14" t="s">
        <v>1109</v>
      </c>
      <c r="B14" t="str">
        <f>'AP-Liste'!C14</f>
        <v>de0</v>
      </c>
      <c r="C14" t="str">
        <f>'AP-Liste'!D14</f>
        <v>664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706b.b982.5978</v>
      </c>
      <c r="I14" s="79"/>
    </row>
    <row r="15" spans="1:9" x14ac:dyDescent="0.3">
      <c r="A15" t="s">
        <v>1109</v>
      </c>
      <c r="B15" t="str">
        <f>'AP-Liste'!C15</f>
        <v>de0</v>
      </c>
      <c r="C15" t="str">
        <f>'AP-Liste'!D15</f>
        <v>664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706b.b984.1e28</v>
      </c>
      <c r="I15" s="79"/>
    </row>
    <row r="16" spans="1:9" x14ac:dyDescent="0.3">
      <c r="A16" t="s">
        <v>1109</v>
      </c>
      <c r="B16" t="str">
        <f>'AP-Liste'!C16</f>
        <v>de0</v>
      </c>
      <c r="C16" t="str">
        <f>'AP-Liste'!D16</f>
        <v>664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706b.b982.01c0</v>
      </c>
      <c r="I16" s="79"/>
    </row>
    <row r="17" spans="1:9" x14ac:dyDescent="0.3">
      <c r="A17" t="s">
        <v>1109</v>
      </c>
      <c r="B17" t="str">
        <f>'AP-Liste'!C17</f>
        <v>de0</v>
      </c>
      <c r="C17" t="str">
        <f>'AP-Liste'!D17</f>
        <v>664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2c5a.0fa0.f7fc</v>
      </c>
      <c r="I17" s="79"/>
    </row>
    <row r="18" spans="1:9" x14ac:dyDescent="0.3">
      <c r="A18" t="s">
        <v>1109</v>
      </c>
      <c r="B18" t="str">
        <f>'AP-Liste'!C18</f>
        <v>de0</v>
      </c>
      <c r="C18" t="str">
        <f>'AP-Liste'!D18</f>
        <v>664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2c5a.0fa0.f8a2</v>
      </c>
      <c r="I18" s="79"/>
    </row>
    <row r="19" spans="1:9" x14ac:dyDescent="0.3">
      <c r="A19" t="s">
        <v>1109</v>
      </c>
      <c r="B19" t="str">
        <f>'AP-Liste'!C19</f>
        <v>de0</v>
      </c>
      <c r="C19" t="str">
        <f>'AP-Liste'!D19</f>
        <v>664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2c5a.0fa0.ef46</v>
      </c>
      <c r="I19" s="79"/>
    </row>
    <row r="20" spans="1:9" x14ac:dyDescent="0.3">
      <c r="A20" t="s">
        <v>1109</v>
      </c>
      <c r="B20" t="str">
        <f>'AP-Liste'!C20</f>
        <v>de0</v>
      </c>
      <c r="C20" t="str">
        <f>'AP-Liste'!D20</f>
        <v>664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706b.b982.4330</v>
      </c>
      <c r="I20" s="79"/>
    </row>
    <row r="21" spans="1:9" x14ac:dyDescent="0.3">
      <c r="A21" t="s">
        <v>1109</v>
      </c>
      <c r="B21" t="str">
        <f>'AP-Liste'!C21</f>
        <v>de0</v>
      </c>
      <c r="C21" t="str">
        <f>'AP-Liste'!D21</f>
        <v>664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2c5a.0fa0.f690</v>
      </c>
      <c r="I21" s="79"/>
    </row>
    <row r="22" spans="1:9" x14ac:dyDescent="0.3">
      <c r="A22" t="s">
        <v>1109</v>
      </c>
      <c r="B22" t="str">
        <f>'AP-Liste'!C22</f>
        <v>de0</v>
      </c>
      <c r="C22" t="str">
        <f>'AP-Liste'!D22</f>
        <v>664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2c5a.0fa0.f01a</v>
      </c>
      <c r="I22" s="79"/>
    </row>
    <row r="23" spans="1:9" x14ac:dyDescent="0.3">
      <c r="A23" t="s">
        <v>1109</v>
      </c>
      <c r="B23" t="str">
        <f>'AP-Liste'!C23</f>
        <v>de0</v>
      </c>
      <c r="C23" t="str">
        <f>'AP-Liste'!D23</f>
        <v>664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2c5a.0fa0.8d6c</v>
      </c>
      <c r="I23" s="79"/>
    </row>
    <row r="24" spans="1:9" x14ac:dyDescent="0.3">
      <c r="A24" t="s">
        <v>1109</v>
      </c>
      <c r="B24" t="str">
        <f>'AP-Liste'!C24</f>
        <v>de0</v>
      </c>
      <c r="C24" t="str">
        <f>'AP-Liste'!D24</f>
        <v>664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2c5a.0fa0.f886</v>
      </c>
      <c r="I24" s="79"/>
    </row>
    <row r="25" spans="1:9" x14ac:dyDescent="0.3">
      <c r="A25" t="s">
        <v>1109</v>
      </c>
      <c r="B25" t="str">
        <f>'AP-Liste'!C25</f>
        <v>de0</v>
      </c>
      <c r="C25" t="str">
        <f>'AP-Liste'!D25</f>
        <v>664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2c5a.0fa0.f904</v>
      </c>
      <c r="I25" s="79"/>
    </row>
    <row r="26" spans="1:9" x14ac:dyDescent="0.3">
      <c r="A26" t="s">
        <v>1109</v>
      </c>
      <c r="B26" t="str">
        <f>'AP-Liste'!C26</f>
        <v>de0</v>
      </c>
      <c r="C26" t="str">
        <f>'AP-Liste'!D26</f>
        <v>664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706b.b982.59a0</v>
      </c>
      <c r="I26" s="79"/>
    </row>
    <row r="27" spans="1:9" x14ac:dyDescent="0.3">
      <c r="A27" t="s">
        <v>1109</v>
      </c>
      <c r="B27" t="str">
        <f>'AP-Liste'!C27</f>
        <v>de0</v>
      </c>
      <c r="C27" t="str">
        <f>'AP-Liste'!D27</f>
        <v>664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706b.b982.5390</v>
      </c>
      <c r="I27" s="79"/>
    </row>
    <row r="28" spans="1:9" x14ac:dyDescent="0.3">
      <c r="A28" t="s">
        <v>1109</v>
      </c>
      <c r="B28" t="str">
        <f>'AP-Liste'!C28</f>
        <v>de0</v>
      </c>
      <c r="C28" t="str">
        <f>'AP-Liste'!D28</f>
        <v>664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706b.b982.50f0</v>
      </c>
      <c r="I28" s="79"/>
    </row>
    <row r="29" spans="1:9" x14ac:dyDescent="0.3">
      <c r="A29" t="s">
        <v>1109</v>
      </c>
      <c r="B29" t="str">
        <f>'AP-Liste'!C29</f>
        <v>de0</v>
      </c>
      <c r="C29" t="str">
        <f>'AP-Liste'!D29</f>
        <v>664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706b.b984.1170</v>
      </c>
      <c r="I29" s="79"/>
    </row>
    <row r="30" spans="1:9" x14ac:dyDescent="0.3">
      <c r="A30" t="s">
        <v>1109</v>
      </c>
      <c r="B30" t="str">
        <f>'AP-Liste'!C30</f>
        <v>de0</v>
      </c>
      <c r="C30" t="str">
        <f>'AP-Liste'!D30</f>
        <v>664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706b.b982.0310</v>
      </c>
      <c r="I30" s="79"/>
    </row>
    <row r="31" spans="1:9" x14ac:dyDescent="0.3">
      <c r="A31" t="s">
        <v>1109</v>
      </c>
      <c r="B31" t="str">
        <f>'AP-Liste'!C31</f>
        <v>de0</v>
      </c>
      <c r="C31" t="str">
        <f>'AP-Liste'!D31</f>
        <v>664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79"/>
    </row>
    <row r="32" spans="1:9" x14ac:dyDescent="0.3">
      <c r="A32" t="s">
        <v>1109</v>
      </c>
      <c r="B32" t="str">
        <f>'AP-Liste'!C32</f>
        <v>de0</v>
      </c>
      <c r="C32" t="str">
        <f>'AP-Liste'!D32</f>
        <v>664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79"/>
    </row>
    <row r="33" spans="1:9" x14ac:dyDescent="0.3">
      <c r="A33" t="s">
        <v>1109</v>
      </c>
      <c r="B33" t="str">
        <f>'AP-Liste'!C33</f>
        <v>de0</v>
      </c>
      <c r="C33" t="str">
        <f>'AP-Liste'!D33</f>
        <v>664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79"/>
    </row>
    <row r="34" spans="1:9" x14ac:dyDescent="0.3">
      <c r="A34" t="s">
        <v>1109</v>
      </c>
      <c r="B34" t="str">
        <f>'AP-Liste'!C34</f>
        <v>de0</v>
      </c>
      <c r="C34" t="str">
        <f>'AP-Liste'!D34</f>
        <v>664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79"/>
    </row>
    <row r="35" spans="1:9" x14ac:dyDescent="0.3">
      <c r="A35" t="s">
        <v>1109</v>
      </c>
      <c r="B35" t="str">
        <f>'AP-Liste'!C35</f>
        <v>de0</v>
      </c>
      <c r="C35" t="str">
        <f>'AP-Liste'!D35</f>
        <v>664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79"/>
    </row>
    <row r="36" spans="1:9" x14ac:dyDescent="0.3">
      <c r="A36" t="s">
        <v>1109</v>
      </c>
      <c r="B36" t="str">
        <f>'AP-Liste'!C36</f>
        <v>de0</v>
      </c>
      <c r="C36" t="str">
        <f>'AP-Liste'!D36</f>
        <v>664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79"/>
    </row>
    <row r="37" spans="1:9" x14ac:dyDescent="0.3">
      <c r="A37" t="s">
        <v>1109</v>
      </c>
      <c r="B37" t="str">
        <f>'AP-Liste'!C37</f>
        <v>de0</v>
      </c>
      <c r="C37" t="str">
        <f>'AP-Liste'!D37</f>
        <v>664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79"/>
    </row>
    <row r="38" spans="1:9" x14ac:dyDescent="0.3">
      <c r="A38" t="s">
        <v>1109</v>
      </c>
      <c r="B38" t="str">
        <f>'AP-Liste'!C38</f>
        <v>de0</v>
      </c>
      <c r="C38" t="str">
        <f>'AP-Liste'!D38</f>
        <v>664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79"/>
    </row>
    <row r="39" spans="1:9" x14ac:dyDescent="0.3">
      <c r="A39" t="s">
        <v>1109</v>
      </c>
      <c r="B39" t="str">
        <f>'AP-Liste'!C39</f>
        <v>de0</v>
      </c>
      <c r="C39" t="str">
        <f>'AP-Liste'!D39</f>
        <v>664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9"/>
    </row>
    <row r="40" spans="1:9" x14ac:dyDescent="0.3">
      <c r="A40" t="s">
        <v>1109</v>
      </c>
      <c r="B40" t="str">
        <f>'AP-Liste'!C40</f>
        <v>de0</v>
      </c>
      <c r="C40" t="str">
        <f>'AP-Liste'!D40</f>
        <v>664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9"/>
    </row>
    <row r="41" spans="1:9" x14ac:dyDescent="0.3">
      <c r="A41" t="s">
        <v>1109</v>
      </c>
      <c r="B41" t="str">
        <f>'AP-Liste'!C41</f>
        <v>de0</v>
      </c>
      <c r="C41" t="str">
        <f>'AP-Liste'!D41</f>
        <v>664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3">
      <c r="A42" t="s">
        <v>1109</v>
      </c>
      <c r="B42" t="str">
        <f>'AP-Liste'!C42</f>
        <v>de0</v>
      </c>
      <c r="C42" t="str">
        <f>'AP-Liste'!D42</f>
        <v>664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">
      <c r="A43" t="s">
        <v>1109</v>
      </c>
      <c r="B43" t="str">
        <f>'AP-Liste'!C43</f>
        <v>de0</v>
      </c>
      <c r="C43" t="str">
        <f>'AP-Liste'!D43</f>
        <v>664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">
      <c r="A44" t="s">
        <v>1109</v>
      </c>
      <c r="B44" t="str">
        <f>'AP-Liste'!C44</f>
        <v>de0</v>
      </c>
      <c r="C44" t="str">
        <f>'AP-Liste'!D44</f>
        <v>664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">
      <c r="A45" t="s">
        <v>1109</v>
      </c>
      <c r="B45" t="str">
        <f>'AP-Liste'!C45</f>
        <v>de0</v>
      </c>
      <c r="C45" t="str">
        <f>'AP-Liste'!D45</f>
        <v>664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">
      <c r="A46" t="s">
        <v>1109</v>
      </c>
      <c r="B46" t="str">
        <f>'AP-Liste'!C46</f>
        <v>de0</v>
      </c>
      <c r="C46" t="str">
        <f>'AP-Liste'!D46</f>
        <v>664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">
      <c r="A47" t="s">
        <v>1109</v>
      </c>
      <c r="B47" t="str">
        <f>'AP-Liste'!C47</f>
        <v>de0</v>
      </c>
      <c r="C47" t="str">
        <f>'AP-Liste'!D47</f>
        <v>664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">
      <c r="A48" t="s">
        <v>1109</v>
      </c>
      <c r="B48" t="str">
        <f>'AP-Liste'!C48</f>
        <v>de0</v>
      </c>
      <c r="C48" t="str">
        <f>'AP-Liste'!D48</f>
        <v>664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">
      <c r="A49" t="s">
        <v>1109</v>
      </c>
      <c r="B49" t="str">
        <f>'AP-Liste'!C49</f>
        <v>de0</v>
      </c>
      <c r="C49" t="str">
        <f>'AP-Liste'!D49</f>
        <v>664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">
      <c r="A50" t="s">
        <v>1109</v>
      </c>
      <c r="B50" t="str">
        <f>'AP-Liste'!C50</f>
        <v>de0</v>
      </c>
      <c r="C50" t="str">
        <f>'AP-Liste'!D50</f>
        <v>664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">
      <c r="A51" t="s">
        <v>1109</v>
      </c>
      <c r="B51" t="str">
        <f>'AP-Liste'!C51</f>
        <v>de0</v>
      </c>
      <c r="C51" t="str">
        <f>'AP-Liste'!D51</f>
        <v>664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">
      <c r="A52" t="s">
        <v>1109</v>
      </c>
      <c r="B52" t="str">
        <f>'AP-Liste'!C52</f>
        <v>de0</v>
      </c>
      <c r="C52" t="str">
        <f>'AP-Liste'!D52</f>
        <v>664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">
      <c r="A53" t="s">
        <v>1109</v>
      </c>
      <c r="B53" t="str">
        <f>'AP-Liste'!C53</f>
        <v>de0</v>
      </c>
      <c r="C53" t="str">
        <f>'AP-Liste'!D53</f>
        <v>664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">
      <c r="A54" t="s">
        <v>1109</v>
      </c>
      <c r="B54" t="str">
        <f>'AP-Liste'!C54</f>
        <v>de0</v>
      </c>
      <c r="C54" t="str">
        <f>'AP-Liste'!D54</f>
        <v>664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">
      <c r="A55" t="s">
        <v>1109</v>
      </c>
      <c r="B55" t="str">
        <f>'AP-Liste'!C55</f>
        <v>de0</v>
      </c>
      <c r="C55" t="str">
        <f>'AP-Liste'!D55</f>
        <v>664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">
      <c r="A56" t="s">
        <v>1109</v>
      </c>
      <c r="B56" t="str">
        <f>'AP-Liste'!C56</f>
        <v>de0</v>
      </c>
      <c r="C56" t="str">
        <f>'AP-Liste'!D56</f>
        <v>664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">
      <c r="A57" t="s">
        <v>1109</v>
      </c>
      <c r="B57" t="str">
        <f>'AP-Liste'!C57</f>
        <v>de0</v>
      </c>
      <c r="C57" t="str">
        <f>'AP-Liste'!D57</f>
        <v>664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664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664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115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664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664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115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664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664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115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664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664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115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664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664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115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664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664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115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664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664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115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664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664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115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664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664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115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664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664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115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664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664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115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664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664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115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664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664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115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664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664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115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664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664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115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664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664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115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664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664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115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664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664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115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664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664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115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664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664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115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664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664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115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664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664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115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664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664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115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664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664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115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664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664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115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664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664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115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664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664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115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664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664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115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664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664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115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664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664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115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664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664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115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664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664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115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664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664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115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664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664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115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664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664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115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664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664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115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664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664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115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664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664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115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664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664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115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664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664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115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664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664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115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664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664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115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664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664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115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664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664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115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664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664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115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664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664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115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664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664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115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664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664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115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664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664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115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664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664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115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664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664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115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664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664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115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664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664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115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664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664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115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1128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664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664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664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664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664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664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664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664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664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664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664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664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664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664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664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664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664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664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664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664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664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664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664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664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664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664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664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664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664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664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664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664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664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664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664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664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664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664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664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664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664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664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664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664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664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664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664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664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664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664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664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664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664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664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2020-11-12T12:28:41Z</dcterms:modified>
</cp:coreProperties>
</file>