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870 München - Freimann\"/>
    </mc:Choice>
  </mc:AlternateContent>
  <xr:revisionPtr revIDLastSave="0" documentId="13_ncr:1_{861543B1-8CD8-4AD8-85DF-4F8DA85DFF86}" xr6:coauthVersionLast="46" xr6:coauthVersionMax="46" xr10:uidLastSave="{00000000-0000-0000-0000-000000000000}"/>
  <bookViews>
    <workbookView xWindow="-360" yWindow="-12915" windowWidth="17280" windowHeight="8970" tabRatio="930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R5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B73" i="14" s="1"/>
  <c r="AK19" i="8"/>
  <c r="B74" i="14" s="1"/>
  <c r="AK20" i="8"/>
  <c r="AK21" i="8"/>
  <c r="AK22" i="8"/>
  <c r="AK23" i="8"/>
  <c r="B78" i="14" s="1"/>
  <c r="AK24" i="8"/>
  <c r="AK25" i="8"/>
  <c r="AK26" i="8"/>
  <c r="B81" i="14" s="1"/>
  <c r="AK27" i="8"/>
  <c r="B82" i="14" s="1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B93" i="14" s="1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5" i="14"/>
  <c r="B89" i="14"/>
  <c r="B97" i="14"/>
  <c r="B101" i="14"/>
  <c r="B105" i="14"/>
  <c r="B60" i="14"/>
  <c r="AL5" i="8"/>
  <c r="B60" i="15" s="1"/>
  <c r="B61" i="14"/>
  <c r="AL6" i="8"/>
  <c r="B61" i="15" s="1"/>
  <c r="AL7" i="8"/>
  <c r="B62" i="15"/>
  <c r="B63" i="14"/>
  <c r="AL8" i="8"/>
  <c r="B63" i="15"/>
  <c r="B64" i="14"/>
  <c r="AL9" i="8"/>
  <c r="B64" i="15" s="1"/>
  <c r="AL10" i="8"/>
  <c r="B65" i="15"/>
  <c r="AL11" i="8"/>
  <c r="B66" i="15"/>
  <c r="B67" i="14"/>
  <c r="AL12" i="8"/>
  <c r="B67" i="15"/>
  <c r="B68" i="14"/>
  <c r="AL13" i="8"/>
  <c r="B68" i="15" s="1"/>
  <c r="AL14" i="8"/>
  <c r="B69" i="15"/>
  <c r="B70" i="14"/>
  <c r="AL15" i="8"/>
  <c r="B70" i="15"/>
  <c r="B71" i="14"/>
  <c r="AL16" i="8"/>
  <c r="B71" i="15" s="1"/>
  <c r="B72" i="14"/>
  <c r="AL17" i="8"/>
  <c r="B72" i="15"/>
  <c r="AL18" i="8"/>
  <c r="B73" i="15"/>
  <c r="AL19" i="8"/>
  <c r="B74" i="15" s="1"/>
  <c r="B75" i="14"/>
  <c r="AL20" i="8"/>
  <c r="B75" i="15"/>
  <c r="B76" i="14"/>
  <c r="AL21" i="8"/>
  <c r="B76" i="15"/>
  <c r="B77" i="14"/>
  <c r="AL22" i="8"/>
  <c r="B77" i="15"/>
  <c r="AL23" i="8"/>
  <c r="B78" i="15" s="1"/>
  <c r="B79" i="14"/>
  <c r="AL24" i="8"/>
  <c r="B79" i="15"/>
  <c r="B80" i="14"/>
  <c r="AL25" i="8"/>
  <c r="B80" i="15"/>
  <c r="AL26" i="8"/>
  <c r="B81" i="15" s="1"/>
  <c r="AL27" i="8"/>
  <c r="B82" i="15"/>
  <c r="B83" i="14"/>
  <c r="AL28" i="8"/>
  <c r="B83" i="15"/>
  <c r="B84" i="14"/>
  <c r="AL29" i="8"/>
  <c r="B84" i="15"/>
  <c r="AL30" i="8"/>
  <c r="B85" i="15"/>
  <c r="AL31" i="8"/>
  <c r="B86" i="15"/>
  <c r="B87" i="14"/>
  <c r="AL32" i="8"/>
  <c r="B87" i="15"/>
  <c r="B88" i="14"/>
  <c r="AL33" i="8"/>
  <c r="B88" i="15" s="1"/>
  <c r="AL34" i="8"/>
  <c r="B89" i="15"/>
  <c r="B90" i="14"/>
  <c r="AL35" i="8"/>
  <c r="B90" i="15"/>
  <c r="B91" i="14"/>
  <c r="AL36" i="8"/>
  <c r="B91" i="15" s="1"/>
  <c r="B92" i="14"/>
  <c r="AL37" i="8"/>
  <c r="B92" i="15"/>
  <c r="AL38" i="8"/>
  <c r="B93" i="15"/>
  <c r="B94" i="14"/>
  <c r="AL39" i="8"/>
  <c r="B94" i="15"/>
  <c r="B95" i="14"/>
  <c r="AL40" i="8"/>
  <c r="B95" i="15" s="1"/>
  <c r="B96" i="14"/>
  <c r="AL41" i="8"/>
  <c r="B96" i="15"/>
  <c r="AL42" i="8"/>
  <c r="B97" i="15" s="1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 s="1"/>
  <c r="C53" i="9"/>
  <c r="C56" i="9"/>
  <c r="H11" i="3"/>
  <c r="D53" i="9"/>
  <c r="D56" i="9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AG5" i="8"/>
  <c r="B5" i="10" s="1"/>
  <c r="AH5" i="8"/>
  <c r="AI5" i="8" s="1"/>
  <c r="H5" i="11" s="1"/>
  <c r="AG6" i="8"/>
  <c r="B6" i="10"/>
  <c r="AH6" i="8"/>
  <c r="AI6" i="8"/>
  <c r="H6" i="11" s="1"/>
  <c r="AG7" i="8"/>
  <c r="B7" i="10" s="1"/>
  <c r="AH7" i="8"/>
  <c r="AI7" i="8" s="1"/>
  <c r="H7" i="11" s="1"/>
  <c r="AG8" i="8"/>
  <c r="B8" i="10"/>
  <c r="AH8" i="8"/>
  <c r="AI8" i="8"/>
  <c r="H8" i="11" s="1"/>
  <c r="AG9" i="8"/>
  <c r="B9" i="10" s="1"/>
  <c r="AH9" i="8"/>
  <c r="AI9" i="8" s="1"/>
  <c r="H9" i="11" s="1"/>
  <c r="AG10" i="8"/>
  <c r="B10" i="10"/>
  <c r="AG11" i="8"/>
  <c r="B11" i="10"/>
  <c r="AH11" i="8"/>
  <c r="AI11" i="8"/>
  <c r="H11" i="11" s="1"/>
  <c r="AG12" i="8"/>
  <c r="B12" i="10" s="1"/>
  <c r="AH12" i="8"/>
  <c r="AI12" i="8" s="1"/>
  <c r="H12" i="11" s="1"/>
  <c r="AG13" i="8"/>
  <c r="B13" i="10"/>
  <c r="AH13" i="8"/>
  <c r="AI13" i="8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 s="1"/>
  <c r="AG21" i="8"/>
  <c r="B21" i="10" s="1"/>
  <c r="AH21" i="8"/>
  <c r="AI21" i="8" s="1"/>
  <c r="H21" i="11" s="1"/>
  <c r="AG22" i="8"/>
  <c r="B22" i="10"/>
  <c r="AH22" i="8"/>
  <c r="AI22" i="8"/>
  <c r="H22" i="11" s="1"/>
  <c r="AH23" i="8"/>
  <c r="AI23" i="8" s="1"/>
  <c r="H23" i="11" s="1"/>
  <c r="AG24" i="8"/>
  <c r="B24" i="10"/>
  <c r="AH24" i="8"/>
  <c r="AI24" i="8"/>
  <c r="H24" i="11" s="1"/>
  <c r="AG25" i="8"/>
  <c r="B25" i="10" s="1"/>
  <c r="AH25" i="8"/>
  <c r="AI25" i="8" s="1"/>
  <c r="H25" i="11" s="1"/>
  <c r="AG26" i="8"/>
  <c r="B26" i="10"/>
  <c r="AH26" i="8"/>
  <c r="AI26" i="8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/>
  <c r="AH30" i="8"/>
  <c r="AI30" i="8"/>
  <c r="H30" i="11" s="1"/>
  <c r="AG31" i="8"/>
  <c r="B31" i="10" s="1"/>
  <c r="AH31" i="8"/>
  <c r="AI31" i="8" s="1"/>
  <c r="H31" i="11" s="1"/>
  <c r="AG32" i="8"/>
  <c r="B32" i="10"/>
  <c r="AH32" i="8"/>
  <c r="AI32" i="8"/>
  <c r="H32" i="11" s="1"/>
  <c r="AG33" i="8"/>
  <c r="B33" i="10" s="1"/>
  <c r="AH33" i="8"/>
  <c r="AI33" i="8" s="1"/>
  <c r="H33" i="11" s="1"/>
  <c r="AG34" i="8"/>
  <c r="B34" i="10"/>
  <c r="AH34" i="8"/>
  <c r="AI34" i="8"/>
  <c r="H34" i="11" s="1"/>
  <c r="AG35" i="8"/>
  <c r="B35" i="10" s="1"/>
  <c r="AH35" i="8"/>
  <c r="AI35" i="8" s="1"/>
  <c r="H35" i="11" s="1"/>
  <c r="AG36" i="8"/>
  <c r="B36" i="10"/>
  <c r="AH36" i="8"/>
  <c r="AI36" i="8"/>
  <c r="H36" i="11" s="1"/>
  <c r="AG37" i="8"/>
  <c r="B37" i="10" s="1"/>
  <c r="AH37" i="8"/>
  <c r="AI37" i="8" s="1"/>
  <c r="H37" i="11" s="1"/>
  <c r="AG38" i="8"/>
  <c r="B38" i="10"/>
  <c r="AH38" i="8"/>
  <c r="AI38" i="8"/>
  <c r="H38" i="11" s="1"/>
  <c r="AG39" i="8"/>
  <c r="B39" i="10" s="1"/>
  <c r="AH39" i="8"/>
  <c r="AI39" i="8" s="1"/>
  <c r="H39" i="11" s="1"/>
  <c r="AG40" i="8"/>
  <c r="B40" i="10"/>
  <c r="AH40" i="8"/>
  <c r="AI40" i="8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44" i="9" l="1"/>
  <c r="F47" i="9" s="1"/>
  <c r="J11" i="3"/>
  <c r="F35" i="9"/>
  <c r="F38" i="9" s="1"/>
  <c r="J13" i="3"/>
  <c r="P4" i="12"/>
  <c r="J25" i="3"/>
  <c r="F53" i="9"/>
  <c r="F56" i="9" s="1"/>
  <c r="J15" i="3"/>
  <c r="F12" i="9"/>
  <c r="F21" i="9" s="1"/>
  <c r="F18" i="9"/>
  <c r="N17" i="9"/>
  <c r="N18" i="9" s="1"/>
  <c r="R6" i="8"/>
  <c r="P5" i="26"/>
  <c r="P5" i="12"/>
  <c r="K6" i="13"/>
  <c r="F16" i="9"/>
  <c r="N15" i="9"/>
  <c r="N16" i="9" s="1"/>
  <c r="F10" i="9"/>
  <c r="F19" i="9" s="1"/>
  <c r="J14" i="3"/>
  <c r="J24" i="3" s="1"/>
  <c r="P4" i="26"/>
  <c r="K4" i="13"/>
  <c r="D4" i="8"/>
  <c r="Q24" i="3"/>
  <c r="Q25" i="3" s="1"/>
  <c r="C2" i="28"/>
  <c r="Q21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N19" i="9" l="1"/>
  <c r="F20" i="9"/>
  <c r="N20" i="9" s="1"/>
  <c r="F22" i="9"/>
  <c r="N22" i="9" s="1"/>
  <c r="N21" i="9"/>
  <c r="P6" i="26"/>
  <c r="R7" i="8"/>
  <c r="K8" i="13"/>
  <c r="P6" i="12"/>
  <c r="D5" i="8"/>
  <c r="C4" i="13"/>
  <c r="E114" i="15"/>
  <c r="C4" i="21"/>
  <c r="C59" i="21" s="1"/>
  <c r="C4" i="19"/>
  <c r="C4" i="20"/>
  <c r="C114" i="21"/>
  <c r="E4" i="17"/>
  <c r="C276" i="21"/>
  <c r="D113" i="22"/>
  <c r="C59" i="20"/>
  <c r="E4" i="14"/>
  <c r="H4" i="12"/>
  <c r="E59" i="14"/>
  <c r="H4" i="26"/>
  <c r="C4" i="11"/>
  <c r="E4" i="15"/>
  <c r="D58" i="22"/>
  <c r="D3" i="22"/>
  <c r="E59" i="15"/>
  <c r="E114" i="14"/>
  <c r="C4" i="16"/>
  <c r="P7" i="12" l="1"/>
  <c r="R8" i="8"/>
  <c r="P7" i="26"/>
  <c r="K10" i="13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H5" i="26"/>
  <c r="D6" i="8"/>
  <c r="D4" i="22"/>
  <c r="E60" i="14"/>
  <c r="E115" i="14"/>
  <c r="C60" i="20"/>
  <c r="C5" i="11"/>
  <c r="E5" i="14"/>
  <c r="E60" i="15"/>
  <c r="E6" i="17"/>
  <c r="C5" i="21"/>
  <c r="C60" i="21" s="1"/>
  <c r="C6" i="16"/>
  <c r="E5" i="15"/>
  <c r="C5" i="19"/>
  <c r="C6" i="13"/>
  <c r="C5" i="20"/>
  <c r="C277" i="21"/>
  <c r="H5" i="12"/>
  <c r="D59" i="22"/>
  <c r="E115" i="15"/>
  <c r="C117" i="21"/>
  <c r="D114" i="22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R9" i="8" l="1"/>
  <c r="P8" i="12"/>
  <c r="K12" i="13"/>
  <c r="P8" i="26"/>
  <c r="E225" i="15"/>
  <c r="E170" i="15"/>
  <c r="E225" i="14"/>
  <c r="E170" i="14"/>
  <c r="E6" i="14"/>
  <c r="C120" i="21"/>
  <c r="D5" i="22"/>
  <c r="D60" i="22"/>
  <c r="E6" i="15"/>
  <c r="C61" i="20"/>
  <c r="E116" i="14"/>
  <c r="H6" i="12"/>
  <c r="E8" i="17"/>
  <c r="D7" i="8"/>
  <c r="H6" i="26"/>
  <c r="C6" i="20"/>
  <c r="E61" i="14"/>
  <c r="C6" i="11"/>
  <c r="C278" i="21"/>
  <c r="C8" i="16"/>
  <c r="C8" i="13"/>
  <c r="D115" i="22"/>
  <c r="E61" i="15"/>
  <c r="E116" i="15"/>
  <c r="C6" i="19"/>
  <c r="C6" i="21"/>
  <c r="C61" i="21" s="1"/>
  <c r="R10" i="8" l="1"/>
  <c r="P9" i="26"/>
  <c r="K14" i="13"/>
  <c r="P9" i="12"/>
  <c r="D8" i="8"/>
  <c r="H7" i="26"/>
  <c r="E7" i="15"/>
  <c r="C7" i="21"/>
  <c r="C62" i="21" s="1"/>
  <c r="C123" i="21"/>
  <c r="E117" i="14"/>
  <c r="C279" i="21"/>
  <c r="C7" i="20"/>
  <c r="D61" i="22"/>
  <c r="C10" i="13"/>
  <c r="D6" i="22"/>
  <c r="E62" i="14"/>
  <c r="E10" i="17"/>
  <c r="D116" i="22"/>
  <c r="C62" i="20"/>
  <c r="E7" i="14"/>
  <c r="E62" i="15"/>
  <c r="H7" i="12"/>
  <c r="E117" i="15"/>
  <c r="C10" i="16"/>
  <c r="C7" i="19"/>
  <c r="C7" i="11"/>
  <c r="E226" i="15"/>
  <c r="E171" i="15"/>
  <c r="E171" i="14"/>
  <c r="E226" i="14"/>
  <c r="P10" i="26" l="1"/>
  <c r="R11" i="8"/>
  <c r="P10" i="12"/>
  <c r="K16" i="13"/>
  <c r="E172" i="14"/>
  <c r="E227" i="14"/>
  <c r="E172" i="15"/>
  <c r="E227" i="15"/>
  <c r="D9" i="8"/>
  <c r="D117" i="22"/>
  <c r="C8" i="21"/>
  <c r="C63" i="21" s="1"/>
  <c r="C280" i="21"/>
  <c r="C8" i="20"/>
  <c r="C12" i="13"/>
  <c r="C126" i="21"/>
  <c r="C8" i="11"/>
  <c r="E63" i="14"/>
  <c r="C63" i="20"/>
  <c r="C12" i="16"/>
  <c r="E63" i="15"/>
  <c r="D7" i="22"/>
  <c r="E118" i="15"/>
  <c r="E8" i="14"/>
  <c r="H8" i="12"/>
  <c r="C8" i="19"/>
  <c r="E118" i="14"/>
  <c r="E8" i="15"/>
  <c r="D62" i="22"/>
  <c r="H8" i="26"/>
  <c r="E12" i="17"/>
  <c r="K18" i="13" l="1"/>
  <c r="R12" i="8"/>
  <c r="P11" i="12"/>
  <c r="P11" i="26"/>
  <c r="E173" i="15"/>
  <c r="E228" i="15"/>
  <c r="E228" i="14"/>
  <c r="E173" i="14"/>
  <c r="H9" i="26"/>
  <c r="D10" i="8"/>
  <c r="D8" i="22"/>
  <c r="E64" i="14"/>
  <c r="C64" i="20"/>
  <c r="C14" i="16"/>
  <c r="E9" i="15"/>
  <c r="C14" i="13"/>
  <c r="E119" i="15"/>
  <c r="C281" i="21"/>
  <c r="E119" i="14"/>
  <c r="C9" i="11"/>
  <c r="D63" i="22"/>
  <c r="C129" i="21"/>
  <c r="E64" i="15"/>
  <c r="E9" i="14"/>
  <c r="D118" i="22"/>
  <c r="E14" i="17"/>
  <c r="C9" i="21"/>
  <c r="C64" i="21" s="1"/>
  <c r="C9" i="19"/>
  <c r="H9" i="12"/>
  <c r="C9" i="20"/>
  <c r="R13" i="8" l="1"/>
  <c r="K20" i="13"/>
  <c r="P12" i="12"/>
  <c r="P12" i="26"/>
  <c r="E229" i="14"/>
  <c r="E174" i="14"/>
  <c r="E174" i="15"/>
  <c r="E229" i="15"/>
  <c r="H10" i="26"/>
  <c r="E10" i="15"/>
  <c r="E16" i="17"/>
  <c r="C10" i="21"/>
  <c r="C65" i="21" s="1"/>
  <c r="C132" i="21"/>
  <c r="C65" i="20"/>
  <c r="D119" i="22"/>
  <c r="C10" i="19"/>
  <c r="C10" i="20"/>
  <c r="C282" i="21"/>
  <c r="E65" i="15"/>
  <c r="E65" i="14"/>
  <c r="E10" i="14"/>
  <c r="E120" i="15"/>
  <c r="C16" i="16"/>
  <c r="C10" i="11"/>
  <c r="H10" i="12"/>
  <c r="D11" i="8"/>
  <c r="C16" i="13"/>
  <c r="D64" i="22"/>
  <c r="D9" i="22"/>
  <c r="E120" i="14"/>
  <c r="R14" i="8" l="1"/>
  <c r="P13" i="26"/>
  <c r="K22" i="13"/>
  <c r="P13" i="12"/>
  <c r="D12" i="8"/>
  <c r="H11" i="26"/>
  <c r="E11" i="14"/>
  <c r="C11" i="11"/>
  <c r="E121" i="14"/>
  <c r="E11" i="15"/>
  <c r="E18" i="17"/>
  <c r="D120" i="22"/>
  <c r="E66" i="15"/>
  <c r="C11" i="20"/>
  <c r="C11" i="21"/>
  <c r="C66" i="21" s="1"/>
  <c r="C135" i="21"/>
  <c r="C66" i="20"/>
  <c r="H11" i="12"/>
  <c r="D65" i="22"/>
  <c r="C11" i="19"/>
  <c r="C18" i="16"/>
  <c r="C283" i="21"/>
  <c r="D10" i="22"/>
  <c r="E121" i="15"/>
  <c r="E66" i="14"/>
  <c r="C18" i="13"/>
  <c r="E230" i="15"/>
  <c r="E175" i="15"/>
  <c r="E230" i="14"/>
  <c r="E175" i="14"/>
  <c r="P14" i="26" l="1"/>
  <c r="R15" i="8"/>
  <c r="P14" i="12"/>
  <c r="K24" i="13"/>
  <c r="E231" i="14"/>
  <c r="E176" i="14"/>
  <c r="E231" i="15"/>
  <c r="E176" i="15"/>
  <c r="D13" i="8"/>
  <c r="H12" i="26"/>
  <c r="C12" i="19"/>
  <c r="H12" i="12"/>
  <c r="C20" i="16"/>
  <c r="C12" i="21"/>
  <c r="C67" i="21" s="1"/>
  <c r="E122" i="14"/>
  <c r="E67" i="14"/>
  <c r="D11" i="22"/>
  <c r="E12" i="15"/>
  <c r="C12" i="20"/>
  <c r="D121" i="22"/>
  <c r="C12" i="11"/>
  <c r="E67" i="15"/>
  <c r="D66" i="22"/>
  <c r="C20" i="13"/>
  <c r="E20" i="17"/>
  <c r="E122" i="15"/>
  <c r="C67" i="20"/>
  <c r="C284" i="21"/>
  <c r="E12" i="14"/>
  <c r="C138" i="21"/>
  <c r="P15" i="12" l="1"/>
  <c r="R16" i="8"/>
  <c r="P15" i="26"/>
  <c r="K26" i="13"/>
  <c r="E177" i="15"/>
  <c r="E232" i="15"/>
  <c r="E232" i="14"/>
  <c r="E177" i="14"/>
  <c r="H13" i="26"/>
  <c r="D14" i="8"/>
  <c r="E13" i="15"/>
  <c r="C13" i="19"/>
  <c r="D122" i="22"/>
  <c r="E123" i="15"/>
  <c r="C141" i="21"/>
  <c r="C22" i="16"/>
  <c r="D67" i="22"/>
  <c r="C13" i="20"/>
  <c r="E22" i="17"/>
  <c r="C13" i="21"/>
  <c r="C68" i="21" s="1"/>
  <c r="E123" i="14"/>
  <c r="E13" i="14"/>
  <c r="E68" i="14"/>
  <c r="C13" i="11"/>
  <c r="D12" i="22"/>
  <c r="C22" i="13"/>
  <c r="H13" i="12"/>
  <c r="C285" i="21"/>
  <c r="E68" i="15"/>
  <c r="C68" i="20"/>
  <c r="R17" i="8" l="1"/>
  <c r="P16" i="12"/>
  <c r="K28" i="13"/>
  <c r="P16" i="26"/>
  <c r="E178" i="15"/>
  <c r="E233" i="15"/>
  <c r="E233" i="14"/>
  <c r="E178" i="14"/>
  <c r="D15" i="8"/>
  <c r="H14" i="26"/>
  <c r="E14" i="15"/>
  <c r="C14" i="11"/>
  <c r="D68" i="22"/>
  <c r="E124" i="14"/>
  <c r="C14" i="21"/>
  <c r="C69" i="21" s="1"/>
  <c r="C69" i="20"/>
  <c r="D13" i="22"/>
  <c r="E24" i="17"/>
  <c r="E69" i="15"/>
  <c r="D123" i="22"/>
  <c r="C144" i="21"/>
  <c r="E69" i="14"/>
  <c r="H14" i="12"/>
  <c r="C14" i="19"/>
  <c r="C24" i="13"/>
  <c r="E14" i="14"/>
  <c r="C14" i="20"/>
  <c r="E124" i="15"/>
  <c r="C286" i="21"/>
  <c r="C24" i="16"/>
  <c r="R18" i="8" l="1"/>
  <c r="P17" i="26"/>
  <c r="K30" i="13"/>
  <c r="P17" i="12"/>
  <c r="E234" i="15"/>
  <c r="E179" i="15"/>
  <c r="E234" i="14"/>
  <c r="E179" i="14"/>
  <c r="D16" i="8"/>
  <c r="H15" i="26"/>
  <c r="E15" i="15"/>
  <c r="D124" i="22"/>
  <c r="E70" i="14"/>
  <c r="E26" i="17"/>
  <c r="C15" i="21"/>
  <c r="C70" i="21" s="1"/>
  <c r="H15" i="12"/>
  <c r="D69" i="22"/>
  <c r="C26" i="16"/>
  <c r="C15" i="19"/>
  <c r="E125" i="14"/>
  <c r="E15" i="14"/>
  <c r="C287" i="21"/>
  <c r="C70" i="20"/>
  <c r="E70" i="15"/>
  <c r="D14" i="22"/>
  <c r="E125" i="15"/>
  <c r="C26" i="13"/>
  <c r="C147" i="21"/>
  <c r="C15" i="20"/>
  <c r="C15" i="11"/>
  <c r="P18" i="26" l="1"/>
  <c r="R19" i="8"/>
  <c r="P18" i="12"/>
  <c r="K32" i="13"/>
  <c r="E235" i="15"/>
  <c r="E180" i="15"/>
  <c r="E235" i="14"/>
  <c r="E180" i="14"/>
  <c r="D17" i="8"/>
  <c r="D125" i="22"/>
  <c r="C16" i="19"/>
  <c r="E126" i="14"/>
  <c r="E16" i="15"/>
  <c r="C28" i="16"/>
  <c r="E126" i="15"/>
  <c r="E16" i="14"/>
  <c r="D70" i="22"/>
  <c r="C288" i="21"/>
  <c r="C16" i="20"/>
  <c r="C28" i="13"/>
  <c r="H16" i="26"/>
  <c r="E71" i="15"/>
  <c r="D15" i="22"/>
  <c r="E71" i="14"/>
  <c r="H16" i="12"/>
  <c r="C16" i="21"/>
  <c r="C71" i="21" s="1"/>
  <c r="C150" i="21"/>
  <c r="C71" i="20"/>
  <c r="E28" i="17"/>
  <c r="C16" i="11"/>
  <c r="P19" i="12" l="1"/>
  <c r="R20" i="8"/>
  <c r="P19" i="26"/>
  <c r="K34" i="13"/>
  <c r="E181" i="14"/>
  <c r="E236" i="14"/>
  <c r="E236" i="15"/>
  <c r="E181" i="15"/>
  <c r="H17" i="26"/>
  <c r="D18" i="8"/>
  <c r="E17" i="14"/>
  <c r="C17" i="21"/>
  <c r="C72" i="21" s="1"/>
  <c r="C289" i="21"/>
  <c r="C30" i="16"/>
  <c r="D16" i="22"/>
  <c r="D126" i="22"/>
  <c r="C153" i="21"/>
  <c r="C17" i="11"/>
  <c r="H17" i="12"/>
  <c r="E17" i="15"/>
  <c r="C17" i="20"/>
  <c r="C72" i="20"/>
  <c r="E72" i="14"/>
  <c r="E72" i="15"/>
  <c r="E127" i="14"/>
  <c r="C17" i="19"/>
  <c r="D71" i="22"/>
  <c r="E30" i="17"/>
  <c r="C30" i="13"/>
  <c r="E127" i="15"/>
  <c r="R21" i="8" l="1"/>
  <c r="P20" i="12"/>
  <c r="K36" i="13"/>
  <c r="P20" i="26"/>
  <c r="E182" i="15"/>
  <c r="E237" i="15"/>
  <c r="E237" i="14"/>
  <c r="E182" i="14"/>
  <c r="H18" i="26"/>
  <c r="D19" i="8"/>
  <c r="E18" i="15"/>
  <c r="C32" i="13"/>
  <c r="E73" i="15"/>
  <c r="E73" i="14"/>
  <c r="E32" i="17"/>
  <c r="C18" i="11"/>
  <c r="C32" i="16"/>
  <c r="C156" i="21"/>
  <c r="H18" i="12"/>
  <c r="D127" i="22"/>
  <c r="C18" i="20"/>
  <c r="D17" i="22"/>
  <c r="E128" i="15"/>
  <c r="E128" i="14"/>
  <c r="C73" i="20"/>
  <c r="E18" i="14"/>
  <c r="C290" i="21"/>
  <c r="D72" i="22"/>
  <c r="C18" i="21"/>
  <c r="C73" i="21" s="1"/>
  <c r="C18" i="19"/>
  <c r="R22" i="8" l="1"/>
  <c r="P21" i="26"/>
  <c r="K38" i="13"/>
  <c r="P21" i="12"/>
  <c r="E238" i="15"/>
  <c r="E183" i="15"/>
  <c r="E238" i="14"/>
  <c r="E183" i="14"/>
  <c r="D20" i="8"/>
  <c r="H19" i="26"/>
  <c r="E19" i="15"/>
  <c r="C19" i="11"/>
  <c r="E34" i="17"/>
  <c r="C19" i="21"/>
  <c r="C74" i="21" s="1"/>
  <c r="E74" i="14"/>
  <c r="D18" i="22"/>
  <c r="D73" i="22"/>
  <c r="E74" i="15"/>
  <c r="C74" i="20"/>
  <c r="C34" i="13"/>
  <c r="E19" i="14"/>
  <c r="H19" i="12"/>
  <c r="C159" i="21"/>
  <c r="D128" i="22"/>
  <c r="C291" i="21"/>
  <c r="E129" i="14"/>
  <c r="C19" i="19"/>
  <c r="C19" i="20"/>
  <c r="E129" i="15"/>
  <c r="C34" i="16"/>
  <c r="P22" i="26" l="1"/>
  <c r="R23" i="8"/>
  <c r="K40" i="13"/>
  <c r="P22" i="12"/>
  <c r="E239" i="15"/>
  <c r="E184" i="15"/>
  <c r="E184" i="14"/>
  <c r="E239" i="14"/>
  <c r="D21" i="8"/>
  <c r="H20" i="26"/>
  <c r="D74" i="22"/>
  <c r="C20" i="11"/>
  <c r="C20" i="21"/>
  <c r="C75" i="21" s="1"/>
  <c r="E75" i="15"/>
  <c r="C36" i="16"/>
  <c r="E75" i="14"/>
  <c r="D19" i="22"/>
  <c r="C20" i="19"/>
  <c r="E130" i="14"/>
  <c r="D129" i="22"/>
  <c r="H20" i="12"/>
  <c r="C20" i="20"/>
  <c r="E36" i="17"/>
  <c r="E130" i="15"/>
  <c r="C75" i="20"/>
  <c r="E20" i="15"/>
  <c r="E20" i="14"/>
  <c r="C162" i="21"/>
  <c r="C36" i="13"/>
  <c r="C292" i="21"/>
  <c r="P23" i="12" l="1"/>
  <c r="R24" i="8"/>
  <c r="P23" i="26"/>
  <c r="K42" i="13"/>
  <c r="E185" i="14"/>
  <c r="E240" i="14"/>
  <c r="E185" i="15"/>
  <c r="E240" i="15"/>
  <c r="H21" i="26"/>
  <c r="D22" i="8"/>
  <c r="E21" i="15"/>
  <c r="C165" i="21"/>
  <c r="D75" i="22"/>
  <c r="C21" i="20"/>
  <c r="E76" i="15"/>
  <c r="C21" i="21"/>
  <c r="C76" i="21" s="1"/>
  <c r="D130" i="22"/>
  <c r="E21" i="14"/>
  <c r="C21" i="19"/>
  <c r="C76" i="20"/>
  <c r="E131" i="15"/>
  <c r="C293" i="21"/>
  <c r="E76" i="14"/>
  <c r="C38" i="13"/>
  <c r="H21" i="12"/>
  <c r="D20" i="22"/>
  <c r="C38" i="16"/>
  <c r="E131" i="14"/>
  <c r="E38" i="17"/>
  <c r="C21" i="11"/>
  <c r="R25" i="8" l="1"/>
  <c r="P24" i="12"/>
  <c r="K44" i="13"/>
  <c r="P24" i="26"/>
  <c r="E186" i="15"/>
  <c r="E241" i="15"/>
  <c r="E241" i="14"/>
  <c r="E186" i="14"/>
  <c r="D23" i="8"/>
  <c r="H22" i="26"/>
  <c r="E22" i="15"/>
  <c r="D21" i="22"/>
  <c r="C22" i="19"/>
  <c r="C22" i="20"/>
  <c r="H22" i="12"/>
  <c r="C40" i="13"/>
  <c r="C40" i="16"/>
  <c r="E132" i="14"/>
  <c r="C22" i="21"/>
  <c r="C77" i="21" s="1"/>
  <c r="C22" i="11"/>
  <c r="D131" i="22"/>
  <c r="C294" i="21"/>
  <c r="E77" i="14"/>
  <c r="E40" i="17"/>
  <c r="C77" i="20"/>
  <c r="E132" i="15"/>
  <c r="D76" i="22"/>
  <c r="E22" i="14"/>
  <c r="E77" i="15"/>
  <c r="C168" i="21"/>
  <c r="R26" i="8" l="1"/>
  <c r="P25" i="26"/>
  <c r="P25" i="12"/>
  <c r="K46" i="13"/>
  <c r="E242" i="14"/>
  <c r="E187" i="14"/>
  <c r="E242" i="15"/>
  <c r="E187" i="15"/>
  <c r="D24" i="8"/>
  <c r="H23" i="26"/>
  <c r="E23" i="14"/>
  <c r="C78" i="20"/>
  <c r="C23" i="11"/>
  <c r="E133" i="14"/>
  <c r="E42" i="17"/>
  <c r="C23" i="20"/>
  <c r="H23" i="12"/>
  <c r="C42" i="13"/>
  <c r="C295" i="21"/>
  <c r="E23" i="15"/>
  <c r="C23" i="19"/>
  <c r="E78" i="14"/>
  <c r="D132" i="22"/>
  <c r="C171" i="21"/>
  <c r="D22" i="22"/>
  <c r="E78" i="15"/>
  <c r="E133" i="15"/>
  <c r="D77" i="22"/>
  <c r="C42" i="16"/>
  <c r="C23" i="21"/>
  <c r="C78" i="21" s="1"/>
  <c r="P26" i="26" l="1"/>
  <c r="R27" i="8"/>
  <c r="P26" i="12"/>
  <c r="K48" i="13"/>
  <c r="E243" i="15"/>
  <c r="E188" i="15"/>
  <c r="E188" i="14"/>
  <c r="E243" i="14"/>
  <c r="D25" i="8"/>
  <c r="H24" i="26"/>
  <c r="C24" i="21"/>
  <c r="C79" i="21" s="1"/>
  <c r="C174" i="21"/>
  <c r="C44" i="13"/>
  <c r="E79" i="15"/>
  <c r="C24" i="19"/>
  <c r="E24" i="15"/>
  <c r="C24" i="11"/>
  <c r="C44" i="16"/>
  <c r="C296" i="21"/>
  <c r="D133" i="22"/>
  <c r="E44" i="17"/>
  <c r="E79" i="14"/>
  <c r="C24" i="20"/>
  <c r="E134" i="15"/>
  <c r="E134" i="14"/>
  <c r="E24" i="14"/>
  <c r="D78" i="22"/>
  <c r="D23" i="22"/>
  <c r="H24" i="12"/>
  <c r="C79" i="20"/>
  <c r="P27" i="12" l="1"/>
  <c r="P27" i="26"/>
  <c r="R28" i="8"/>
  <c r="K50" i="13"/>
  <c r="E244" i="15"/>
  <c r="E189" i="15"/>
  <c r="E244" i="14"/>
  <c r="E189" i="14"/>
  <c r="H25" i="26"/>
  <c r="D26" i="8"/>
  <c r="E25" i="15"/>
  <c r="C46" i="13"/>
  <c r="C25" i="11"/>
  <c r="C80" i="20"/>
  <c r="E80" i="15"/>
  <c r="H25" i="12"/>
  <c r="D79" i="22"/>
  <c r="E135" i="15"/>
  <c r="D24" i="22"/>
  <c r="E135" i="14"/>
  <c r="C25" i="19"/>
  <c r="E25" i="14"/>
  <c r="C25" i="21"/>
  <c r="C80" i="21" s="1"/>
  <c r="C177" i="21"/>
  <c r="C46" i="16"/>
  <c r="E46" i="17"/>
  <c r="D134" i="22"/>
  <c r="C297" i="21"/>
  <c r="C25" i="20"/>
  <c r="E80" i="14"/>
  <c r="R29" i="8" l="1"/>
  <c r="P28" i="12"/>
  <c r="K52" i="13"/>
  <c r="P28" i="26"/>
  <c r="E245" i="15"/>
  <c r="E190" i="15"/>
  <c r="E190" i="14"/>
  <c r="E245" i="14"/>
  <c r="H26" i="26"/>
  <c r="D135" i="22"/>
  <c r="D80" i="22"/>
  <c r="E48" i="17"/>
  <c r="E136" i="15"/>
  <c r="C81" i="20"/>
  <c r="C48" i="13"/>
  <c r="E26" i="14"/>
  <c r="C48" i="16"/>
  <c r="H26" i="12"/>
  <c r="C26" i="11"/>
  <c r="C180" i="21"/>
  <c r="D27" i="8"/>
  <c r="E26" i="15"/>
  <c r="E136" i="14"/>
  <c r="C298" i="21"/>
  <c r="C26" i="21"/>
  <c r="C81" i="21" s="1"/>
  <c r="C26" i="19"/>
  <c r="E81" i="15"/>
  <c r="D25" i="22"/>
  <c r="C26" i="20"/>
  <c r="E81" i="14"/>
  <c r="R30" i="8" l="1"/>
  <c r="P29" i="26"/>
  <c r="K54" i="13"/>
  <c r="P29" i="12"/>
  <c r="E191" i="14"/>
  <c r="E246" i="14"/>
  <c r="E246" i="15"/>
  <c r="E191" i="15"/>
  <c r="D28" i="8"/>
  <c r="H27" i="26"/>
  <c r="E27" i="14"/>
  <c r="C50" i="16"/>
  <c r="C50" i="13"/>
  <c r="E82" i="15"/>
  <c r="D136" i="22"/>
  <c r="H27" i="12"/>
  <c r="E50" i="17"/>
  <c r="E137" i="15"/>
  <c r="C183" i="21"/>
  <c r="E27" i="15"/>
  <c r="C299" i="21"/>
  <c r="D26" i="22"/>
  <c r="C27" i="11"/>
  <c r="C82" i="20"/>
  <c r="E82" i="14"/>
  <c r="C27" i="20"/>
  <c r="D81" i="22"/>
  <c r="C27" i="21"/>
  <c r="C82" i="21" s="1"/>
  <c r="E137" i="14"/>
  <c r="C27" i="19"/>
  <c r="P30" i="26" l="1"/>
  <c r="R31" i="8"/>
  <c r="K56" i="13"/>
  <c r="P30" i="12"/>
  <c r="E192" i="14"/>
  <c r="E247" i="14"/>
  <c r="E247" i="15"/>
  <c r="E192" i="15"/>
  <c r="D29" i="8"/>
  <c r="H28" i="26"/>
  <c r="D27" i="22"/>
  <c r="H28" i="12"/>
  <c r="C28" i="20"/>
  <c r="C28" i="21"/>
  <c r="C83" i="21" s="1"/>
  <c r="E52" i="17"/>
  <c r="E28" i="15"/>
  <c r="C300" i="21"/>
  <c r="E83" i="15"/>
  <c r="E138" i="14"/>
  <c r="D137" i="22"/>
  <c r="D82" i="22"/>
  <c r="E83" i="14"/>
  <c r="E138" i="15"/>
  <c r="C52" i="13"/>
  <c r="C28" i="11"/>
  <c r="E28" i="14"/>
  <c r="C28" i="19"/>
  <c r="C186" i="21"/>
  <c r="C83" i="20"/>
  <c r="C52" i="16"/>
  <c r="P31" i="12" l="1"/>
  <c r="R32" i="8"/>
  <c r="P31" i="26"/>
  <c r="K58" i="13"/>
  <c r="E248" i="15"/>
  <c r="E193" i="15"/>
  <c r="E248" i="14"/>
  <c r="E193" i="14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D83" i="22"/>
  <c r="E139" i="14"/>
  <c r="D28" i="22"/>
  <c r="C54" i="16"/>
  <c r="C29" i="21"/>
  <c r="C84" i="21" s="1"/>
  <c r="R33" i="8" l="1"/>
  <c r="P32" i="12"/>
  <c r="K60" i="13"/>
  <c r="P32" i="26"/>
  <c r="E194" i="15"/>
  <c r="E249" i="15"/>
  <c r="E249" i="14"/>
  <c r="E194" i="14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139" i="22"/>
  <c r="D84" i="22"/>
  <c r="C192" i="21"/>
  <c r="C30" i="20"/>
  <c r="E56" i="17"/>
  <c r="E85" i="15"/>
  <c r="E140" i="14"/>
  <c r="C30" i="11"/>
  <c r="E30" i="14"/>
  <c r="C56" i="13"/>
  <c r="H30" i="12"/>
  <c r="R34" i="8" l="1"/>
  <c r="P33" i="26"/>
  <c r="K62" i="13"/>
  <c r="P33" i="12"/>
  <c r="E250" i="14"/>
  <c r="E195" i="14"/>
  <c r="E250" i="15"/>
  <c r="E195" i="15"/>
  <c r="D32" i="8"/>
  <c r="H31" i="26"/>
  <c r="E31" i="14"/>
  <c r="C31" i="19"/>
  <c r="E86" i="14"/>
  <c r="C58" i="16"/>
  <c r="D140" i="22"/>
  <c r="C31" i="20"/>
  <c r="C303" i="21"/>
  <c r="E58" i="17"/>
  <c r="E86" i="15"/>
  <c r="E31" i="15"/>
  <c r="D30" i="22"/>
  <c r="E141" i="15"/>
  <c r="C86" i="20"/>
  <c r="C58" i="13"/>
  <c r="E141" i="14"/>
  <c r="C195" i="21"/>
  <c r="H31" i="12"/>
  <c r="D85" i="22"/>
  <c r="C31" i="21"/>
  <c r="C86" i="21" s="1"/>
  <c r="C31" i="11"/>
  <c r="P34" i="26" l="1"/>
  <c r="R35" i="8"/>
  <c r="K64" i="13"/>
  <c r="P34" i="12"/>
  <c r="E251" i="15"/>
  <c r="E196" i="15"/>
  <c r="E196" i="14"/>
  <c r="E251" i="14"/>
  <c r="D33" i="8"/>
  <c r="H32" i="26"/>
  <c r="D141" i="22"/>
  <c r="E32" i="15"/>
  <c r="C60" i="13"/>
  <c r="C32" i="20"/>
  <c r="E142" i="14"/>
  <c r="C198" i="21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32" i="11"/>
  <c r="C87" i="20"/>
  <c r="E87" i="15"/>
  <c r="P35" i="12" l="1"/>
  <c r="R36" i="8"/>
  <c r="P35" i="26"/>
  <c r="K66" i="13"/>
  <c r="E252" i="15"/>
  <c r="E197" i="15"/>
  <c r="E252" i="14"/>
  <c r="E197" i="14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33" i="14"/>
  <c r="E62" i="17"/>
  <c r="E143" i="14"/>
  <c r="C33" i="21"/>
  <c r="C88" i="21" s="1"/>
  <c r="C305" i="21"/>
  <c r="D142" i="22"/>
  <c r="H33" i="12"/>
  <c r="C33" i="11"/>
  <c r="C201" i="21"/>
  <c r="R37" i="8" l="1"/>
  <c r="P36" i="12"/>
  <c r="K68" i="13"/>
  <c r="P36" i="26"/>
  <c r="E198" i="15"/>
  <c r="E253" i="15"/>
  <c r="E253" i="14"/>
  <c r="E198" i="14"/>
  <c r="H34" i="26"/>
  <c r="D35" i="8"/>
  <c r="D143" i="22"/>
  <c r="D33" i="22"/>
  <c r="H34" i="12"/>
  <c r="C34" i="11"/>
  <c r="E64" i="17"/>
  <c r="E144" i="14"/>
  <c r="E34" i="14"/>
  <c r="E89" i="15"/>
  <c r="C64" i="13"/>
  <c r="C34" i="19"/>
  <c r="C306" i="21"/>
  <c r="E34" i="15"/>
  <c r="C34" i="21"/>
  <c r="C89" i="21" s="1"/>
  <c r="E144" i="15"/>
  <c r="C89" i="20"/>
  <c r="C34" i="20"/>
  <c r="C204" i="21"/>
  <c r="C64" i="16"/>
  <c r="D88" i="22"/>
  <c r="E89" i="14"/>
  <c r="R38" i="8" l="1"/>
  <c r="P37" i="26"/>
  <c r="P37" i="12"/>
  <c r="K70" i="13"/>
  <c r="E199" i="15"/>
  <c r="E254" i="15"/>
  <c r="D36" i="8"/>
  <c r="H35" i="26"/>
  <c r="E35" i="14"/>
  <c r="C35" i="20"/>
  <c r="C90" i="20"/>
  <c r="C66" i="16"/>
  <c r="C66" i="13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E90" i="14"/>
  <c r="D89" i="22"/>
  <c r="E66" i="17"/>
  <c r="C207" i="21"/>
  <c r="E254" i="14"/>
  <c r="E199" i="14"/>
  <c r="P38" i="26" l="1"/>
  <c r="R39" i="8"/>
  <c r="P38" i="12"/>
  <c r="K72" i="13"/>
  <c r="E255" i="15"/>
  <c r="E200" i="15"/>
  <c r="D37" i="8"/>
  <c r="H36" i="26"/>
  <c r="D90" i="22"/>
  <c r="C210" i="21"/>
  <c r="C36" i="11"/>
  <c r="E91" i="15"/>
  <c r="D35" i="22"/>
  <c r="C68" i="13"/>
  <c r="C68" i="16"/>
  <c r="C36" i="19"/>
  <c r="E146" i="14"/>
  <c r="D145" i="22"/>
  <c r="E36" i="15"/>
  <c r="E91" i="14"/>
  <c r="E68" i="17"/>
  <c r="E146" i="15"/>
  <c r="C308" i="21"/>
  <c r="E36" i="14"/>
  <c r="C36" i="21"/>
  <c r="C91" i="21" s="1"/>
  <c r="H36" i="12"/>
  <c r="C36" i="20"/>
  <c r="C91" i="20"/>
  <c r="E200" i="14"/>
  <c r="E255" i="14"/>
  <c r="P39" i="12" l="1"/>
  <c r="R40" i="8"/>
  <c r="P39" i="26"/>
  <c r="K74" i="13"/>
  <c r="E256" i="15"/>
  <c r="E201" i="15"/>
  <c r="H37" i="26"/>
  <c r="D38" i="8"/>
  <c r="E37" i="15"/>
  <c r="E147" i="14"/>
  <c r="C92" i="20"/>
  <c r="D36" i="22"/>
  <c r="E70" i="17"/>
  <c r="D91" i="22"/>
  <c r="C213" i="21"/>
  <c r="C37" i="11"/>
  <c r="E147" i="15"/>
  <c r="C70" i="16"/>
  <c r="E37" i="14"/>
  <c r="E92" i="14"/>
  <c r="D146" i="22"/>
  <c r="E92" i="15"/>
  <c r="C70" i="13"/>
  <c r="C37" i="19"/>
  <c r="C37" i="20"/>
  <c r="C309" i="21"/>
  <c r="C37" i="21"/>
  <c r="C92" i="21" s="1"/>
  <c r="H37" i="12"/>
  <c r="E256" i="14"/>
  <c r="E201" i="14"/>
  <c r="R41" i="8" l="1"/>
  <c r="K76" i="13"/>
  <c r="P40" i="12"/>
  <c r="P40" i="26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E38" i="15"/>
  <c r="C93" i="20"/>
  <c r="E148" i="14"/>
  <c r="C38" i="21"/>
  <c r="C93" i="21" s="1"/>
  <c r="C72" i="13"/>
  <c r="C310" i="21"/>
  <c r="D37" i="22"/>
  <c r="E93" i="15"/>
  <c r="C38" i="20"/>
  <c r="E257" i="14"/>
  <c r="E202" i="14"/>
  <c r="E202" i="15"/>
  <c r="E257" i="15"/>
  <c r="R42" i="8" l="1"/>
  <c r="P41" i="26"/>
  <c r="P41" i="12"/>
  <c r="K78" i="13"/>
  <c r="E203" i="15"/>
  <c r="E258" i="15"/>
  <c r="E258" i="14"/>
  <c r="E203" i="14"/>
  <c r="D40" i="8"/>
  <c r="H39" i="26"/>
  <c r="E39" i="14"/>
  <c r="E149" i="15"/>
  <c r="E94" i="14"/>
  <c r="E149" i="14"/>
  <c r="D148" i="22"/>
  <c r="E74" i="17"/>
  <c r="D38" i="22"/>
  <c r="C94" i="20"/>
  <c r="C39" i="11"/>
  <c r="E39" i="15"/>
  <c r="H39" i="12"/>
  <c r="C39" i="19"/>
  <c r="C311" i="21"/>
  <c r="C74" i="16"/>
  <c r="E94" i="15"/>
  <c r="C219" i="21"/>
  <c r="D93" i="22"/>
  <c r="C74" i="13"/>
  <c r="C39" i="21"/>
  <c r="C94" i="21" s="1"/>
  <c r="C39" i="20"/>
  <c r="P42" i="26" l="1"/>
  <c r="R43" i="8"/>
  <c r="K80" i="13"/>
  <c r="P42" i="12"/>
  <c r="E204" i="14"/>
  <c r="E259" i="14"/>
  <c r="E259" i="15"/>
  <c r="E204" i="15"/>
  <c r="D41" i="8"/>
  <c r="D149" i="22"/>
  <c r="C40" i="21"/>
  <c r="C95" i="21" s="1"/>
  <c r="C76" i="13"/>
  <c r="C40" i="19"/>
  <c r="E95" i="14"/>
  <c r="C76" i="16"/>
  <c r="E40" i="14"/>
  <c r="C40" i="20"/>
  <c r="C222" i="21"/>
  <c r="H40" i="12"/>
  <c r="D39" i="22"/>
  <c r="C40" i="11"/>
  <c r="C95" i="20"/>
  <c r="E95" i="15"/>
  <c r="D94" i="22"/>
  <c r="E40" i="15"/>
  <c r="E150" i="14"/>
  <c r="C312" i="21"/>
  <c r="H40" i="26"/>
  <c r="E76" i="17"/>
  <c r="E150" i="15"/>
  <c r="K82" i="13" l="1"/>
  <c r="P43" i="26"/>
  <c r="R44" i="8"/>
  <c r="P43" i="12"/>
  <c r="E260" i="14"/>
  <c r="E205" i="14"/>
  <c r="E205" i="15"/>
  <c r="E260" i="15"/>
  <c r="H41" i="26"/>
  <c r="D42" i="8"/>
  <c r="E41" i="14"/>
  <c r="E78" i="17"/>
  <c r="C41" i="21"/>
  <c r="C96" i="21" s="1"/>
  <c r="C78" i="16"/>
  <c r="C41" i="11"/>
  <c r="D150" i="22"/>
  <c r="C225" i="21"/>
  <c r="H41" i="12"/>
  <c r="E151" i="15"/>
  <c r="E41" i="15"/>
  <c r="E96" i="15"/>
  <c r="C96" i="20"/>
  <c r="E151" i="14"/>
  <c r="C41" i="19"/>
  <c r="C313" i="21"/>
  <c r="C78" i="13"/>
  <c r="D40" i="22"/>
  <c r="E96" i="14"/>
  <c r="D95" i="22"/>
  <c r="C41" i="20"/>
  <c r="R45" i="8" l="1"/>
  <c r="K84" i="13"/>
  <c r="P44" i="12"/>
  <c r="P44" i="26"/>
  <c r="E206" i="14"/>
  <c r="E261" i="14"/>
  <c r="H42" i="26"/>
  <c r="D43" i="8"/>
  <c r="E42" i="14"/>
  <c r="E152" i="14"/>
  <c r="C314" i="21"/>
  <c r="C80" i="16"/>
  <c r="C97" i="20"/>
  <c r="D151" i="22"/>
  <c r="D41" i="22"/>
  <c r="E97" i="14"/>
  <c r="E152" i="15"/>
  <c r="H42" i="12"/>
  <c r="E42" i="15"/>
  <c r="C42" i="21"/>
  <c r="C97" i="21" s="1"/>
  <c r="C42" i="19"/>
  <c r="E80" i="17"/>
  <c r="C42" i="20"/>
  <c r="C80" i="13"/>
  <c r="E97" i="15"/>
  <c r="D96" i="22"/>
  <c r="C42" i="11"/>
  <c r="C228" i="21"/>
  <c r="E261" i="15"/>
  <c r="E206" i="15"/>
  <c r="R46" i="8" l="1"/>
  <c r="P45" i="26"/>
  <c r="K86" i="13"/>
  <c r="P45" i="12"/>
  <c r="D44" i="8"/>
  <c r="H43" i="26"/>
  <c r="D152" i="22"/>
  <c r="C43" i="11"/>
  <c r="E98" i="15"/>
  <c r="E98" i="14"/>
  <c r="E43" i="15"/>
  <c r="C315" i="21"/>
  <c r="E153" i="14"/>
  <c r="C82" i="13"/>
  <c r="C43" i="20"/>
  <c r="C82" i="16"/>
  <c r="H43" i="12"/>
  <c r="E43" i="14"/>
  <c r="D42" i="22"/>
  <c r="C98" i="20"/>
  <c r="D97" i="22"/>
  <c r="C43" i="19"/>
  <c r="C231" i="21"/>
  <c r="E82" i="17"/>
  <c r="C43" i="21"/>
  <c r="C98" i="21" s="1"/>
  <c r="E153" i="15"/>
  <c r="E262" i="15"/>
  <c r="E207" i="15"/>
  <c r="E262" i="14"/>
  <c r="E207" i="14"/>
  <c r="P46" i="26" l="1"/>
  <c r="R47" i="8"/>
  <c r="K88" i="13"/>
  <c r="P46" i="12"/>
  <c r="E208" i="14"/>
  <c r="E263" i="14"/>
  <c r="E263" i="15"/>
  <c r="E208" i="15"/>
  <c r="D45" i="8"/>
  <c r="H44" i="26"/>
  <c r="D43" i="22"/>
  <c r="E154" i="14"/>
  <c r="E84" i="17"/>
  <c r="E154" i="15"/>
  <c r="D153" i="22"/>
  <c r="E44" i="15"/>
  <c r="C234" i="21"/>
  <c r="C84" i="13"/>
  <c r="C316" i="21"/>
  <c r="E99" i="15"/>
  <c r="D98" i="22"/>
  <c r="C99" i="20"/>
  <c r="C84" i="16"/>
  <c r="E99" i="14"/>
  <c r="C44" i="20"/>
  <c r="E44" i="14"/>
  <c r="C44" i="21"/>
  <c r="C99" i="21" s="1"/>
  <c r="C44" i="19"/>
  <c r="C44" i="11"/>
  <c r="H44" i="12"/>
  <c r="P47" i="12" l="1"/>
  <c r="R48" i="8"/>
  <c r="P47" i="26"/>
  <c r="K90" i="13"/>
  <c r="E264" i="14"/>
  <c r="E209" i="14"/>
  <c r="E264" i="15"/>
  <c r="E209" i="15"/>
  <c r="H45" i="26"/>
  <c r="D46" i="8"/>
  <c r="E45" i="14"/>
  <c r="E100" i="14"/>
  <c r="C317" i="21"/>
  <c r="C86" i="16"/>
  <c r="D154" i="22"/>
  <c r="D44" i="22"/>
  <c r="C100" i="20"/>
  <c r="E86" i="17"/>
  <c r="C86" i="13"/>
  <c r="D99" i="22"/>
  <c r="C237" i="21"/>
  <c r="C45" i="19"/>
  <c r="C45" i="11"/>
  <c r="E155" i="14"/>
  <c r="E45" i="15"/>
  <c r="E100" i="15"/>
  <c r="H45" i="12"/>
  <c r="C45" i="21"/>
  <c r="C100" i="21" s="1"/>
  <c r="E155" i="15"/>
  <c r="C45" i="20"/>
  <c r="R49" i="8" l="1"/>
  <c r="P48" i="12"/>
  <c r="K92" i="13"/>
  <c r="P48" i="26"/>
  <c r="E210" i="14"/>
  <c r="E265" i="14"/>
  <c r="D47" i="8"/>
  <c r="H46" i="26"/>
  <c r="E46" i="15"/>
  <c r="E101" i="15"/>
  <c r="C46" i="11"/>
  <c r="C46" i="21"/>
  <c r="C101" i="21" s="1"/>
  <c r="C46" i="20"/>
  <c r="D155" i="22"/>
  <c r="D45" i="22"/>
  <c r="E88" i="17"/>
  <c r="E156" i="14"/>
  <c r="C46" i="19"/>
  <c r="D100" i="22"/>
  <c r="C88" i="16"/>
  <c r="C240" i="21"/>
  <c r="E101" i="14"/>
  <c r="H46" i="12"/>
  <c r="E46" i="14"/>
  <c r="C101" i="20"/>
  <c r="E156" i="15"/>
  <c r="C88" i="13"/>
  <c r="C318" i="21"/>
  <c r="E265" i="15"/>
  <c r="E210" i="15"/>
  <c r="R50" i="8" l="1"/>
  <c r="P49" i="26"/>
  <c r="K94" i="13"/>
  <c r="P49" i="12"/>
  <c r="D48" i="8"/>
  <c r="H47" i="26"/>
  <c r="E47" i="14"/>
  <c r="C90" i="13"/>
  <c r="C47" i="21"/>
  <c r="C102" i="21" s="1"/>
  <c r="C319" i="21"/>
  <c r="C90" i="16"/>
  <c r="D156" i="22"/>
  <c r="H47" i="12"/>
  <c r="C47" i="20"/>
  <c r="C47" i="11"/>
  <c r="D101" i="22"/>
  <c r="E102" i="15"/>
  <c r="C47" i="19"/>
  <c r="C102" i="20"/>
  <c r="E90" i="17"/>
  <c r="E47" i="15"/>
  <c r="D46" i="22"/>
  <c r="C243" i="21"/>
  <c r="E157" i="14"/>
  <c r="E157" i="15"/>
  <c r="E102" i="14"/>
  <c r="E266" i="14"/>
  <c r="E211" i="14"/>
  <c r="E211" i="15"/>
  <c r="E266" i="15"/>
  <c r="P50" i="26" l="1"/>
  <c r="R51" i="8"/>
  <c r="P50" i="12"/>
  <c r="K96" i="13"/>
  <c r="E267" i="14"/>
  <c r="E212" i="14"/>
  <c r="E267" i="15"/>
  <c r="E212" i="15"/>
  <c r="D49" i="8"/>
  <c r="H48" i="26"/>
  <c r="D47" i="22"/>
  <c r="C103" i="20"/>
  <c r="C48" i="11"/>
  <c r="H48" i="12"/>
  <c r="C92" i="13"/>
  <c r="D157" i="22"/>
  <c r="E48" i="15"/>
  <c r="E92" i="17"/>
  <c r="C48" i="21"/>
  <c r="C103" i="21" s="1"/>
  <c r="E158" i="14"/>
  <c r="C48" i="19"/>
  <c r="D102" i="22"/>
  <c r="E103" i="14"/>
  <c r="E158" i="15"/>
  <c r="C48" i="20"/>
  <c r="E48" i="14"/>
  <c r="C92" i="16"/>
  <c r="E103" i="15"/>
  <c r="C246" i="21"/>
  <c r="C320" i="21"/>
  <c r="K98" i="13" l="1"/>
  <c r="P51" i="26"/>
  <c r="R52" i="8"/>
  <c r="P51" i="12"/>
  <c r="E213" i="14"/>
  <c r="E268" i="14"/>
  <c r="E268" i="15"/>
  <c r="E213" i="15"/>
  <c r="H49" i="26"/>
  <c r="D50" i="8"/>
  <c r="D103" i="22"/>
  <c r="C94" i="13"/>
  <c r="C249" i="21"/>
  <c r="D48" i="22"/>
  <c r="E159" i="15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D158" i="22"/>
  <c r="E159" i="14"/>
  <c r="C49" i="11"/>
  <c r="C321" i="21"/>
  <c r="R53" i="8" l="1"/>
  <c r="K100" i="13"/>
  <c r="P52" i="12"/>
  <c r="P52" i="26"/>
  <c r="E214" i="15"/>
  <c r="E269" i="15"/>
  <c r="E269" i="14"/>
  <c r="E214" i="14"/>
  <c r="H50" i="26"/>
  <c r="D51" i="8"/>
  <c r="E50" i="15"/>
  <c r="C96" i="13"/>
  <c r="C322" i="21"/>
  <c r="C50" i="21"/>
  <c r="C105" i="21" s="1"/>
  <c r="E105" i="15"/>
  <c r="D159" i="22"/>
  <c r="D49" i="22"/>
  <c r="E105" i="14"/>
  <c r="C96" i="16"/>
  <c r="C50" i="20"/>
  <c r="D104" i="22"/>
  <c r="C50" i="19"/>
  <c r="C50" i="11"/>
  <c r="H50" i="12"/>
  <c r="C252" i="21"/>
  <c r="E50" i="14"/>
  <c r="E160" i="14"/>
  <c r="E160" i="15"/>
  <c r="E96" i="17"/>
  <c r="C105" i="20"/>
  <c r="P53" i="12" l="1"/>
  <c r="R54" i="8"/>
  <c r="P53" i="26"/>
  <c r="K102" i="13"/>
  <c r="E270" i="15"/>
  <c r="E215" i="15"/>
  <c r="E215" i="14"/>
  <c r="E270" i="14"/>
  <c r="D52" i="8"/>
  <c r="H51" i="26"/>
  <c r="E51" i="14"/>
  <c r="C51" i="20"/>
  <c r="C98" i="13"/>
  <c r="C98" i="16"/>
  <c r="C51" i="21"/>
  <c r="C106" i="21" s="1"/>
  <c r="D105" i="22"/>
  <c r="E98" i="17"/>
  <c r="C51" i="11"/>
  <c r="E161" i="14"/>
  <c r="D160" i="22"/>
  <c r="E161" i="15"/>
  <c r="H51" i="12"/>
  <c r="C323" i="21"/>
  <c r="E106" i="14"/>
  <c r="E51" i="15"/>
  <c r="C255" i="21"/>
  <c r="C106" i="20"/>
  <c r="D50" i="22"/>
  <c r="E106" i="15"/>
  <c r="C51" i="19"/>
  <c r="P54" i="26" l="1"/>
  <c r="P54" i="12"/>
  <c r="R55" i="8"/>
  <c r="K104" i="13"/>
  <c r="E271" i="14"/>
  <c r="E216" i="14"/>
  <c r="E271" i="15"/>
  <c r="E216" i="15"/>
  <c r="D53" i="8"/>
  <c r="H52" i="26"/>
  <c r="D51" i="22"/>
  <c r="C100" i="16"/>
  <c r="C52" i="20"/>
  <c r="E107" i="15"/>
  <c r="C100" i="13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E100" i="17"/>
  <c r="C107" i="20"/>
  <c r="E162" i="15"/>
  <c r="E52" i="14"/>
  <c r="K106" i="13" l="1"/>
  <c r="P55" i="12"/>
  <c r="R56" i="8"/>
  <c r="P55" i="26"/>
  <c r="E217" i="14"/>
  <c r="E272" i="14"/>
  <c r="E272" i="15"/>
  <c r="E217" i="15"/>
  <c r="H53" i="26"/>
  <c r="D54" i="8"/>
  <c r="D107" i="22"/>
  <c r="E102" i="17"/>
  <c r="C53" i="20"/>
  <c r="E163" i="14"/>
  <c r="C102" i="13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E163" i="15"/>
  <c r="E53" i="14"/>
  <c r="C53" i="19"/>
  <c r="C53" i="11"/>
  <c r="R57" i="8" l="1"/>
  <c r="P56" i="26"/>
  <c r="P56" i="12"/>
  <c r="K108" i="13"/>
  <c r="E273" i="14"/>
  <c r="E218" i="14"/>
  <c r="E273" i="15"/>
  <c r="E218" i="15"/>
  <c r="D55" i="8"/>
  <c r="H54" i="26"/>
  <c r="E54" i="14"/>
  <c r="E164" i="14"/>
  <c r="E104" i="17"/>
  <c r="C54" i="19"/>
  <c r="E54" i="15"/>
  <c r="E109" i="14"/>
  <c r="C104" i="16"/>
  <c r="C109" i="20"/>
  <c r="E109" i="15"/>
  <c r="D163" i="22"/>
  <c r="D108" i="22"/>
  <c r="C326" i="21"/>
  <c r="C54" i="11"/>
  <c r="E164" i="15"/>
  <c r="C104" i="13"/>
  <c r="H54" i="12"/>
  <c r="C54" i="20"/>
  <c r="C54" i="21"/>
  <c r="C109" i="21" s="1"/>
  <c r="D53" i="22"/>
  <c r="C264" i="21"/>
  <c r="K110" i="13" l="1"/>
  <c r="P57" i="26"/>
  <c r="P57" i="12"/>
  <c r="E219" i="15"/>
  <c r="E274" i="15"/>
  <c r="E274" i="14"/>
  <c r="E219" i="14"/>
  <c r="D56" i="8"/>
  <c r="H55" i="26"/>
  <c r="E55" i="14"/>
  <c r="E165" i="14"/>
  <c r="E106" i="17"/>
  <c r="C110" i="20"/>
  <c r="E165" i="15"/>
  <c r="D54" i="22"/>
  <c r="C55" i="21"/>
  <c r="C110" i="21" s="1"/>
  <c r="C106" i="13"/>
  <c r="C327" i="21"/>
  <c r="E110" i="14"/>
  <c r="E55" i="15"/>
  <c r="D164" i="22"/>
  <c r="C55" i="20"/>
  <c r="C267" i="21"/>
  <c r="C106" i="16"/>
  <c r="H55" i="12"/>
  <c r="D109" i="22"/>
  <c r="C55" i="19"/>
  <c r="C55" i="11"/>
  <c r="E110" i="15"/>
  <c r="E275" i="14" l="1"/>
  <c r="E220" i="14"/>
  <c r="E275" i="15"/>
  <c r="E220" i="15"/>
  <c r="D57" i="8"/>
  <c r="H56" i="26"/>
  <c r="E56" i="14"/>
  <c r="C56" i="19"/>
  <c r="E166" i="14"/>
  <c r="C56" i="20"/>
  <c r="D55" i="22"/>
  <c r="E111" i="14"/>
  <c r="E166" i="15"/>
  <c r="E111" i="15"/>
  <c r="C270" i="21"/>
  <c r="D110" i="22"/>
  <c r="E108" i="17"/>
  <c r="C56" i="11"/>
  <c r="C328" i="21"/>
  <c r="C108" i="16"/>
  <c r="C56" i="21"/>
  <c r="C111" i="21" s="1"/>
  <c r="D165" i="22"/>
  <c r="H56" i="12"/>
  <c r="E56" i="15"/>
  <c r="C111" i="20"/>
  <c r="C108" i="13"/>
  <c r="E276" i="14" l="1"/>
  <c r="E221" i="14"/>
  <c r="E276" i="15"/>
  <c r="E221" i="15"/>
  <c r="H57" i="26"/>
  <c r="D111" i="22"/>
  <c r="C57" i="20"/>
  <c r="E167" i="14"/>
  <c r="H57" i="12"/>
  <c r="C110" i="13"/>
  <c r="E57" i="14"/>
  <c r="C57" i="21"/>
  <c r="C112" i="21" s="1"/>
  <c r="E112" i="14"/>
  <c r="C112" i="20"/>
  <c r="C57" i="19"/>
  <c r="D56" i="22"/>
  <c r="D166" i="22"/>
  <c r="E167" i="15"/>
  <c r="C110" i="16"/>
  <c r="E112" i="15"/>
  <c r="C329" i="21"/>
  <c r="E110" i="17"/>
  <c r="C57" i="11"/>
  <c r="E57" i="15"/>
  <c r="C273" i="21"/>
  <c r="E277" i="15" l="1"/>
  <c r="E222" i="15"/>
  <c r="E222" i="14"/>
  <c r="E277" i="14"/>
</calcChain>
</file>

<file path=xl/sharedStrings.xml><?xml version="1.0" encoding="utf-8"?>
<sst xmlns="http://schemas.openxmlformats.org/spreadsheetml/2006/main" count="5001" uniqueCount="1424">
  <si>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</si>
  <si>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</si>
  <si>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</si>
  <si>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</si>
  <si>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</si>
  <si>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</si>
  <si>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</si>
  <si>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</si>
  <si>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</si>
  <si>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</si>
  <si>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</si>
  <si>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</si>
  <si>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</si>
  <si>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</si>
  <si>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</si>
  <si>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</si>
  <si>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</si>
  <si>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</si>
  <si>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</si>
  <si>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</si>
  <si>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</si>
  <si>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</si>
  <si>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</si>
  <si>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</si>
  <si>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</si>
  <si>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</si>
  <si>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</si>
  <si>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</si>
  <si>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</si>
  <si>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</si>
  <si>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</si>
  <si>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</si>
  <si>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</si>
  <si>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</si>
  <si>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</si>
  <si>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</si>
  <si>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</si>
  <si>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</si>
  <si>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</si>
  <si>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</si>
  <si>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</si>
  <si>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</si>
  <si>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</si>
  <si>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</si>
  <si>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</si>
  <si>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</si>
  <si>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</si>
  <si>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</si>
  <si>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</si>
  <si>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</si>
  <si>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</si>
  <si>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</si>
  <si>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</si>
  <si>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</si>
  <si>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</si>
  <si>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</si>
  <si>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</si>
  <si>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</si>
  <si>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</si>
  <si>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</si>
  <si>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</si>
  <si>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</si>
  <si>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</si>
  <si>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</si>
  <si>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</si>
  <si>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</si>
  <si>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</si>
  <si>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</si>
  <si>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</si>
  <si>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</si>
  <si>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</si>
  <si>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</si>
  <si>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</si>
  <si>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</si>
  <si>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</si>
  <si>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</si>
  <si>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</si>
  <si>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</si>
  <si>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</si>
  <si>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</si>
  <si>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</si>
  <si>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</si>
  <si>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</si>
  <si>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</si>
  <si>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</si>
  <si>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</si>
  <si>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</si>
  <si>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</si>
  <si>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</si>
  <si>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</si>
  <si>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</si>
  <si>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</si>
  <si>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</si>
  <si>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</si>
  <si>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</si>
  <si>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</si>
  <si>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</si>
  <si>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</si>
  <si>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</si>
  <si>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</si>
  <si>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</si>
  <si>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</si>
  <si>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</si>
  <si>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</si>
  <si>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</si>
  <si>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</si>
  <si>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</si>
  <si>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</si>
  <si>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</si>
  <si>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</si>
  <si>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</si>
  <si>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</si>
  <si>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</si>
  <si>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</si>
  <si>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</si>
  <si>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</si>
  <si>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</si>
  <si>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</si>
  <si>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</si>
  <si>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</si>
  <si>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</si>
  <si>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</si>
  <si>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</si>
  <si>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</si>
  <si>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</si>
  <si>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</si>
  <si>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</si>
  <si>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</si>
  <si>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</si>
  <si>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</si>
  <si>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</si>
  <si>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</si>
  <si>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</si>
  <si>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</si>
  <si>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</si>
  <si>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</si>
  <si>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</si>
  <si>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</si>
  <si>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</si>
  <si>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</si>
  <si>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</si>
  <si>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</si>
  <si>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</si>
  <si>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</si>
  <si>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</si>
  <si>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</si>
  <si>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</si>
  <si>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</si>
  <si>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</si>
  <si>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</si>
  <si>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</si>
  <si>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</si>
  <si>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</si>
  <si>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</si>
  <si>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</si>
  <si>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</si>
  <si>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</si>
  <si>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</si>
  <si>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</si>
  <si>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</si>
  <si>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</si>
  <si>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</si>
  <si>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</si>
  <si>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</si>
  <si>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</si>
  <si>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</si>
  <si>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</si>
  <si>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</si>
  <si>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</si>
  <si>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</si>
  <si>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</si>
  <si>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</si>
  <si>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</si>
  <si>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</si>
  <si>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</si>
  <si>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</si>
  <si>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</si>
  <si>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</si>
  <si>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</si>
  <si>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</si>
  <si>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</si>
  <si>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</si>
  <si>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</si>
  <si>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</si>
  <si>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</si>
  <si>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</si>
  <si>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</si>
  <si>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</si>
  <si>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</si>
  <si>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</si>
  <si>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</si>
  <si>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</si>
  <si>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</si>
  <si>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</si>
  <si>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</si>
  <si>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</si>
  <si>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</si>
  <si>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</si>
  <si>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</si>
  <si>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</si>
  <si>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</si>
  <si>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</si>
  <si>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</si>
  <si>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</si>
  <si>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</si>
  <si>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</si>
  <si>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</si>
  <si>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</si>
  <si>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</si>
  <si>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</si>
  <si>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</si>
  <si>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</si>
  <si>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</si>
  <si>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</si>
  <si>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</si>
  <si>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</si>
  <si>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</si>
  <si>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</si>
  <si>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</si>
  <si>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</si>
  <si>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</si>
  <si>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</si>
  <si>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</si>
  <si>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</si>
  <si>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</si>
  <si>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</si>
  <si>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</si>
  <si>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</si>
  <si>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</si>
  <si>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</si>
  <si>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</si>
  <si>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</si>
  <si>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</si>
  <si>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</si>
  <si>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</si>
  <si>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</si>
  <si>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</si>
  <si>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</si>
  <si>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</si>
  <si>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</si>
  <si>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</si>
  <si>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</si>
  <si>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</si>
  <si>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</si>
  <si>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</si>
  <si>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</si>
  <si>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</si>
  <si>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</si>
  <si>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</si>
  <si>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</si>
  <si>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</si>
  <si>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</si>
  <si>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</si>
  <si>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</si>
  <si>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</si>
  <si>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</si>
  <si>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</si>
  <si>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</si>
  <si>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</si>
  <si>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</si>
  <si>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</si>
  <si>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</si>
  <si>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</si>
  <si>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</si>
  <si>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</si>
  <si>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</si>
  <si>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</si>
  <si>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</si>
  <si>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</si>
  <si>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</si>
  <si>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</si>
  <si>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</si>
  <si>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</si>
  <si>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</si>
  <si>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</si>
  <si>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</si>
  <si>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</si>
  <si>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</si>
  <si>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</si>
  <si>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</si>
  <si>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</si>
  <si>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</si>
  <si>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</si>
  <si>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</si>
  <si>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</si>
  <si>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</si>
  <si>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</si>
  <si>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</si>
  <si>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</si>
  <si>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</si>
  <si>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</si>
  <si>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</si>
  <si>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</si>
  <si>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</si>
  <si>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</si>
  <si>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</si>
  <si>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</si>
  <si>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</si>
  <si>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</si>
  <si>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</si>
  <si>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</si>
  <si>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</si>
  <si>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</si>
  <si>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</si>
  <si>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</si>
  <si>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</si>
  <si>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</si>
  <si>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</si>
  <si>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</si>
  <si>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</si>
  <si>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</si>
  <si>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</si>
  <si>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</si>
  <si>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</si>
  <si>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</si>
  <si>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</si>
  <si>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</si>
  <si>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</si>
  <si>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</si>
  <si>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</si>
  <si>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</si>
  <si>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</si>
  <si>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</si>
  <si>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</si>
  <si>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</si>
  <si>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</si>
  <si>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</si>
  <si>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</si>
  <si>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</si>
  <si>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</si>
  <si>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</si>
  <si>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</si>
  <si>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</si>
  <si>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</si>
  <si>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</si>
  <si>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</si>
  <si>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</si>
  <si>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</si>
  <si>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</si>
  <si>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</si>
  <si>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</si>
  <si>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</si>
  <si>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</si>
  <si>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</si>
  <si>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</si>
  <si>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</si>
  <si>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</si>
  <si>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</si>
  <si>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</si>
  <si>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</si>
  <si>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</si>
  <si>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</si>
  <si>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</si>
  <si>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</si>
  <si>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</si>
  <si>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</si>
  <si>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</si>
  <si>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</si>
  <si>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</si>
  <si>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</si>
  <si>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</si>
  <si>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</si>
  <si>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</si>
  <si>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</si>
  <si>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</si>
  <si>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</si>
  <si>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</si>
  <si>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</si>
  <si>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</si>
  <si>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</si>
  <si>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</si>
  <si>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</si>
  <si>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</si>
  <si>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</si>
  <si>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</si>
  <si>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</si>
  <si>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</si>
  <si>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</si>
  <si>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</si>
  <si>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</si>
  <si>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</si>
  <si>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</si>
  <si>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</si>
  <si>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</si>
  <si>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</si>
  <si>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</si>
  <si>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</si>
  <si>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</si>
  <si>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</si>
  <si>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</si>
  <si>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</si>
  <si>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</si>
  <si>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</si>
  <si>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</si>
  <si>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</si>
  <si>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</si>
  <si>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</si>
  <si>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</si>
  <si>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</si>
  <si>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</si>
  <si>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</si>
  <si>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</si>
  <si>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</si>
  <si>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</si>
  <si>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</si>
  <si>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</si>
  <si>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</si>
  <si>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</si>
  <si>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</si>
  <si>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</si>
  <si>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</si>
  <si>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</si>
  <si>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</si>
  <si>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</si>
  <si>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</si>
  <si>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</si>
  <si>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</si>
  <si>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</si>
  <si>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</si>
  <si>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</si>
  <si>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</si>
  <si>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</si>
  <si>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</si>
  <si>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</si>
  <si>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</si>
  <si>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</si>
  <si>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</si>
  <si>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</si>
  <si>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</si>
  <si>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</si>
  <si>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</si>
  <si>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</si>
  <si>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</si>
  <si>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</si>
  <si>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</si>
  <si>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</si>
  <si>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</si>
  <si>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</si>
  <si>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</si>
  <si>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</si>
  <si>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</si>
  <si>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</si>
  <si>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</si>
  <si>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</si>
  <si>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</si>
  <si>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</si>
  <si>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</si>
  <si>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</si>
  <si>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</si>
  <si>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</si>
  <si>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</si>
  <si>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</si>
  <si>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</si>
  <si>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</si>
  <si>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</si>
  <si>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</si>
  <si>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</si>
  <si>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</si>
  <si>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</si>
  <si>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</si>
  <si>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</si>
  <si>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</si>
  <si>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</si>
  <si>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</si>
  <si>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</si>
  <si>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</si>
  <si>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</si>
  <si>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</si>
  <si>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</si>
  <si>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</si>
  <si>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</si>
  <si>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</si>
  <si>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</si>
  <si>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</si>
  <si>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</si>
  <si>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</si>
  <si>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</si>
  <si>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</si>
  <si>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</si>
  <si>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</si>
  <si>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</si>
  <si>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</si>
  <si>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</si>
  <si>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</si>
  <si>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</si>
  <si>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</si>
  <si>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</si>
  <si>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</si>
  <si>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</si>
  <si>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</si>
  <si>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</si>
  <si>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</si>
  <si>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</si>
  <si>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</si>
  <si>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</si>
  <si>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</si>
  <si>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</si>
  <si>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</si>
  <si>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</si>
  <si>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</si>
  <si>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</si>
  <si>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</si>
  <si>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</si>
  <si>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</si>
  <si>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</si>
  <si>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</si>
  <si>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</si>
  <si>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</si>
  <si>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</si>
  <si>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</si>
  <si>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</si>
  <si>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</si>
  <si>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</si>
  <si>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</si>
  <si>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</si>
  <si>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</si>
  <si>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</si>
  <si>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</si>
  <si>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</si>
  <si>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</si>
  <si>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</si>
  <si>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</si>
  <si>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</si>
  <si>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</si>
  <si>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</si>
  <si>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</si>
  <si>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</si>
  <si>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</si>
  <si>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</si>
  <si>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</si>
  <si>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</si>
  <si>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</si>
  <si>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</si>
  <si>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</si>
  <si>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</si>
  <si>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</si>
  <si>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</si>
  <si>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</si>
  <si>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</si>
  <si>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</si>
  <si>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</si>
  <si>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</si>
  <si>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</si>
  <si>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</si>
  <si>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</si>
  <si>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</si>
  <si>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</si>
  <si>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</si>
  <si>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</si>
  <si>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</si>
  <si>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</si>
  <si>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</si>
  <si>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</si>
  <si>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</si>
  <si>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</si>
  <si>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</si>
  <si>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</si>
  <si>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</si>
  <si>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</si>
  <si>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</si>
  <si>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</si>
  <si>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</si>
  <si>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</si>
  <si>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</si>
  <si>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</si>
  <si>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</si>
  <si>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</si>
  <si>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</si>
  <si>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</si>
  <si>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</si>
  <si>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</si>
  <si>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</si>
  <si>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</si>
  <si>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</si>
  <si>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</si>
  <si>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</si>
  <si>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</si>
  <si>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</si>
  <si>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</si>
  <si>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</si>
  <si>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</si>
  <si>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</si>
  <si>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</si>
  <si>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</si>
  <si>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</si>
  <si>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</si>
  <si>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</si>
  <si>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</si>
  <si>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</si>
  <si>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</si>
  <si>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</si>
  <si>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</si>
  <si>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</si>
  <si>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</si>
  <si>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</si>
  <si>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</si>
  <si>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</si>
  <si>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</si>
  <si>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</si>
  <si>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</si>
  <si>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</si>
  <si>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</si>
  <si>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</si>
  <si>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</si>
  <si>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</si>
  <si>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</si>
  <si>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</si>
  <si>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</si>
  <si>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</si>
  <si>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</si>
  <si>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</si>
  <si>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</si>
  <si>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</si>
  <si>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</si>
  <si>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</si>
  <si>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</si>
  <si>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</si>
  <si>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</si>
  <si>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</si>
  <si>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</si>
  <si>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</si>
  <si>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</si>
  <si>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</si>
  <si>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</si>
  <si>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</si>
  <si>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</si>
  <si>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</si>
  <si>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</si>
  <si>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</si>
  <si>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</si>
  <si>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</si>
  <si>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</si>
  <si>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</si>
  <si>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</si>
  <si>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</si>
  <si>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</si>
  <si>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</si>
  <si>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</si>
  <si>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</si>
  <si>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</si>
  <si>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</si>
  <si>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</si>
  <si>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</si>
  <si>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</si>
  <si>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</si>
  <si>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</si>
  <si>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</si>
  <si>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</si>
  <si>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</si>
  <si>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</si>
  <si>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</si>
  <si>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</si>
  <si>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</si>
  <si>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</si>
  <si>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</si>
  <si>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</si>
  <si>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</si>
  <si>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</si>
  <si>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</si>
  <si>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</si>
  <si>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</si>
  <si>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</si>
  <si>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</si>
  <si>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</si>
  <si>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</si>
  <si>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</si>
  <si>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</si>
  <si>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</si>
  <si>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</si>
  <si>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</si>
  <si>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</si>
  <si>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</si>
  <si>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</si>
  <si>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</si>
  <si>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</si>
  <si>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</si>
  <si>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</si>
  <si>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</si>
  <si>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</si>
  <si>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</si>
  <si>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</si>
  <si>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</si>
  <si>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</si>
  <si>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</si>
  <si>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</si>
  <si>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</si>
  <si>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</si>
  <si>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</si>
  <si>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</si>
  <si>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</si>
  <si>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</si>
  <si>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</si>
  <si>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</si>
  <si>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</si>
  <si>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</si>
  <si>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</si>
  <si>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</si>
  <si>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</si>
  <si>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</si>
  <si>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</si>
  <si>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</si>
  <si>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</si>
  <si>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</si>
  <si>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</si>
  <si>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</si>
  <si>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</si>
  <si>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</si>
  <si>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</si>
  <si>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</si>
  <si>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</si>
  <si>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</si>
  <si>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</si>
  <si>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</si>
  <si>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</si>
  <si>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</si>
  <si>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</si>
  <si>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</si>
  <si>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</si>
  <si>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</si>
  <si>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</si>
  <si>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</si>
  <si>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</si>
  <si>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</si>
  <si>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</si>
  <si>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</si>
  <si>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</si>
  <si>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</si>
  <si>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</si>
  <si>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</si>
  <si>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</si>
  <si>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</si>
  <si>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</si>
  <si>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</si>
  <si>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</si>
  <si>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</si>
  <si>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</si>
  <si>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</si>
  <si>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</si>
  <si>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</si>
  <si>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</si>
  <si>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</si>
  <si>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</si>
  <si>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</si>
  <si>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</si>
  <si>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</si>
  <si>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</si>
  <si>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</si>
  <si>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</si>
  <si>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</si>
  <si>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</si>
  <si>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</si>
  <si>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</si>
  <si>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</si>
  <si>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</si>
  <si>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</si>
  <si>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</si>
  <si>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</si>
  <si>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</si>
  <si>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</si>
  <si>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</si>
  <si>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</si>
  <si>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</si>
  <si>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</si>
  <si>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</si>
  <si>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</si>
  <si>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</si>
  <si>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</si>
  <si>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</si>
  <si>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</si>
  <si>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</si>
  <si>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</si>
  <si>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</si>
  <si>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</si>
  <si>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</si>
  <si>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</si>
  <si>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</si>
  <si>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</si>
  <si>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</si>
  <si>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</si>
  <si>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</si>
  <si>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</si>
  <si>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</si>
  <si>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</si>
  <si>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</si>
  <si>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</si>
  <si>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</si>
  <si>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</si>
  <si>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</si>
  <si>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</si>
  <si>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</si>
  <si>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</si>
  <si>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</si>
  <si>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</si>
  <si>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</si>
  <si>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</si>
  <si>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</si>
  <si>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</si>
  <si>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</si>
  <si>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</si>
  <si>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</si>
  <si>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</si>
  <si>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</si>
  <si>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</si>
  <si>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</si>
  <si>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</si>
  <si>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</si>
  <si>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</si>
  <si>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</si>
  <si>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</si>
  <si>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</si>
  <si>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</si>
  <si>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</si>
  <si>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</si>
  <si>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</si>
  <si>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</si>
  <si>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</si>
  <si>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</si>
  <si>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</si>
  <si>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</si>
  <si>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</si>
  <si>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</si>
  <si>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</si>
  <si>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</si>
  <si>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</si>
  <si>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</si>
  <si>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</si>
  <si>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</si>
  <si>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</si>
  <si>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</si>
  <si>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</si>
  <si>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</si>
  <si>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</si>
  <si>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</si>
  <si>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</si>
  <si>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</si>
  <si>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</si>
  <si>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</si>
  <si>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</si>
  <si>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</si>
  <si>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</si>
  <si>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</si>
  <si>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</si>
  <si>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</si>
  <si>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</si>
  <si>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</si>
  <si>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</si>
  <si>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</si>
  <si>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</si>
  <si>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</si>
  <si>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</si>
  <si>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</si>
  <si>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</si>
  <si>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</si>
  <si>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</si>
  <si>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</si>
  <si>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</si>
  <si>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</si>
  <si>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</si>
  <si>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</si>
  <si>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</si>
  <si>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</si>
  <si>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</si>
  <si>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</si>
  <si>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</si>
  <si>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</si>
  <si>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</si>
  <si>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</si>
  <si>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</si>
  <si>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</si>
  <si>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</si>
  <si>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</si>
  <si>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</si>
  <si>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</si>
  <si>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</si>
  <si>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</si>
  <si>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</si>
  <si>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</si>
  <si>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</si>
  <si>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</si>
  <si>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</si>
  <si>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</si>
  <si>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</si>
  <si>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</si>
  <si>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</si>
  <si>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</si>
  <si>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</si>
  <si>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</si>
  <si>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</si>
  <si>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</si>
  <si>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</si>
  <si>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</si>
  <si>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</si>
  <si>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</si>
  <si>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</si>
  <si>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</si>
  <si>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</si>
  <si>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</si>
  <si>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</si>
  <si>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</si>
  <si>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</si>
  <si>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</si>
  <si>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</si>
  <si>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</si>
  <si>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</si>
  <si>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</si>
  <si>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</si>
  <si>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</si>
  <si>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</si>
  <si>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</si>
  <si>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</si>
  <si>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</si>
  <si>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</si>
  <si>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</si>
  <si>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</si>
  <si>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</si>
  <si>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</si>
  <si>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</si>
  <si>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</si>
  <si>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</si>
  <si>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</si>
  <si>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</si>
  <si>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</si>
  <si>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</si>
  <si>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</si>
  <si>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</si>
  <si>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</si>
  <si>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</si>
  <si>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</si>
  <si>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</si>
  <si>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</si>
  <si>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</si>
  <si>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</si>
  <si>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</si>
  <si>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</si>
  <si>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</si>
  <si>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</si>
  <si>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</si>
  <si>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</si>
  <si>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</si>
  <si>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</si>
  <si>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</si>
  <si>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</si>
  <si>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</si>
  <si>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</si>
  <si>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</si>
  <si>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</si>
  <si>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</si>
  <si>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</si>
  <si>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</si>
  <si>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</si>
  <si>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</si>
  <si>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</si>
  <si>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</si>
  <si>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</si>
  <si>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</si>
  <si>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</si>
  <si>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</si>
  <si>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</si>
  <si>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</si>
  <si>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</si>
  <si>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</si>
  <si>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</si>
  <si>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</si>
  <si>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</si>
  <si>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</si>
  <si>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</si>
  <si>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</si>
  <si>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</si>
  <si>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</si>
  <si>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</si>
  <si>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</si>
  <si>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</si>
  <si>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</si>
  <si>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</si>
  <si>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</si>
  <si>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</si>
  <si>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</si>
  <si>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</si>
  <si>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</si>
  <si>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</si>
  <si>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</si>
  <si>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</si>
  <si>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</si>
  <si>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</si>
  <si>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</si>
  <si>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</si>
  <si>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</si>
  <si>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</si>
  <si>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</si>
  <si>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</si>
  <si>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</si>
  <si>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</si>
  <si>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</si>
  <si>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</si>
  <si>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</si>
  <si>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</si>
  <si>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</si>
  <si>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</si>
  <si>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</si>
  <si>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</si>
  <si>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</si>
  <si>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</si>
  <si>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</si>
  <si>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</si>
  <si>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</si>
  <si>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</si>
  <si>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</si>
  <si>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</si>
  <si>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</si>
  <si>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</si>
  <si>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</si>
  <si>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</si>
  <si>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</si>
  <si>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</si>
  <si>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</si>
  <si>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</si>
  <si>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</si>
  <si>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</si>
  <si>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</si>
  <si>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</si>
  <si>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</si>
  <si>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</si>
  <si>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</si>
  <si>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</si>
  <si>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</si>
  <si>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</si>
  <si>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</si>
  <si>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</si>
  <si>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</si>
  <si>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</si>
  <si>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</si>
  <si>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</si>
  <si>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</si>
  <si>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</si>
  <si>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</si>
  <si>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</si>
  <si>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</si>
  <si>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</si>
  <si>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</si>
  <si>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</si>
  <si>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</si>
  <si>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</si>
  <si>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</si>
  <si>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</si>
  <si>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</si>
  <si>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</si>
  <si>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</si>
  <si>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</si>
  <si>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</si>
  <si>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</si>
  <si>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</si>
  <si>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</si>
  <si>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</si>
  <si>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</si>
  <si>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</si>
  <si>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</si>
  <si>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</si>
  <si>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</si>
  <si>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</si>
  <si>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</si>
  <si>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</si>
  <si>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</si>
  <si>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</si>
  <si>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</si>
  <si>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</si>
  <si>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</si>
  <si>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</si>
  <si>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</si>
  <si>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</si>
  <si>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</si>
  <si>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</si>
  <si>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</si>
  <si>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</si>
  <si>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</si>
  <si>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</si>
  <si>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</si>
  <si>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</si>
  <si>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</si>
  <si>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</si>
  <si>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</si>
  <si>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</si>
  <si>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</si>
  <si>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</si>
  <si>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</si>
  <si>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</si>
  <si>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</si>
  <si>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</si>
  <si>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</si>
  <si>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</si>
  <si>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</si>
  <si>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</si>
  <si>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</si>
  <si>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</si>
  <si>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</si>
  <si>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</si>
  <si>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</si>
  <si>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</si>
  <si>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</si>
  <si>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</si>
  <si>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</si>
  <si>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</si>
  <si>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</si>
  <si>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</si>
  <si>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</si>
  <si>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</si>
  <si>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</si>
  <si>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</si>
  <si>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</si>
  <si>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</si>
  <si>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</si>
  <si>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</si>
  <si>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</si>
  <si>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</si>
  <si>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</si>
  <si>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</si>
  <si>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</si>
  <si>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</si>
  <si>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</si>
  <si>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</si>
  <si>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</si>
  <si>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</si>
  <si>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</si>
  <si>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</si>
  <si>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</si>
  <si>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</si>
  <si>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</si>
  <si>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</si>
  <si>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</si>
  <si>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</si>
  <si>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</si>
  <si>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</si>
  <si>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</si>
  <si>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</si>
  <si>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</si>
  <si>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</si>
  <si>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</si>
  <si>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</si>
  <si>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</si>
  <si>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</si>
  <si>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</si>
  <si>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</si>
  <si>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</si>
  <si>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</si>
  <si>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</si>
  <si>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</si>
  <si>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</si>
  <si>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</si>
  <si>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</si>
  <si>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</si>
  <si>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</si>
  <si>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</si>
  <si>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</si>
  <si>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</si>
  <si>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</si>
  <si>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</si>
  <si>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</si>
  <si>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</si>
  <si>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</si>
  <si>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</si>
  <si>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</si>
  <si>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</si>
  <si>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</si>
  <si>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</si>
  <si>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</si>
  <si>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</si>
  <si>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</si>
  <si>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</si>
  <si>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</si>
  <si>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</si>
  <si>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</si>
  <si>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</si>
  <si>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</si>
  <si>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</si>
  <si>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</si>
  <si>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</si>
  <si>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</si>
  <si>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</si>
  <si>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</si>
  <si>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</si>
  <si>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</si>
  <si>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</si>
  <si>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</si>
  <si>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</si>
  <si>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</si>
  <si>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</si>
  <si>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</si>
  <si>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</si>
  <si>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</si>
  <si>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</si>
  <si>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</si>
  <si>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</si>
  <si>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</si>
  <si>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</si>
  <si>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</si>
  <si>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</si>
  <si>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</si>
  <si>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</si>
  <si>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</si>
  <si>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</si>
  <si>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</si>
  <si>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</si>
  <si>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</si>
  <si>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</si>
  <si>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</si>
  <si>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</si>
  <si>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</si>
  <si>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</si>
  <si>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</si>
  <si>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</si>
  <si>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</si>
  <si>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</si>
  <si>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</si>
  <si>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</si>
  <si>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</si>
  <si>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</si>
  <si>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</si>
  <si>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</si>
  <si>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</si>
  <si>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</si>
  <si>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</si>
  <si>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</si>
  <si>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</si>
  <si>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</si>
  <si>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</si>
  <si>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</si>
  <si>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</si>
  <si>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</si>
  <si>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</si>
  <si>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</si>
  <si>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</si>
  <si>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</si>
  <si>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</si>
  <si>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</si>
  <si>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</si>
  <si>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</si>
  <si>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</si>
  <si>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</si>
  <si>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</si>
  <si>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</si>
  <si>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</si>
  <si>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</si>
  <si>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</si>
  <si>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</si>
  <si>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</si>
  <si>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</si>
  <si>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</si>
  <si>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</si>
  <si>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</si>
  <si>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</si>
  <si>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</si>
  <si>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</si>
  <si>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</si>
  <si>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</si>
  <si>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</si>
  <si>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</si>
  <si>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</si>
  <si>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</si>
  <si>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</si>
  <si>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</si>
  <si>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</si>
  <si>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</si>
  <si>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</si>
  <si>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</si>
  <si>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</si>
  <si>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</si>
  <si>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</si>
  <si>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</si>
  <si>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</si>
  <si>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</si>
  <si>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</si>
  <si>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</si>
  <si>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</si>
  <si>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</si>
  <si>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</si>
  <si>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</si>
  <si>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</si>
  <si>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</si>
  <si>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</si>
  <si>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</si>
  <si>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</si>
  <si>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</si>
  <si>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</si>
  <si>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</si>
  <si>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</si>
  <si>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</si>
  <si>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</si>
  <si>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</si>
  <si>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</si>
  <si>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</si>
  <si>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</si>
  <si>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</si>
  <si>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</si>
  <si>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</si>
  <si>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</si>
  <si>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</si>
  <si>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</si>
  <si>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</si>
  <si>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</si>
  <si>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</si>
  <si>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</si>
  <si>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</si>
  <si>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</si>
  <si>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</si>
  <si>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</si>
  <si>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</si>
  <si>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</si>
  <si>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</si>
  <si>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</si>
  <si>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</si>
  <si>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</si>
  <si>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</si>
  <si>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</si>
  <si>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</si>
  <si>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</si>
  <si>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</si>
  <si>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</si>
  <si>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</si>
  <si>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</si>
  <si>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</si>
  <si>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</si>
  <si>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</si>
  <si>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</si>
  <si>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</si>
  <si>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</si>
  <si>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</si>
  <si>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</si>
  <si>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</si>
  <si>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</si>
  <si>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</si>
  <si>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</si>
  <si>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</si>
  <si>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</si>
  <si>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</si>
  <si>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</si>
  <si>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</si>
  <si>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</si>
  <si>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</si>
  <si>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</si>
  <si>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</si>
  <si>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</si>
  <si>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</si>
  <si>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</si>
  <si>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</si>
  <si>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</si>
  <si>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</si>
  <si>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</si>
  <si>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FGL2043A50S</t>
  </si>
  <si>
    <t>843DC6E60EFD</t>
  </si>
  <si>
    <t>FGL2043A51B</t>
  </si>
  <si>
    <t>843DC6E61929</t>
  </si>
  <si>
    <t>FCZ2051Z0B0</t>
  </si>
  <si>
    <t>0081C4889544</t>
  </si>
  <si>
    <t>FCZ2049Z03U</t>
  </si>
  <si>
    <t>0081C488886A</t>
  </si>
  <si>
    <t>FCZ2051Z0B6</t>
  </si>
  <si>
    <t>0081C4889536</t>
  </si>
  <si>
    <t>FCZ2043Z05K</t>
  </si>
  <si>
    <t>00C1649C0922</t>
  </si>
  <si>
    <t>FGL2043A51G</t>
  </si>
  <si>
    <t>843DC6E60F0A</t>
  </si>
  <si>
    <t>FGL2031XA10</t>
  </si>
  <si>
    <t>002A1015125C</t>
  </si>
  <si>
    <t>FCZ2051Z0B5</t>
  </si>
  <si>
    <t>0081C488956C</t>
  </si>
  <si>
    <t>FCZ2051Z0B8</t>
  </si>
  <si>
    <t>0081C48893D8</t>
  </si>
  <si>
    <t>FCZ2051Z0BA</t>
  </si>
  <si>
    <t>0081C4889566</t>
  </si>
  <si>
    <t>FCZ2051Z0B3</t>
  </si>
  <si>
    <t>0081C48895A2</t>
  </si>
  <si>
    <t>FCW2051NH7R</t>
  </si>
  <si>
    <t>A03D6F2BC6B8</t>
  </si>
  <si>
    <t>FCZ2051Z0B9</t>
  </si>
  <si>
    <t>0081C48895C2</t>
  </si>
  <si>
    <t>FCZ2051Z0AZ</t>
  </si>
  <si>
    <t>0081C4889570</t>
  </si>
  <si>
    <t>FCZ2051Z0B7</t>
  </si>
  <si>
    <t>0081C4889526</t>
  </si>
  <si>
    <t>FGL2040A13Y</t>
  </si>
  <si>
    <t>843DC6E60B22</t>
  </si>
  <si>
    <t>FGL2043A50T</t>
  </si>
  <si>
    <t>843DC6E611C9</t>
  </si>
  <si>
    <t>FGL2040A1EK</t>
  </si>
  <si>
    <t>002A101538F3</t>
  </si>
  <si>
    <t>FGL2040A146</t>
  </si>
  <si>
    <t>002A10153913</t>
  </si>
  <si>
    <t>FGL2040A141</t>
  </si>
  <si>
    <t>843DC6E60B14</t>
  </si>
  <si>
    <t>FGL2040A13Z</t>
  </si>
  <si>
    <t>843DC6E60CCA</t>
  </si>
  <si>
    <t>FGL2040A140</t>
  </si>
  <si>
    <t>002A101538F4</t>
  </si>
  <si>
    <t>FGL2025X6US</t>
  </si>
  <si>
    <t>00F6631654B6</t>
  </si>
  <si>
    <t>FCW2051NH7G</t>
  </si>
  <si>
    <t>A03D6F2BC7FE</t>
  </si>
  <si>
    <t>FGL2043A52N</t>
  </si>
  <si>
    <t>843DC6E611BF</t>
  </si>
  <si>
    <t>FGL2043A51N</t>
  </si>
  <si>
    <t>843DC6E61179</t>
  </si>
  <si>
    <t>FGL2040A143</t>
  </si>
  <si>
    <t>843DC6E60CD7</t>
  </si>
  <si>
    <t>FGL1945XLXR</t>
  </si>
  <si>
    <t>5C838FD9CCB9</t>
  </si>
  <si>
    <t>FGL2040A144</t>
  </si>
  <si>
    <t>843DC6E60DD7</t>
  </si>
  <si>
    <t>FGL2043A510</t>
  </si>
  <si>
    <t>843DC6E61928</t>
  </si>
  <si>
    <t>FGL2040A1E7</t>
  </si>
  <si>
    <t>002A1015391D</t>
  </si>
  <si>
    <t>FCY2051Y08L</t>
  </si>
  <si>
    <t>0081C48895E4</t>
  </si>
  <si>
    <t>FCZ2051Z0B4</t>
  </si>
  <si>
    <t>0081C48895AC</t>
  </si>
  <si>
    <t>FCW2051NH8C</t>
  </si>
  <si>
    <t>FCZ2126Z06J</t>
  </si>
  <si>
    <t>2C5A0FA0A794</t>
  </si>
  <si>
    <t>FGL2017X1D0</t>
  </si>
  <si>
    <t>00C1649AB33A</t>
  </si>
  <si>
    <t>FGL2017X13S</t>
  </si>
  <si>
    <t>00C1649AE0B5</t>
  </si>
  <si>
    <t>FCZ2121Z04Z</t>
  </si>
  <si>
    <t>2C5A0FA08B46</t>
  </si>
  <si>
    <t>a03d6f2bc664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</si>
</sst>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61" workbookViewId="0">
      <selection activeCell="A3" sqref="A3:E8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870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870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870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870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870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870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870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870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870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870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870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870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870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870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870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870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870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870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870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870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870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870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870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870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870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870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870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870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870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870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870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870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870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870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870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870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870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870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870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870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870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870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870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870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870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870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870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870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870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870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870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870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870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870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13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870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870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870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870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870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870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870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870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870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870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870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870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870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870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870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870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870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870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870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870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870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870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870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870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870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870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870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870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870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870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870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870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870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870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870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870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870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870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870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870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870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870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870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870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870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870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870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870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870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870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870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870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870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870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4</v>
      </c>
      <c r="C59" t="s">
        <v>1085</v>
      </c>
      <c r="D59" t="str">
        <f>'AP-Liste'!C4</f>
        <v>de0</v>
      </c>
      <c r="E59" t="str">
        <f>'AP-Liste'!D4</f>
        <v>870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4</v>
      </c>
      <c r="C60" t="s">
        <v>1085</v>
      </c>
      <c r="D60" t="str">
        <f>'AP-Liste'!C5</f>
        <v>de0</v>
      </c>
      <c r="E60" t="str">
        <f>'AP-Liste'!D5</f>
        <v>870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870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870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870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870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4</v>
      </c>
      <c r="C65" t="s">
        <v>1085</v>
      </c>
      <c r="D65" t="str">
        <f>'AP-Liste'!C10</f>
        <v>de0</v>
      </c>
      <c r="E65" t="str">
        <f>'AP-Liste'!D10</f>
        <v>870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4</v>
      </c>
      <c r="C66" t="s">
        <v>1085</v>
      </c>
      <c r="D66" t="str">
        <f>'AP-Liste'!C11</f>
        <v>de0</v>
      </c>
      <c r="E66" t="str">
        <f>'AP-Liste'!D11</f>
        <v>870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870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870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870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870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870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870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870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870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870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4</v>
      </c>
      <c r="C76" t="s">
        <v>1085</v>
      </c>
      <c r="D76" t="str">
        <f>'AP-Liste'!C21</f>
        <v>de0</v>
      </c>
      <c r="E76" t="str">
        <f>'AP-Liste'!D21</f>
        <v>870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4</v>
      </c>
      <c r="C77" t="s">
        <v>1085</v>
      </c>
      <c r="D77" t="str">
        <f>'AP-Liste'!C22</f>
        <v>de0</v>
      </c>
      <c r="E77" t="str">
        <f>'AP-Liste'!D22</f>
        <v>870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4</v>
      </c>
      <c r="C78" t="s">
        <v>1085</v>
      </c>
      <c r="D78" t="str">
        <f>'AP-Liste'!C23</f>
        <v>de0</v>
      </c>
      <c r="E78" t="str">
        <f>'AP-Liste'!D23</f>
        <v>870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4</v>
      </c>
      <c r="C79" t="s">
        <v>1085</v>
      </c>
      <c r="D79" t="str">
        <f>'AP-Liste'!C24</f>
        <v>de0</v>
      </c>
      <c r="E79" t="str">
        <f>'AP-Liste'!D24</f>
        <v>870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4</v>
      </c>
      <c r="C80" t="s">
        <v>1085</v>
      </c>
      <c r="D80" t="str">
        <f>'AP-Liste'!C25</f>
        <v>de0</v>
      </c>
      <c r="E80" t="str">
        <f>'AP-Liste'!D25</f>
        <v>870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4</v>
      </c>
      <c r="C81" t="s">
        <v>1085</v>
      </c>
      <c r="D81" t="str">
        <f>'AP-Liste'!C26</f>
        <v>de0</v>
      </c>
      <c r="E81" t="str">
        <f>'AP-Liste'!D26</f>
        <v>870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4</v>
      </c>
      <c r="C82" t="s">
        <v>1085</v>
      </c>
      <c r="D82" t="str">
        <f>'AP-Liste'!C27</f>
        <v>de0</v>
      </c>
      <c r="E82" t="str">
        <f>'AP-Liste'!D27</f>
        <v>870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4</v>
      </c>
      <c r="C83" t="s">
        <v>1085</v>
      </c>
      <c r="D83" t="str">
        <f>'AP-Liste'!C28</f>
        <v>de0</v>
      </c>
      <c r="E83" t="str">
        <f>'AP-Liste'!D28</f>
        <v>870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4</v>
      </c>
      <c r="C84" t="s">
        <v>1085</v>
      </c>
      <c r="D84" t="str">
        <f>'AP-Liste'!C29</f>
        <v>de0</v>
      </c>
      <c r="E84" t="str">
        <f>'AP-Liste'!D29</f>
        <v>870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4</v>
      </c>
      <c r="C85" t="s">
        <v>1085</v>
      </c>
      <c r="D85" t="str">
        <f>'AP-Liste'!C30</f>
        <v>de0</v>
      </c>
      <c r="E85" t="str">
        <f>'AP-Liste'!D30</f>
        <v>870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870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4</v>
      </c>
      <c r="C87" t="s">
        <v>1085</v>
      </c>
      <c r="D87" t="str">
        <f>'AP-Liste'!C32</f>
        <v>de0</v>
      </c>
      <c r="E87" t="str">
        <f>'AP-Liste'!D32</f>
        <v>870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4</v>
      </c>
      <c r="C88" t="s">
        <v>1085</v>
      </c>
      <c r="D88" t="str">
        <f>'AP-Liste'!C33</f>
        <v>de0</v>
      </c>
      <c r="E88" t="str">
        <f>'AP-Liste'!D33</f>
        <v>870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4</v>
      </c>
      <c r="C89" t="s">
        <v>1085</v>
      </c>
      <c r="D89" t="str">
        <f>'AP-Liste'!C34</f>
        <v>de0</v>
      </c>
      <c r="E89" t="str">
        <f>'AP-Liste'!D34</f>
        <v>870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4</v>
      </c>
      <c r="C90" t="s">
        <v>1085</v>
      </c>
      <c r="D90" t="str">
        <f>'AP-Liste'!C35</f>
        <v>de0</v>
      </c>
      <c r="E90" t="str">
        <f>'AP-Liste'!D35</f>
        <v>870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4</v>
      </c>
      <c r="C91" t="s">
        <v>1085</v>
      </c>
      <c r="D91" t="str">
        <f>'AP-Liste'!C36</f>
        <v>de0</v>
      </c>
      <c r="E91" t="str">
        <f>'AP-Liste'!D36</f>
        <v>870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4</v>
      </c>
      <c r="C92" t="s">
        <v>1085</v>
      </c>
      <c r="D92" t="str">
        <f>'AP-Liste'!C37</f>
        <v>de0</v>
      </c>
      <c r="E92" t="str">
        <f>'AP-Liste'!D37</f>
        <v>870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4</v>
      </c>
      <c r="C93" t="s">
        <v>1085</v>
      </c>
      <c r="D93" t="str">
        <f>'AP-Liste'!C38</f>
        <v>de0</v>
      </c>
      <c r="E93" t="str">
        <f>'AP-Liste'!D38</f>
        <v>870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870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870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870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870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870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870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870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870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870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870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870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870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870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870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870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870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870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870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870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870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870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870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870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870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870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870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870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870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870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870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870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870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870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870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870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870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870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870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870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870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870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870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870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870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870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870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870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870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870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870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870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870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870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870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870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870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870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870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870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870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870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870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870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870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870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870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870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870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870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870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870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870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870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870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870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870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870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870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870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870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870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870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870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870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870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870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870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870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870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870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870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870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870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870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870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870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870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870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870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870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870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870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870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870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870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870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870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870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870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870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870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870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870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870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870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870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870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870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870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870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870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870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870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870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870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870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870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870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870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870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870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870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870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870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870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870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870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870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870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870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870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870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870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870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870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870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870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870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870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870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870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870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870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870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870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870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870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870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870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870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870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870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870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870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870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870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870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870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870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870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870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870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870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870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870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870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870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870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870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870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870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870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870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870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870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870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870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870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870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870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870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870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870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870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870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870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870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870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870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870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870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870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870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870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870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870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870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870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870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870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870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870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870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870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870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870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870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870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870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870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870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870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870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870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870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870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870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870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870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870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870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870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870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870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870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121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870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870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870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870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870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870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870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870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870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870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870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870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870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870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870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870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870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870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870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870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870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870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870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870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870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870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870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870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870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870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870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870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870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870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870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870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870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870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870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870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870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870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870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870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870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870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870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870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870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870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870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870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870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870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870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870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870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870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870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870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870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870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870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870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870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870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870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870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870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870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870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8</v>
      </c>
      <c r="C76" t="s">
        <v>1085</v>
      </c>
      <c r="D76" t="str">
        <f>'AP-Liste'!C21</f>
        <v>de0</v>
      </c>
      <c r="E76" t="str">
        <f>'AP-Liste'!D21</f>
        <v>870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8</v>
      </c>
      <c r="C77" t="s">
        <v>1085</v>
      </c>
      <c r="D77" t="str">
        <f>'AP-Liste'!C22</f>
        <v>de0</v>
      </c>
      <c r="E77" t="str">
        <f>'AP-Liste'!D22</f>
        <v>870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8</v>
      </c>
      <c r="C78" t="s">
        <v>1085</v>
      </c>
      <c r="D78" t="str">
        <f>'AP-Liste'!C23</f>
        <v>de0</v>
      </c>
      <c r="E78" t="str">
        <f>'AP-Liste'!D23</f>
        <v>870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8</v>
      </c>
      <c r="C79" t="s">
        <v>1085</v>
      </c>
      <c r="D79" t="str">
        <f>'AP-Liste'!C24</f>
        <v>de0</v>
      </c>
      <c r="E79" t="str">
        <f>'AP-Liste'!D24</f>
        <v>870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8</v>
      </c>
      <c r="C80" t="s">
        <v>1085</v>
      </c>
      <c r="D80" t="str">
        <f>'AP-Liste'!C25</f>
        <v>de0</v>
      </c>
      <c r="E80" t="str">
        <f>'AP-Liste'!D25</f>
        <v>870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8</v>
      </c>
      <c r="C81" t="s">
        <v>1085</v>
      </c>
      <c r="D81" t="str">
        <f>'AP-Liste'!C26</f>
        <v>de0</v>
      </c>
      <c r="E81" t="str">
        <f>'AP-Liste'!D26</f>
        <v>870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8</v>
      </c>
      <c r="C82" t="s">
        <v>1085</v>
      </c>
      <c r="D82" t="str">
        <f>'AP-Liste'!C27</f>
        <v>de0</v>
      </c>
      <c r="E82" t="str">
        <f>'AP-Liste'!D27</f>
        <v>870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8</v>
      </c>
      <c r="C83" t="s">
        <v>1085</v>
      </c>
      <c r="D83" t="str">
        <f>'AP-Liste'!C28</f>
        <v>de0</v>
      </c>
      <c r="E83" t="str">
        <f>'AP-Liste'!D28</f>
        <v>870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8</v>
      </c>
      <c r="C84" t="s">
        <v>1085</v>
      </c>
      <c r="D84" t="str">
        <f>'AP-Liste'!C29</f>
        <v>de0</v>
      </c>
      <c r="E84" t="str">
        <f>'AP-Liste'!D29</f>
        <v>870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8</v>
      </c>
      <c r="C85" t="s">
        <v>1085</v>
      </c>
      <c r="D85" t="str">
        <f>'AP-Liste'!C30</f>
        <v>de0</v>
      </c>
      <c r="E85" t="str">
        <f>'AP-Liste'!D30</f>
        <v>870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870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8</v>
      </c>
      <c r="C87" t="s">
        <v>1085</v>
      </c>
      <c r="D87" t="str">
        <f>'AP-Liste'!C32</f>
        <v>de0</v>
      </c>
      <c r="E87" t="str">
        <f>'AP-Liste'!D32</f>
        <v>870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8</v>
      </c>
      <c r="C88" t="s">
        <v>1085</v>
      </c>
      <c r="D88" t="str">
        <f>'AP-Liste'!C33</f>
        <v>de0</v>
      </c>
      <c r="E88" t="str">
        <f>'AP-Liste'!D33</f>
        <v>870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8</v>
      </c>
      <c r="C89" t="s">
        <v>1085</v>
      </c>
      <c r="D89" t="str">
        <f>'AP-Liste'!C34</f>
        <v>de0</v>
      </c>
      <c r="E89" t="str">
        <f>'AP-Liste'!D34</f>
        <v>870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8</v>
      </c>
      <c r="C90" t="s">
        <v>1085</v>
      </c>
      <c r="D90" t="str">
        <f>'AP-Liste'!C35</f>
        <v>de0</v>
      </c>
      <c r="E90" t="str">
        <f>'AP-Liste'!D35</f>
        <v>870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8</v>
      </c>
      <c r="C91" t="s">
        <v>1085</v>
      </c>
      <c r="D91" t="str">
        <f>'AP-Liste'!C36</f>
        <v>de0</v>
      </c>
      <c r="E91" t="str">
        <f>'AP-Liste'!D36</f>
        <v>870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8</v>
      </c>
      <c r="C92" t="s">
        <v>1085</v>
      </c>
      <c r="D92" t="str">
        <f>'AP-Liste'!C37</f>
        <v>de0</v>
      </c>
      <c r="E92" t="str">
        <f>'AP-Liste'!D37</f>
        <v>870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8</v>
      </c>
      <c r="C93" t="s">
        <v>1085</v>
      </c>
      <c r="D93" t="str">
        <f>'AP-Liste'!C38</f>
        <v>de0</v>
      </c>
      <c r="E93" t="str">
        <f>'AP-Liste'!D38</f>
        <v>870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870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870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870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870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870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870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870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870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870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870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870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870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870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870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870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870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870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870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870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870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870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870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870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870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870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870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870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870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870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870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870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870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870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870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870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870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870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870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870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870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870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870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870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870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870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870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870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870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870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870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870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870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870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870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870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870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870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870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870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870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870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870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870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870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870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870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870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870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870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870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870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870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870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870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870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870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870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870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870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870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870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870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870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870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870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870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870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870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870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870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870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870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870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870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870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870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870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870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870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870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870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870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870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870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870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870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870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870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870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870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870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870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870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870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870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870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870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870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870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870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870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870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870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870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870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870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870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870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870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870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870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870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870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870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870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870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870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870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870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870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870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870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870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870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870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870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870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870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870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870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870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870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870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870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870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870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870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870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870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870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870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870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870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870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870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870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870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870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870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870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870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870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870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870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870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870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870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870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870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870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870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870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870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870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870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870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870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870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870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870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870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870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870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870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870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870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870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870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870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870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870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870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870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870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870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870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870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870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870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870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870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870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870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870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870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870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870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870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870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870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870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870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870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870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870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870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870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870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870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870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870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870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870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870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870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52"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870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146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146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870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146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146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870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146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146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870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146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146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870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146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146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870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146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146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870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146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146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870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146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146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870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146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146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870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146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146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870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146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146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870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146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146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870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146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146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870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146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146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870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146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146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870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146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146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870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146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146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870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146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146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870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146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146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870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146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146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870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146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146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870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146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146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870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146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146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870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146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146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870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146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146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870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146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146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870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146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146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870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146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146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870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146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146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870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146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146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870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146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146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870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146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146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870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146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146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870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146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146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870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146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146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870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146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146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870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146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146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870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146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146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870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146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146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870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146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146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870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146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146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870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146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146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870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146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146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870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146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146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870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146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146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870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146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146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870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146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146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870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146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146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870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146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146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870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146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146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870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146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146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870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146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146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870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146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146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870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146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146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A3" sqref="A3:D4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843DC6E60EFD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843DC6E61929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0081C4889544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0081C488886A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0081C4889536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00C1649C0922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843DC6E60F0A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002A1015125C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0081C488956C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0081C48893D8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0081C4889566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0081C48895A2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2C5A0FA0A794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A03D6F2BC6B8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0081C48895C2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0081C4889570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0081C4889526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843DC6E60B22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843DC6E611C9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002A101538F3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002A10153913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843DC6E60B14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843DC6E60CCA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00C1649AB33A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00C1649AE0B5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002A101538F4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00F6631654B6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A03D6F2BC7FE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843DC6E611BF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843DC6E61179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 t="str">
        <f>'AP-Liste'!K34</f>
        <v>843DC6E60CD7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 t="str">
        <f>'AP-Liste'!K35</f>
        <v>5C838FD9CCB9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 t="str">
        <f>'AP-Liste'!K36</f>
        <v>843DC6E60DD7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 t="str">
        <f>'AP-Liste'!K37</f>
        <v>843DC6E61928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 t="str">
        <f>'AP-Liste'!K38</f>
        <v>002A1015391D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 t="str">
        <f>'AP-Liste'!K39</f>
        <v>2C5A0FA08B46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 t="str">
        <f>'AP-Liste'!K40</f>
        <v>0081C48895E4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 t="str">
        <f>'AP-Liste'!K41</f>
        <v>0081C48895AC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 t="str">
        <f>'AP-Liste'!K42</f>
        <v>a03d6f2bc664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2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870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870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870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870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870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870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870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870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870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870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870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870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870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870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870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870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870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870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870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870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870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870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870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870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870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870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870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870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870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870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870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870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870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870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870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870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870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870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870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870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870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870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870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870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870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870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870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870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870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870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870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870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870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870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870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870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870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870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870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870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870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870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870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870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870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870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870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870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870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870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870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870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870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870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870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870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870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870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870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870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870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870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870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870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870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870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870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870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870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870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870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870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870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870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870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870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870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870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870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870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870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870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870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870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870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870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870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870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870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870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870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870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870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870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870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870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870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870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870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870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870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870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870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870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870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870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870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870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870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870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870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870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870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870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870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870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870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870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870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870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870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870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870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870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870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870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870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870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870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870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870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870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870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870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870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870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870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870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870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870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870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870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870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870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870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870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870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870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870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870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870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870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870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870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870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870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870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870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870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870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870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870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870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870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870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870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870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870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870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870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870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870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870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870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870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870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870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870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870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870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870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870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870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870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870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870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870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870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870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870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870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870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870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870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870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870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870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870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870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870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870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870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870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870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870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870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870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870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870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870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870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870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870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870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870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870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870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870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870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870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870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870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870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870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870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870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870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870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870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870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870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870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870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870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870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870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870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870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870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870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870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870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870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870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870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870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870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870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870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870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8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870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870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870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870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870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870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870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870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870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870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870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870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870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870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870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870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870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870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870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870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870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870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870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870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870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870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870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870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870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870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870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870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870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870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870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870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870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 t="str">
        <f>'AP-Liste'!AA41</f>
        <v>outdoor</v>
      </c>
      <c r="C78" t="s">
        <v>1085</v>
      </c>
      <c r="D78" t="str">
        <f>'AP-Liste'!C41</f>
        <v>de0</v>
      </c>
      <c r="E78" t="str">
        <f>'AP-Liste'!D41</f>
        <v>870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870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870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870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870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870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870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870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870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870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870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870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870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870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870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870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870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146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870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870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870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870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146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870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870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146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870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870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146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870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870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146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870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870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146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870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870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146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870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870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146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870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870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146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870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870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146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870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870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146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870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870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146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870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870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146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870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870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146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870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870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146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870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870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146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870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870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146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870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870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146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870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870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146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870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870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146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870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870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146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870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870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146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870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870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146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870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870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146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870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870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146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870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870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146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870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870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146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870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870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146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870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870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146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870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870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146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870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870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146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870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870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146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870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870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146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870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146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870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146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870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146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870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146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870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146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870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146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870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146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870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146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870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146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870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146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870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146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870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146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870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146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870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146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870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146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870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146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870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870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146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870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870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146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870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870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146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870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870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146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870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146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146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870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870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870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870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870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870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870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870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870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870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870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870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870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870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870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870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870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870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870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870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870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870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870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870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870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870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870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870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870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870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870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870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870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870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870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870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870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870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870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870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870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870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870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870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870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870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870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870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870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870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870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870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870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870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870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870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870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870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870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870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870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870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870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870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870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870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870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870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870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870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870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870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870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870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870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870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870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870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870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870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870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870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870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870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870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870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870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870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870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870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870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870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870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870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870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870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870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870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870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870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870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870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870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870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870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870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870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870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870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870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870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870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870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870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870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870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870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870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870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870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870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870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870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870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870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870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870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870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870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870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870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870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870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870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870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870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870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870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870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870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870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870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870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870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870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870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870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870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870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870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870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870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870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870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870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870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870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870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870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870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870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870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870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870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870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870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870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870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870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870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870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870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870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870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870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870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870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870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870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870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870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870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870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870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870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870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870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870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870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870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870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870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870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870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870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870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870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870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870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870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870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870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870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870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870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870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870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870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870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870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870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870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870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870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870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870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869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146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146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146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146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146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146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146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146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146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870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146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870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146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870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146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870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146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870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146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870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0" workbookViewId="0">
      <selection activeCell="I28" sqref="I28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870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870</v>
      </c>
      <c r="E4" s="22" t="str">
        <f>Daten!R23</f>
        <v>ncap</v>
      </c>
      <c r="F4" s="22">
        <f>Daten!S23</f>
        <v>20001</v>
      </c>
      <c r="G4" s="22"/>
      <c r="H4" s="22" t="s">
        <v>1040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146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1043</v>
      </c>
      <c r="Y4" s="22">
        <v>3</v>
      </c>
      <c r="Z4" s="22" t="s">
        <v>1065</v>
      </c>
      <c r="AA4" s="22" t="s">
        <v>1068</v>
      </c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84:3D:C6:E6:0E:FD</v>
      </c>
      <c r="AH4" s="16" t="str">
        <f>UPPER(MID(K4,1,4)&amp;"."&amp;MID(K4,5,4)&amp;"."&amp;MID(K4,9,4))</f>
        <v>843D.C6E6.0EFD</v>
      </c>
      <c r="AI4" s="16" t="str">
        <f>LOWER(AH4)</f>
        <v>843d.c6e6.0efd</v>
      </c>
      <c r="AJ4" s="16"/>
      <c r="AK4" s="16">
        <f>IF(X4="(intern)",0,IF(X4="AIR-ANT1728 / 5160V-R",10,IF(X4="AIR-ANT2524DW-R",4,IF(X4="AIR-ANT2544V4M-R",8,0))))</f>
        <v>4</v>
      </c>
      <c r="AL4" s="16">
        <f>IF(X4="(intern)",0,IF(X4="AIR-ANT1728 / 5160V-R",12,IF(X4="AIR-ANT2524DW-R",8,IF(X4="AIR-ANT2544V4M-R",8,0))))</f>
        <v>8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870</v>
      </c>
      <c r="E5" s="22" t="str">
        <f t="shared" si="0"/>
        <v>ncap</v>
      </c>
      <c r="F5" s="22">
        <f>F4+1</f>
        <v>20002</v>
      </c>
      <c r="G5" s="22"/>
      <c r="H5" s="22" t="s">
        <v>1040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146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1043</v>
      </c>
      <c r="Y5" s="22">
        <v>3</v>
      </c>
      <c r="Z5" s="22" t="s">
        <v>1065</v>
      </c>
      <c r="AA5" s="22" t="s">
        <v>1068</v>
      </c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84:3D:C6:E6:19:29</v>
      </c>
      <c r="AH5" s="16" t="str">
        <f t="shared" ref="AH5:AH57" si="3">UPPER(MID(K5,1,4)&amp;"."&amp;MID(K5,5,4)&amp;"."&amp;MID(K5,9,4))</f>
        <v>843D.C6E6.1929</v>
      </c>
      <c r="AI5" s="16" t="str">
        <f t="shared" ref="AI5:AI57" si="4">LOWER(AH5)</f>
        <v>843d.c6e6.1929</v>
      </c>
      <c r="AJ5" s="16"/>
      <c r="AK5" s="16">
        <f t="shared" ref="AK5:AK57" si="5">IF(X5="(intern)",0,IF(X5="AIR-ANT1728 / 5160V-R",10,IF(X5="AIR-ANT2524DW-R",4,IF(X5="AIR-ANT2544V4M-R",8,0))))</f>
        <v>4</v>
      </c>
      <c r="AL5" s="16">
        <f t="shared" ref="AL5:AL57" si="6">IF(X5="(intern)",0,IF(X5="AIR-ANT1728 / 5160V-R",12,IF(X5="AIR-ANT2524DW-R",8,IF(X5="AIR-ANT2544V4M-R",8,0))))</f>
        <v>8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870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146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/>
      <c r="AE6" s="22"/>
      <c r="AG6" s="16" t="str">
        <f t="shared" si="2"/>
        <v>00:81:C4:88:95:44</v>
      </c>
      <c r="AH6" s="16" t="str">
        <f t="shared" si="3"/>
        <v>0081.C488.9544</v>
      </c>
      <c r="AI6" s="16" t="str">
        <f t="shared" si="4"/>
        <v>0081.c488.9544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870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146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/>
      <c r="AE7" s="22"/>
      <c r="AG7" s="16" t="str">
        <f t="shared" si="2"/>
        <v>00:81:C4:88:88:6A</v>
      </c>
      <c r="AH7" s="16" t="str">
        <f t="shared" si="3"/>
        <v>0081.C488.886A</v>
      </c>
      <c r="AI7" s="16" t="str">
        <f t="shared" si="4"/>
        <v>0081.c488.886a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870</v>
      </c>
      <c r="E8" s="22" t="str">
        <f t="shared" si="9"/>
        <v>ncap</v>
      </c>
      <c r="F8" s="22">
        <f t="shared" si="10"/>
        <v>20005</v>
      </c>
      <c r="G8" s="22"/>
      <c r="H8" s="22" t="s">
        <v>1041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146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/>
      <c r="AE8" s="22"/>
      <c r="AG8" s="16" t="str">
        <f t="shared" si="2"/>
        <v>00:81:C4:88:95:36</v>
      </c>
      <c r="AH8" s="16" t="str">
        <f t="shared" si="3"/>
        <v>0081.C488.9536</v>
      </c>
      <c r="AI8" s="16" t="str">
        <f t="shared" si="4"/>
        <v>0081.c488.9536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870</v>
      </c>
      <c r="E9" s="22" t="str">
        <f t="shared" si="9"/>
        <v>ncap</v>
      </c>
      <c r="F9" s="22">
        <f t="shared" si="10"/>
        <v>20006</v>
      </c>
      <c r="G9" s="22"/>
      <c r="H9" s="22" t="s">
        <v>1041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146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/>
      <c r="AE9" s="22"/>
      <c r="AG9" s="16" t="str">
        <f t="shared" si="2"/>
        <v>00:C1:64:9C:09:22</v>
      </c>
      <c r="AH9" s="16" t="str">
        <f t="shared" si="3"/>
        <v>00C1.649C.0922</v>
      </c>
      <c r="AI9" s="16" t="str">
        <f t="shared" si="4"/>
        <v>00c1.649c.0922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870</v>
      </c>
      <c r="E10" s="22" t="str">
        <f t="shared" si="9"/>
        <v>ncap</v>
      </c>
      <c r="F10" s="22">
        <f t="shared" si="10"/>
        <v>20007</v>
      </c>
      <c r="G10" s="22"/>
      <c r="H10" s="22" t="s">
        <v>1040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146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1043</v>
      </c>
      <c r="Y10" s="22">
        <v>3</v>
      </c>
      <c r="Z10" s="22" t="s">
        <v>1065</v>
      </c>
      <c r="AA10" s="22" t="s">
        <v>1068</v>
      </c>
      <c r="AB10" s="22"/>
      <c r="AC10" s="22"/>
      <c r="AD10" s="22"/>
      <c r="AE10" s="22"/>
      <c r="AG10" s="16" t="str">
        <f t="shared" si="2"/>
        <v>84:3D:C6:E6:0F:0A</v>
      </c>
      <c r="AH10" s="16" t="str">
        <f t="shared" si="3"/>
        <v>843D.C6E6.0F0A</v>
      </c>
      <c r="AI10" s="16" t="str">
        <f t="shared" si="4"/>
        <v>843d.c6e6.0f0a</v>
      </c>
      <c r="AJ10" s="16"/>
      <c r="AK10" s="16">
        <f t="shared" si="5"/>
        <v>4</v>
      </c>
      <c r="AL10" s="16">
        <f t="shared" si="6"/>
        <v>8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870</v>
      </c>
      <c r="E11" s="22" t="str">
        <f t="shared" si="9"/>
        <v>ncap</v>
      </c>
      <c r="F11" s="22">
        <f t="shared" si="10"/>
        <v>20008</v>
      </c>
      <c r="G11" s="22"/>
      <c r="H11" s="22" t="s">
        <v>1040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146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1043</v>
      </c>
      <c r="Y11" s="22">
        <v>3</v>
      </c>
      <c r="Z11" s="22" t="s">
        <v>1065</v>
      </c>
      <c r="AA11" s="22" t="s">
        <v>1068</v>
      </c>
      <c r="AB11" s="22"/>
      <c r="AC11" s="22"/>
      <c r="AD11" s="22"/>
      <c r="AE11" s="22"/>
      <c r="AG11" s="16" t="str">
        <f t="shared" si="2"/>
        <v>00:2A:10:15:12:5C</v>
      </c>
      <c r="AH11" s="16" t="str">
        <f t="shared" si="3"/>
        <v>002A.1015.125C</v>
      </c>
      <c r="AI11" s="16" t="str">
        <f t="shared" si="4"/>
        <v>002a.1015.125c</v>
      </c>
      <c r="AJ11" s="16"/>
      <c r="AK11" s="16">
        <f t="shared" si="5"/>
        <v>4</v>
      </c>
      <c r="AL11" s="16">
        <f t="shared" si="6"/>
        <v>8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870</v>
      </c>
      <c r="E12" s="22" t="str">
        <f t="shared" si="9"/>
        <v>ncap</v>
      </c>
      <c r="F12" s="22">
        <f t="shared" si="10"/>
        <v>20009</v>
      </c>
      <c r="G12" s="22"/>
      <c r="H12" s="22" t="s">
        <v>1041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146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/>
      <c r="AE12" s="22"/>
      <c r="AG12" s="16" t="str">
        <f t="shared" si="2"/>
        <v>00:81:C4:88:95:6C</v>
      </c>
      <c r="AH12" s="16" t="str">
        <f t="shared" si="3"/>
        <v>0081.C488.956C</v>
      </c>
      <c r="AI12" s="16" t="str">
        <f t="shared" si="4"/>
        <v>0081.c488.956c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870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146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/>
      <c r="AE13" s="22"/>
      <c r="AG13" s="16" t="str">
        <f t="shared" si="2"/>
        <v>00:81:C4:88:93:D8</v>
      </c>
      <c r="AH13" s="16" t="str">
        <f t="shared" si="3"/>
        <v>0081.C488.93D8</v>
      </c>
      <c r="AI13" s="16" t="str">
        <f t="shared" si="4"/>
        <v>0081.c488.93d8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870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146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/>
      <c r="AE14" s="22"/>
      <c r="AG14" s="16" t="str">
        <f t="shared" si="2"/>
        <v>00:81:C4:88:95:66</v>
      </c>
      <c r="AH14" s="16" t="str">
        <f t="shared" si="3"/>
        <v>0081.C488.9566</v>
      </c>
      <c r="AI14" s="16" t="str">
        <f t="shared" si="4"/>
        <v>0081.c488.9566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870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146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/>
      <c r="AE15" s="22"/>
      <c r="AG15" s="16" t="str">
        <f t="shared" si="2"/>
        <v>00:81:C4:88:95:A2</v>
      </c>
      <c r="AH15" s="16" t="str">
        <f t="shared" si="3"/>
        <v>0081.C488.95A2</v>
      </c>
      <c r="AI15" s="16" t="str">
        <f t="shared" si="4"/>
        <v>0081.c488.95a2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870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82" t="s">
        <v>1415</v>
      </c>
      <c r="J16" s="22"/>
      <c r="K16" s="22" t="s">
        <v>1416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146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/>
      <c r="AE16" s="22"/>
      <c r="AG16" s="16" t="str">
        <f t="shared" si="2"/>
        <v>2C:5A:0F:A0:A7:94</v>
      </c>
      <c r="AH16" s="16" t="str">
        <f t="shared" si="3"/>
        <v>2C5A.0FA0.A794</v>
      </c>
      <c r="AI16" s="16" t="str">
        <f t="shared" si="4"/>
        <v>2c5a.0fa0.a794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870</v>
      </c>
      <c r="E17" s="22" t="str">
        <f t="shared" si="9"/>
        <v>ncap</v>
      </c>
      <c r="F17" s="22">
        <f t="shared" si="10"/>
        <v>20014</v>
      </c>
      <c r="G17" s="22"/>
      <c r="H17" s="22" t="s">
        <v>1039</v>
      </c>
      <c r="I17" s="22" t="s">
        <v>1370</v>
      </c>
      <c r="J17" s="22"/>
      <c r="K17" s="22" t="s">
        <v>1371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146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/>
      <c r="AE17" s="22"/>
      <c r="AG17" s="16" t="str">
        <f t="shared" si="2"/>
        <v>A0:3D:6F:2B:C6:B8</v>
      </c>
      <c r="AH17" s="16" t="str">
        <f t="shared" si="3"/>
        <v>A03D.6F2B.C6B8</v>
      </c>
      <c r="AI17" s="16" t="str">
        <f t="shared" si="4"/>
        <v>a03d.6f2b.c6b8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870</v>
      </c>
      <c r="E18" s="22" t="str">
        <f t="shared" si="9"/>
        <v>ncap</v>
      </c>
      <c r="F18" s="22">
        <f t="shared" si="10"/>
        <v>20015</v>
      </c>
      <c r="G18" s="22"/>
      <c r="H18" s="22" t="s">
        <v>1041</v>
      </c>
      <c r="I18" s="22" t="s">
        <v>1372</v>
      </c>
      <c r="J18" s="22"/>
      <c r="K18" s="22" t="s">
        <v>1373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146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/>
      <c r="AE18" s="22"/>
      <c r="AG18" s="16" t="str">
        <f t="shared" si="2"/>
        <v>00:81:C4:88:95:C2</v>
      </c>
      <c r="AH18" s="16" t="str">
        <f t="shared" si="3"/>
        <v>0081.C488.95C2</v>
      </c>
      <c r="AI18" s="16" t="str">
        <f t="shared" si="4"/>
        <v>0081.c488.95c2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870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1374</v>
      </c>
      <c r="J19" s="22"/>
      <c r="K19" s="22" t="s">
        <v>1375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146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/>
      <c r="AE19" s="22"/>
      <c r="AG19" s="16" t="str">
        <f t="shared" si="2"/>
        <v>00:81:C4:88:95:70</v>
      </c>
      <c r="AH19" s="16" t="str">
        <f t="shared" si="3"/>
        <v>0081.C488.9570</v>
      </c>
      <c r="AI19" s="16" t="str">
        <f t="shared" si="4"/>
        <v>0081.c488.9570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870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1376</v>
      </c>
      <c r="J20" s="22"/>
      <c r="K20" s="22" t="s">
        <v>1377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146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/>
      <c r="AE20" s="22"/>
      <c r="AG20" s="16" t="str">
        <f t="shared" si="2"/>
        <v>00:81:C4:88:95:26</v>
      </c>
      <c r="AH20" s="16" t="str">
        <f t="shared" si="3"/>
        <v>0081.C488.9526</v>
      </c>
      <c r="AI20" s="16" t="str">
        <f t="shared" si="4"/>
        <v>0081.c488.9526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870</v>
      </c>
      <c r="E21" s="22" t="str">
        <f t="shared" si="9"/>
        <v>ncap</v>
      </c>
      <c r="F21" s="22">
        <f t="shared" si="10"/>
        <v>20018</v>
      </c>
      <c r="G21" s="22"/>
      <c r="H21" s="22" t="s">
        <v>1040</v>
      </c>
      <c r="I21" s="22" t="s">
        <v>1378</v>
      </c>
      <c r="J21" s="22"/>
      <c r="K21" s="22" t="s">
        <v>1379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146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1043</v>
      </c>
      <c r="Y21" s="22">
        <v>3</v>
      </c>
      <c r="Z21" s="22" t="s">
        <v>1065</v>
      </c>
      <c r="AA21" s="22" t="s">
        <v>1068</v>
      </c>
      <c r="AB21" s="22"/>
      <c r="AC21" s="22"/>
      <c r="AD21" s="22"/>
      <c r="AE21" s="22"/>
      <c r="AG21" s="16" t="str">
        <f t="shared" si="2"/>
        <v>84:3D:C6:E6:0B:22</v>
      </c>
      <c r="AH21" s="16" t="str">
        <f t="shared" si="3"/>
        <v>843D.C6E6.0B22</v>
      </c>
      <c r="AI21" s="16" t="str">
        <f t="shared" si="4"/>
        <v>843d.c6e6.0b22</v>
      </c>
      <c r="AJ21" s="16"/>
      <c r="AK21" s="16">
        <f t="shared" si="5"/>
        <v>4</v>
      </c>
      <c r="AL21" s="16">
        <f t="shared" si="6"/>
        <v>8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870</v>
      </c>
      <c r="E22" s="22" t="str">
        <f t="shared" si="9"/>
        <v>ncap</v>
      </c>
      <c r="F22" s="22">
        <f t="shared" si="10"/>
        <v>20019</v>
      </c>
      <c r="G22" s="22"/>
      <c r="H22" s="22" t="s">
        <v>1040</v>
      </c>
      <c r="I22" s="22" t="s">
        <v>1380</v>
      </c>
      <c r="J22" s="22"/>
      <c r="K22" s="22" t="s">
        <v>1381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146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1043</v>
      </c>
      <c r="Y22" s="22">
        <v>3</v>
      </c>
      <c r="Z22" s="22" t="s">
        <v>1065</v>
      </c>
      <c r="AA22" s="22" t="s">
        <v>1068</v>
      </c>
      <c r="AB22" s="22"/>
      <c r="AC22" s="22"/>
      <c r="AD22" s="22"/>
      <c r="AE22" s="22"/>
      <c r="AG22" s="16" t="str">
        <f t="shared" si="2"/>
        <v>84:3D:C6:E6:11:C9</v>
      </c>
      <c r="AH22" s="16" t="str">
        <f t="shared" si="3"/>
        <v>843D.C6E6.11C9</v>
      </c>
      <c r="AI22" s="16" t="str">
        <f t="shared" si="4"/>
        <v>843d.c6e6.11c9</v>
      </c>
      <c r="AJ22" s="16"/>
      <c r="AK22" s="16">
        <f t="shared" si="5"/>
        <v>4</v>
      </c>
      <c r="AL22" s="16">
        <f t="shared" si="6"/>
        <v>8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870</v>
      </c>
      <c r="E23" s="22" t="str">
        <f t="shared" si="9"/>
        <v>ncap</v>
      </c>
      <c r="F23" s="22">
        <f t="shared" si="10"/>
        <v>20020</v>
      </c>
      <c r="G23" s="22"/>
      <c r="H23" s="22" t="s">
        <v>1040</v>
      </c>
      <c r="I23" s="22" t="s">
        <v>1382</v>
      </c>
      <c r="J23" s="22"/>
      <c r="K23" s="22" t="s">
        <v>1383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146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1043</v>
      </c>
      <c r="Y23" s="22">
        <v>3</v>
      </c>
      <c r="Z23" s="22" t="s">
        <v>1065</v>
      </c>
      <c r="AA23" s="22" t="s">
        <v>1068</v>
      </c>
      <c r="AB23" s="22"/>
      <c r="AC23" s="22"/>
      <c r="AD23" s="22"/>
      <c r="AE23" s="22"/>
      <c r="AG23" s="16" t="str">
        <f t="shared" si="2"/>
        <v>00:2A:10:15:38:F3</v>
      </c>
      <c r="AH23" s="16" t="str">
        <f t="shared" si="3"/>
        <v>002A.1015.38F3</v>
      </c>
      <c r="AI23" s="16" t="str">
        <f t="shared" si="4"/>
        <v>002a.1015.38f3</v>
      </c>
      <c r="AJ23" s="16"/>
      <c r="AK23" s="16">
        <f t="shared" si="5"/>
        <v>4</v>
      </c>
      <c r="AL23" s="16">
        <f t="shared" si="6"/>
        <v>8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870</v>
      </c>
      <c r="E24" s="22" t="str">
        <f t="shared" si="9"/>
        <v>ncap</v>
      </c>
      <c r="F24" s="22">
        <f t="shared" si="10"/>
        <v>20021</v>
      </c>
      <c r="G24" s="22"/>
      <c r="H24" s="22" t="s">
        <v>1040</v>
      </c>
      <c r="I24" s="22" t="s">
        <v>1384</v>
      </c>
      <c r="J24" s="22"/>
      <c r="K24" s="22" t="s">
        <v>1385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146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1043</v>
      </c>
      <c r="Y24" s="22">
        <v>3</v>
      </c>
      <c r="Z24" s="22" t="s">
        <v>1065</v>
      </c>
      <c r="AA24" s="22" t="s">
        <v>1068</v>
      </c>
      <c r="AB24" s="22"/>
      <c r="AC24" s="22"/>
      <c r="AD24" s="22"/>
      <c r="AE24" s="22"/>
      <c r="AG24" s="16" t="str">
        <f t="shared" si="2"/>
        <v>00:2A:10:15:39:13</v>
      </c>
      <c r="AH24" s="16" t="str">
        <f t="shared" si="3"/>
        <v>002A.1015.3913</v>
      </c>
      <c r="AI24" s="16" t="str">
        <f t="shared" si="4"/>
        <v>002a.1015.3913</v>
      </c>
      <c r="AJ24" s="16"/>
      <c r="AK24" s="16">
        <f t="shared" si="5"/>
        <v>4</v>
      </c>
      <c r="AL24" s="16">
        <f t="shared" si="6"/>
        <v>8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870</v>
      </c>
      <c r="E25" s="22" t="str">
        <f t="shared" si="9"/>
        <v>ncap</v>
      </c>
      <c r="F25" s="22">
        <f t="shared" si="10"/>
        <v>20022</v>
      </c>
      <c r="G25" s="22"/>
      <c r="H25" s="22" t="s">
        <v>1040</v>
      </c>
      <c r="I25" s="22" t="s">
        <v>1386</v>
      </c>
      <c r="J25" s="22"/>
      <c r="K25" s="22" t="s">
        <v>1387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146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1043</v>
      </c>
      <c r="Y25" s="22">
        <v>3</v>
      </c>
      <c r="Z25" s="22" t="s">
        <v>1065</v>
      </c>
      <c r="AA25" s="22" t="s">
        <v>1068</v>
      </c>
      <c r="AB25" s="22"/>
      <c r="AC25" s="22"/>
      <c r="AD25" s="22"/>
      <c r="AE25" s="22"/>
      <c r="AG25" s="16" t="str">
        <f t="shared" si="2"/>
        <v>84:3D:C6:E6:0B:14</v>
      </c>
      <c r="AH25" s="16" t="str">
        <f t="shared" si="3"/>
        <v>843D.C6E6.0B14</v>
      </c>
      <c r="AI25" s="16" t="str">
        <f t="shared" si="4"/>
        <v>843d.c6e6.0b14</v>
      </c>
      <c r="AJ25" s="16"/>
      <c r="AK25" s="16">
        <f t="shared" si="5"/>
        <v>4</v>
      </c>
      <c r="AL25" s="16">
        <f t="shared" si="6"/>
        <v>8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870</v>
      </c>
      <c r="E26" s="22" t="str">
        <f t="shared" si="9"/>
        <v>ncap</v>
      </c>
      <c r="F26" s="22">
        <f t="shared" si="10"/>
        <v>20023</v>
      </c>
      <c r="G26" s="22"/>
      <c r="H26" s="22" t="s">
        <v>1040</v>
      </c>
      <c r="I26" s="22" t="s">
        <v>1388</v>
      </c>
      <c r="J26" s="22"/>
      <c r="K26" s="22" t="s">
        <v>1389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146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1043</v>
      </c>
      <c r="Y26" s="22">
        <v>3</v>
      </c>
      <c r="Z26" s="22" t="s">
        <v>1065</v>
      </c>
      <c r="AA26" s="22" t="s">
        <v>1068</v>
      </c>
      <c r="AB26" s="22"/>
      <c r="AC26" s="22"/>
      <c r="AD26" s="22"/>
      <c r="AE26" s="22"/>
      <c r="AG26" s="16" t="str">
        <f t="shared" si="2"/>
        <v>84:3D:C6:E6:0C:CA</v>
      </c>
      <c r="AH26" s="16" t="str">
        <f t="shared" si="3"/>
        <v>843D.C6E6.0CCA</v>
      </c>
      <c r="AI26" s="16" t="str">
        <f t="shared" si="4"/>
        <v>843d.c6e6.0cca</v>
      </c>
      <c r="AJ26" s="16"/>
      <c r="AK26" s="16">
        <f t="shared" si="5"/>
        <v>4</v>
      </c>
      <c r="AL26" s="16">
        <f t="shared" si="6"/>
        <v>8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870</v>
      </c>
      <c r="E27" s="22" t="str">
        <f t="shared" si="9"/>
        <v>ncap</v>
      </c>
      <c r="F27" s="22">
        <f t="shared" si="10"/>
        <v>20024</v>
      </c>
      <c r="G27" s="22"/>
      <c r="H27" s="22" t="s">
        <v>1040</v>
      </c>
      <c r="I27" s="82" t="s">
        <v>1417</v>
      </c>
      <c r="J27" s="22"/>
      <c r="K27" s="22" t="s">
        <v>1418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146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1043</v>
      </c>
      <c r="Y27" s="22">
        <v>3</v>
      </c>
      <c r="Z27" s="22" t="s">
        <v>1065</v>
      </c>
      <c r="AA27" s="22" t="s">
        <v>1068</v>
      </c>
      <c r="AB27" s="22"/>
      <c r="AC27" s="22"/>
      <c r="AD27" s="22"/>
      <c r="AE27" s="22"/>
      <c r="AG27" s="16" t="str">
        <f t="shared" si="2"/>
        <v>00:C1:64:9A:B3:3A</v>
      </c>
      <c r="AH27" s="16" t="str">
        <f t="shared" si="3"/>
        <v>00C1.649A.B33A</v>
      </c>
      <c r="AI27" s="16" t="str">
        <f t="shared" si="4"/>
        <v>00c1.649a.b33a</v>
      </c>
      <c r="AJ27" s="16"/>
      <c r="AK27" s="16">
        <f t="shared" si="5"/>
        <v>4</v>
      </c>
      <c r="AL27" s="16">
        <f t="shared" si="6"/>
        <v>8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870</v>
      </c>
      <c r="E28" s="22" t="str">
        <f t="shared" si="9"/>
        <v>ncap</v>
      </c>
      <c r="F28" s="22">
        <f t="shared" si="10"/>
        <v>20025</v>
      </c>
      <c r="G28" s="22"/>
      <c r="H28" s="22" t="s">
        <v>1040</v>
      </c>
      <c r="I28" s="82" t="s">
        <v>1419</v>
      </c>
      <c r="J28" s="22"/>
      <c r="K28" s="22" t="s">
        <v>1420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146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1043</v>
      </c>
      <c r="Y28" s="22">
        <v>3</v>
      </c>
      <c r="Z28" s="22" t="s">
        <v>1065</v>
      </c>
      <c r="AA28" s="22" t="s">
        <v>1068</v>
      </c>
      <c r="AB28" s="22"/>
      <c r="AC28" s="22"/>
      <c r="AD28" s="22"/>
      <c r="AE28" s="22"/>
      <c r="AG28" s="16" t="str">
        <f t="shared" si="2"/>
        <v>00:C1:64:9A:E0:B5</v>
      </c>
      <c r="AH28" s="16" t="str">
        <f t="shared" si="3"/>
        <v>00C1.649A.E0B5</v>
      </c>
      <c r="AI28" s="16" t="str">
        <f t="shared" si="4"/>
        <v>00c1.649a.e0b5</v>
      </c>
      <c r="AJ28" s="16"/>
      <c r="AK28" s="16">
        <f t="shared" si="5"/>
        <v>4</v>
      </c>
      <c r="AL28" s="16">
        <f t="shared" si="6"/>
        <v>8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870</v>
      </c>
      <c r="E29" s="22" t="str">
        <f t="shared" si="9"/>
        <v>ncap</v>
      </c>
      <c r="F29" s="22">
        <f t="shared" si="10"/>
        <v>20026</v>
      </c>
      <c r="G29" s="22"/>
      <c r="H29" s="22" t="s">
        <v>1040</v>
      </c>
      <c r="I29" s="22" t="s">
        <v>1390</v>
      </c>
      <c r="J29" s="22"/>
      <c r="K29" s="22" t="s">
        <v>1391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146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1043</v>
      </c>
      <c r="Y29" s="22">
        <v>3</v>
      </c>
      <c r="Z29" s="22" t="s">
        <v>1065</v>
      </c>
      <c r="AA29" s="22" t="s">
        <v>1068</v>
      </c>
      <c r="AB29" s="22"/>
      <c r="AC29" s="22"/>
      <c r="AD29" s="22"/>
      <c r="AE29" s="22"/>
      <c r="AG29" s="16" t="str">
        <f t="shared" si="2"/>
        <v>00:2A:10:15:38:F4</v>
      </c>
      <c r="AH29" s="16" t="str">
        <f t="shared" si="3"/>
        <v>002A.1015.38F4</v>
      </c>
      <c r="AI29" s="16" t="str">
        <f t="shared" si="4"/>
        <v>002a.1015.38f4</v>
      </c>
      <c r="AJ29" s="16"/>
      <c r="AK29" s="16">
        <f t="shared" si="5"/>
        <v>4</v>
      </c>
      <c r="AL29" s="16">
        <f t="shared" si="6"/>
        <v>8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870</v>
      </c>
      <c r="E30" s="22" t="str">
        <f t="shared" si="9"/>
        <v>ncap</v>
      </c>
      <c r="F30" s="22">
        <f t="shared" si="10"/>
        <v>20027</v>
      </c>
      <c r="G30" s="22"/>
      <c r="H30" s="22" t="s">
        <v>1040</v>
      </c>
      <c r="I30" s="22" t="s">
        <v>1392</v>
      </c>
      <c r="J30" s="22"/>
      <c r="K30" s="22" t="s">
        <v>1393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146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1043</v>
      </c>
      <c r="Y30" s="22">
        <v>3</v>
      </c>
      <c r="Z30" s="22" t="s">
        <v>1065</v>
      </c>
      <c r="AA30" s="22" t="s">
        <v>1068</v>
      </c>
      <c r="AB30" s="22"/>
      <c r="AC30" s="22"/>
      <c r="AD30" s="22"/>
      <c r="AE30" s="22"/>
      <c r="AG30" s="16" t="str">
        <f t="shared" si="2"/>
        <v>00:F6:63:16:54:B6</v>
      </c>
      <c r="AH30" s="16" t="str">
        <f t="shared" si="3"/>
        <v>00F6.6316.54B6</v>
      </c>
      <c r="AI30" s="16" t="str">
        <f t="shared" si="4"/>
        <v>00f6.6316.54b6</v>
      </c>
      <c r="AJ30" s="16"/>
      <c r="AK30" s="16">
        <f t="shared" si="5"/>
        <v>4</v>
      </c>
      <c r="AL30" s="16">
        <f t="shared" si="6"/>
        <v>8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870</v>
      </c>
      <c r="E31" s="22" t="str">
        <f t="shared" si="9"/>
        <v>ncap</v>
      </c>
      <c r="F31" s="22">
        <f t="shared" si="10"/>
        <v>20028</v>
      </c>
      <c r="G31" s="22"/>
      <c r="H31" s="22" t="s">
        <v>1039</v>
      </c>
      <c r="I31" s="22" t="s">
        <v>1394</v>
      </c>
      <c r="J31" s="22"/>
      <c r="K31" s="22" t="s">
        <v>1395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146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1068</v>
      </c>
      <c r="AB31" s="22"/>
      <c r="AC31" s="22"/>
      <c r="AD31" s="22"/>
      <c r="AE31" s="22"/>
      <c r="AG31" s="16" t="str">
        <f t="shared" si="2"/>
        <v>A0:3D:6F:2B:C7:FE</v>
      </c>
      <c r="AH31" s="16" t="str">
        <f t="shared" si="3"/>
        <v>A03D.6F2B.C7FE</v>
      </c>
      <c r="AI31" s="16" t="str">
        <f t="shared" si="4"/>
        <v>a03d.6f2b.c7fe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870</v>
      </c>
      <c r="E32" s="22" t="str">
        <f t="shared" si="9"/>
        <v>ncap</v>
      </c>
      <c r="F32" s="22">
        <f t="shared" si="10"/>
        <v>20029</v>
      </c>
      <c r="G32" s="22"/>
      <c r="H32" s="22" t="s">
        <v>1040</v>
      </c>
      <c r="I32" s="22" t="s">
        <v>1396</v>
      </c>
      <c r="J32" s="22"/>
      <c r="K32" s="22" t="s">
        <v>1397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146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1043</v>
      </c>
      <c r="Y32" s="22">
        <v>3</v>
      </c>
      <c r="Z32" s="22" t="s">
        <v>1065</v>
      </c>
      <c r="AA32" s="22" t="s">
        <v>1068</v>
      </c>
      <c r="AB32" s="22"/>
      <c r="AC32" s="22"/>
      <c r="AD32" s="22"/>
      <c r="AE32" s="22"/>
      <c r="AG32" s="16" t="str">
        <f t="shared" si="2"/>
        <v>84:3D:C6:E6:11:BF</v>
      </c>
      <c r="AH32" s="16" t="str">
        <f t="shared" si="3"/>
        <v>843D.C6E6.11BF</v>
      </c>
      <c r="AI32" s="16" t="str">
        <f t="shared" si="4"/>
        <v>843d.c6e6.11bf</v>
      </c>
      <c r="AJ32" s="16"/>
      <c r="AK32" s="16">
        <f t="shared" si="5"/>
        <v>4</v>
      </c>
      <c r="AL32" s="16">
        <f t="shared" si="6"/>
        <v>8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870</v>
      </c>
      <c r="E33" s="22" t="str">
        <f t="shared" si="9"/>
        <v>ncap</v>
      </c>
      <c r="F33" s="22">
        <f t="shared" si="10"/>
        <v>20030</v>
      </c>
      <c r="G33" s="22"/>
      <c r="H33" s="22" t="s">
        <v>1040</v>
      </c>
      <c r="I33" s="22" t="s">
        <v>1398</v>
      </c>
      <c r="J33" s="22"/>
      <c r="K33" s="22" t="s">
        <v>1399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146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1043</v>
      </c>
      <c r="Y33" s="22">
        <v>3</v>
      </c>
      <c r="Z33" s="22" t="s">
        <v>1065</v>
      </c>
      <c r="AA33" s="22" t="s">
        <v>1068</v>
      </c>
      <c r="AB33" s="22"/>
      <c r="AC33" s="22"/>
      <c r="AD33" s="22"/>
      <c r="AE33" s="22"/>
      <c r="AG33" s="16" t="str">
        <f t="shared" si="2"/>
        <v>84:3D:C6:E6:11:79</v>
      </c>
      <c r="AH33" s="16" t="str">
        <f t="shared" si="3"/>
        <v>843D.C6E6.1179</v>
      </c>
      <c r="AI33" s="16" t="str">
        <f t="shared" si="4"/>
        <v>843d.c6e6.1179</v>
      </c>
      <c r="AJ33" s="16"/>
      <c r="AK33" s="16">
        <f t="shared" si="5"/>
        <v>4</v>
      </c>
      <c r="AL33" s="16">
        <f t="shared" si="6"/>
        <v>8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870</v>
      </c>
      <c r="E34" s="22" t="str">
        <f t="shared" si="9"/>
        <v>ncap</v>
      </c>
      <c r="F34" s="22">
        <f t="shared" si="10"/>
        <v>20031</v>
      </c>
      <c r="G34" s="22"/>
      <c r="H34" s="22" t="s">
        <v>1040</v>
      </c>
      <c r="I34" s="22" t="s">
        <v>1400</v>
      </c>
      <c r="J34" s="22"/>
      <c r="K34" s="22" t="s">
        <v>1401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146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1043</v>
      </c>
      <c r="Y34" s="22">
        <v>3</v>
      </c>
      <c r="Z34" s="22" t="s">
        <v>1065</v>
      </c>
      <c r="AA34" s="22" t="s">
        <v>1068</v>
      </c>
      <c r="AB34" s="22"/>
      <c r="AC34" s="22"/>
      <c r="AD34" s="22"/>
      <c r="AE34" s="22"/>
      <c r="AG34" s="16" t="str">
        <f t="shared" si="2"/>
        <v>84:3D:C6:E6:0C:D7</v>
      </c>
      <c r="AH34" s="16" t="str">
        <f t="shared" si="3"/>
        <v>843D.C6E6.0CD7</v>
      </c>
      <c r="AI34" s="16" t="str">
        <f t="shared" si="4"/>
        <v>843d.c6e6.0cd7</v>
      </c>
      <c r="AJ34" s="16"/>
      <c r="AK34" s="16">
        <f t="shared" si="5"/>
        <v>4</v>
      </c>
      <c r="AL34" s="16">
        <f t="shared" si="6"/>
        <v>8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870</v>
      </c>
      <c r="E35" s="22" t="str">
        <f t="shared" si="9"/>
        <v>ncap</v>
      </c>
      <c r="F35" s="22">
        <f t="shared" si="10"/>
        <v>20032</v>
      </c>
      <c r="G35" s="22"/>
      <c r="H35" s="22" t="s">
        <v>1040</v>
      </c>
      <c r="I35" s="22" t="s">
        <v>1402</v>
      </c>
      <c r="J35" s="22"/>
      <c r="K35" s="22" t="s">
        <v>1403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146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1043</v>
      </c>
      <c r="Y35" s="22">
        <v>3</v>
      </c>
      <c r="Z35" s="22" t="s">
        <v>1065</v>
      </c>
      <c r="AA35" s="22" t="s">
        <v>1068</v>
      </c>
      <c r="AB35" s="22"/>
      <c r="AC35" s="22"/>
      <c r="AD35" s="22"/>
      <c r="AE35" s="22"/>
      <c r="AG35" s="16" t="str">
        <f t="shared" si="2"/>
        <v>5C:83:8F:D9:CC:B9</v>
      </c>
      <c r="AH35" s="16" t="str">
        <f t="shared" si="3"/>
        <v>5C83.8FD9.CCB9</v>
      </c>
      <c r="AI35" s="16" t="str">
        <f t="shared" si="4"/>
        <v>5c83.8fd9.ccb9</v>
      </c>
      <c r="AJ35" s="16"/>
      <c r="AK35" s="16">
        <f t="shared" si="5"/>
        <v>4</v>
      </c>
      <c r="AL35" s="16">
        <f t="shared" si="6"/>
        <v>8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870</v>
      </c>
      <c r="E36" s="22" t="str">
        <f t="shared" si="9"/>
        <v>ncap</v>
      </c>
      <c r="F36" s="22">
        <f t="shared" si="10"/>
        <v>20033</v>
      </c>
      <c r="G36" s="22"/>
      <c r="H36" s="22" t="s">
        <v>1040</v>
      </c>
      <c r="I36" s="22" t="s">
        <v>1404</v>
      </c>
      <c r="J36" s="22"/>
      <c r="K36" s="22" t="s">
        <v>1405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146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1043</v>
      </c>
      <c r="Y36" s="22">
        <v>3</v>
      </c>
      <c r="Z36" s="22" t="s">
        <v>1065</v>
      </c>
      <c r="AA36" s="22" t="s">
        <v>1068</v>
      </c>
      <c r="AB36" s="22"/>
      <c r="AC36" s="22"/>
      <c r="AD36" s="22"/>
      <c r="AE36" s="22"/>
      <c r="AG36" s="16" t="str">
        <f t="shared" si="2"/>
        <v>84:3D:C6:E6:0D:D7</v>
      </c>
      <c r="AH36" s="16" t="str">
        <f t="shared" si="3"/>
        <v>843D.C6E6.0DD7</v>
      </c>
      <c r="AI36" s="16" t="str">
        <f t="shared" si="4"/>
        <v>843d.c6e6.0dd7</v>
      </c>
      <c r="AJ36" s="16"/>
      <c r="AK36" s="16">
        <f t="shared" si="5"/>
        <v>4</v>
      </c>
      <c r="AL36" s="16">
        <f t="shared" si="6"/>
        <v>8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870</v>
      </c>
      <c r="E37" s="22" t="str">
        <f t="shared" si="9"/>
        <v>ncap</v>
      </c>
      <c r="F37" s="22">
        <f t="shared" si="10"/>
        <v>20034</v>
      </c>
      <c r="G37" s="22"/>
      <c r="H37" s="22" t="s">
        <v>1040</v>
      </c>
      <c r="I37" s="22" t="s">
        <v>1406</v>
      </c>
      <c r="J37" s="22"/>
      <c r="K37" s="22" t="s">
        <v>1407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146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1043</v>
      </c>
      <c r="Y37" s="22">
        <v>3</v>
      </c>
      <c r="Z37" s="22" t="s">
        <v>1065</v>
      </c>
      <c r="AA37" s="22" t="s">
        <v>1068</v>
      </c>
      <c r="AB37" s="22"/>
      <c r="AC37" s="22"/>
      <c r="AD37" s="22"/>
      <c r="AE37" s="22"/>
      <c r="AG37" s="16" t="str">
        <f t="shared" si="2"/>
        <v>84:3D:C6:E6:19:28</v>
      </c>
      <c r="AH37" s="16" t="str">
        <f t="shared" si="3"/>
        <v>843D.C6E6.1928</v>
      </c>
      <c r="AI37" s="16" t="str">
        <f t="shared" si="4"/>
        <v>843d.c6e6.1928</v>
      </c>
      <c r="AJ37" s="16"/>
      <c r="AK37" s="16">
        <f t="shared" si="5"/>
        <v>4</v>
      </c>
      <c r="AL37" s="16">
        <f t="shared" si="6"/>
        <v>8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870</v>
      </c>
      <c r="E38" s="22" t="str">
        <f t="shared" si="9"/>
        <v>ncap</v>
      </c>
      <c r="F38" s="22">
        <f t="shared" si="10"/>
        <v>20035</v>
      </c>
      <c r="G38" s="22"/>
      <c r="H38" s="22" t="s">
        <v>1040</v>
      </c>
      <c r="I38" s="22" t="s">
        <v>1408</v>
      </c>
      <c r="J38" s="22"/>
      <c r="K38" s="22" t="s">
        <v>1409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146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1043</v>
      </c>
      <c r="Y38" s="22">
        <v>3</v>
      </c>
      <c r="Z38" s="22" t="s">
        <v>1065</v>
      </c>
      <c r="AA38" s="22" t="s">
        <v>1068</v>
      </c>
      <c r="AB38" s="22"/>
      <c r="AC38" s="22"/>
      <c r="AD38" s="22"/>
      <c r="AE38" s="22"/>
      <c r="AG38" s="16" t="str">
        <f t="shared" si="2"/>
        <v>00:2A:10:15:39:1D</v>
      </c>
      <c r="AH38" s="16" t="str">
        <f t="shared" si="3"/>
        <v>002A.1015.391D</v>
      </c>
      <c r="AI38" s="16" t="str">
        <f t="shared" si="4"/>
        <v>002a.1015.391d</v>
      </c>
      <c r="AJ38" s="16"/>
      <c r="AK38" s="16">
        <f t="shared" si="5"/>
        <v>4</v>
      </c>
      <c r="AL38" s="16">
        <f t="shared" si="6"/>
        <v>8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870</v>
      </c>
      <c r="E39" s="22" t="str">
        <f t="shared" si="9"/>
        <v>ncap</v>
      </c>
      <c r="F39" s="22">
        <f t="shared" si="10"/>
        <v>20036</v>
      </c>
      <c r="G39" s="22"/>
      <c r="H39" s="22" t="s">
        <v>1041</v>
      </c>
      <c r="I39" s="82" t="s">
        <v>1421</v>
      </c>
      <c r="J39" s="22"/>
      <c r="K39" s="22" t="s">
        <v>1422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146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 t="s">
        <v>1069</v>
      </c>
      <c r="AB39" s="22"/>
      <c r="AC39" s="22"/>
      <c r="AD39" s="22"/>
      <c r="AE39" s="22"/>
      <c r="AG39" s="16" t="str">
        <f t="shared" si="2"/>
        <v>2C:5A:0F:A0:8B:46</v>
      </c>
      <c r="AH39" s="16" t="str">
        <f t="shared" si="3"/>
        <v>2C5A.0FA0.8B46</v>
      </c>
      <c r="AI39" s="16" t="str">
        <f t="shared" si="4"/>
        <v>2c5a.0fa0.8b46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870</v>
      </c>
      <c r="E40" s="22" t="str">
        <f t="shared" si="9"/>
        <v>ncap</v>
      </c>
      <c r="F40" s="22">
        <f t="shared" si="10"/>
        <v>20037</v>
      </c>
      <c r="G40" s="22"/>
      <c r="H40" s="22" t="s">
        <v>1041</v>
      </c>
      <c r="I40" s="22" t="s">
        <v>1410</v>
      </c>
      <c r="J40" s="22"/>
      <c r="K40" s="22" t="s">
        <v>1411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146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 t="s">
        <v>1068</v>
      </c>
      <c r="AB40" s="22"/>
      <c r="AC40" s="22"/>
      <c r="AD40" s="22"/>
      <c r="AE40" s="22"/>
      <c r="AG40" s="16" t="str">
        <f t="shared" si="2"/>
        <v>00:81:C4:88:95:E4</v>
      </c>
      <c r="AH40" s="16" t="str">
        <f t="shared" si="3"/>
        <v>0081.C488.95E4</v>
      </c>
      <c r="AI40" s="16" t="str">
        <f t="shared" si="4"/>
        <v>0081.c488.95e4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870</v>
      </c>
      <c r="E41" s="22" t="str">
        <f t="shared" si="9"/>
        <v>ncap</v>
      </c>
      <c r="F41" s="22">
        <f t="shared" si="10"/>
        <v>20038</v>
      </c>
      <c r="G41" s="22"/>
      <c r="H41" s="22" t="s">
        <v>1041</v>
      </c>
      <c r="I41" s="22" t="s">
        <v>1412</v>
      </c>
      <c r="J41" s="22"/>
      <c r="K41" s="22" t="s">
        <v>1413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146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 t="s">
        <v>1069</v>
      </c>
      <c r="AB41" s="22"/>
      <c r="AC41" s="22"/>
      <c r="AD41" s="22"/>
      <c r="AE41" s="22"/>
      <c r="AG41" s="16" t="str">
        <f t="shared" si="2"/>
        <v>00:81:C4:88:95:AC</v>
      </c>
      <c r="AH41" s="16" t="str">
        <f t="shared" si="3"/>
        <v>0081.C488.95AC</v>
      </c>
      <c r="AI41" s="16" t="str">
        <f t="shared" si="4"/>
        <v>0081.c488.95ac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870</v>
      </c>
      <c r="E42" s="22" t="str">
        <f t="shared" si="9"/>
        <v>ncap</v>
      </c>
      <c r="F42" s="22">
        <f t="shared" si="10"/>
        <v>20039</v>
      </c>
      <c r="G42" s="22"/>
      <c r="H42" s="22" t="s">
        <v>1039</v>
      </c>
      <c r="I42" s="22" t="s">
        <v>1414</v>
      </c>
      <c r="J42" s="22"/>
      <c r="K42" s="22" t="s">
        <v>1423</v>
      </c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146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 t="s">
        <v>1068</v>
      </c>
      <c r="AB42" s="22"/>
      <c r="AC42" s="22"/>
      <c r="AD42" s="22"/>
      <c r="AE42" s="22"/>
      <c r="AG42" s="16" t="str">
        <f t="shared" si="2"/>
        <v>A0:3D:6F:2B:C6:64</v>
      </c>
      <c r="AH42" s="16" t="str">
        <f t="shared" si="3"/>
        <v>A03D.6F2B.C664</v>
      </c>
      <c r="AI42" s="16" t="str">
        <f t="shared" si="4"/>
        <v>a03d.6f2b.c664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870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146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870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146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870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146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870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146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870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146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870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146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870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146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870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146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870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146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870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146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870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146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870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146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870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146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870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146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870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146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146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146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146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146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146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146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146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146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146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146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146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146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146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146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146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146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146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146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146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146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146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146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146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146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146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146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146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146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42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84:3D:C6:E6:0E:FD</v>
      </c>
      <c r="C4" s="56"/>
    </row>
    <row r="5" spans="1:3" x14ac:dyDescent="0.3">
      <c r="A5" t="s">
        <v>1106</v>
      </c>
      <c r="B5" t="str">
        <f>'AP-Liste'!AG5</f>
        <v>84:3D:C6:E6:19:29</v>
      </c>
      <c r="C5" s="56"/>
    </row>
    <row r="6" spans="1:3" x14ac:dyDescent="0.3">
      <c r="A6" t="s">
        <v>1106</v>
      </c>
      <c r="B6" t="str">
        <f>'AP-Liste'!AG6</f>
        <v>00:81:C4:88:95:44</v>
      </c>
      <c r="C6" s="56"/>
    </row>
    <row r="7" spans="1:3" x14ac:dyDescent="0.3">
      <c r="A7" t="s">
        <v>1106</v>
      </c>
      <c r="B7" t="str">
        <f>'AP-Liste'!AG7</f>
        <v>00:81:C4:88:88:6A</v>
      </c>
      <c r="C7" s="56"/>
    </row>
    <row r="8" spans="1:3" x14ac:dyDescent="0.3">
      <c r="A8" t="s">
        <v>1106</v>
      </c>
      <c r="B8" t="str">
        <f>'AP-Liste'!AG8</f>
        <v>00:81:C4:88:95:36</v>
      </c>
      <c r="C8" s="56"/>
    </row>
    <row r="9" spans="1:3" x14ac:dyDescent="0.3">
      <c r="A9" t="s">
        <v>1106</v>
      </c>
      <c r="B9" t="str">
        <f>'AP-Liste'!AG9</f>
        <v>00:C1:64:9C:09:22</v>
      </c>
      <c r="C9" s="56"/>
    </row>
    <row r="10" spans="1:3" x14ac:dyDescent="0.3">
      <c r="A10" t="s">
        <v>1106</v>
      </c>
      <c r="B10" t="str">
        <f>'AP-Liste'!AG10</f>
        <v>84:3D:C6:E6:0F:0A</v>
      </c>
      <c r="C10" s="56"/>
    </row>
    <row r="11" spans="1:3" x14ac:dyDescent="0.3">
      <c r="A11" t="s">
        <v>1106</v>
      </c>
      <c r="B11" t="str">
        <f>'AP-Liste'!AG11</f>
        <v>00:2A:10:15:12:5C</v>
      </c>
      <c r="C11" s="56"/>
    </row>
    <row r="12" spans="1:3" x14ac:dyDescent="0.3">
      <c r="A12" t="s">
        <v>1106</v>
      </c>
      <c r="B12" t="str">
        <f>'AP-Liste'!AG12</f>
        <v>00:81:C4:88:95:6C</v>
      </c>
      <c r="C12" s="56"/>
    </row>
    <row r="13" spans="1:3" x14ac:dyDescent="0.3">
      <c r="A13" t="s">
        <v>1106</v>
      </c>
      <c r="B13" t="str">
        <f>'AP-Liste'!AG13</f>
        <v>00:81:C4:88:93:D8</v>
      </c>
      <c r="C13" s="56"/>
    </row>
    <row r="14" spans="1:3" x14ac:dyDescent="0.3">
      <c r="A14" t="s">
        <v>1106</v>
      </c>
      <c r="B14" t="str">
        <f>'AP-Liste'!AG14</f>
        <v>00:81:C4:88:95:66</v>
      </c>
      <c r="C14" s="56"/>
    </row>
    <row r="15" spans="1:3" x14ac:dyDescent="0.3">
      <c r="A15" t="s">
        <v>1106</v>
      </c>
      <c r="B15" t="str">
        <f>'AP-Liste'!AG15</f>
        <v>00:81:C4:88:95:A2</v>
      </c>
      <c r="C15" s="56"/>
    </row>
    <row r="16" spans="1:3" x14ac:dyDescent="0.3">
      <c r="A16" t="s">
        <v>1106</v>
      </c>
      <c r="B16" t="str">
        <f>'AP-Liste'!AG16</f>
        <v>2C:5A:0F:A0:A7:94</v>
      </c>
      <c r="C16" s="56"/>
    </row>
    <row r="17" spans="1:3" x14ac:dyDescent="0.3">
      <c r="A17" t="s">
        <v>1106</v>
      </c>
      <c r="B17" t="str">
        <f>'AP-Liste'!AG17</f>
        <v>A0:3D:6F:2B:C6:B8</v>
      </c>
      <c r="C17" s="56"/>
    </row>
    <row r="18" spans="1:3" x14ac:dyDescent="0.3">
      <c r="A18" t="s">
        <v>1106</v>
      </c>
      <c r="B18" t="str">
        <f>'AP-Liste'!AG18</f>
        <v>00:81:C4:88:95:C2</v>
      </c>
      <c r="C18" s="56"/>
    </row>
    <row r="19" spans="1:3" x14ac:dyDescent="0.3">
      <c r="A19" t="s">
        <v>1106</v>
      </c>
      <c r="B19" t="str">
        <f>'AP-Liste'!AG19</f>
        <v>00:81:C4:88:95:70</v>
      </c>
      <c r="C19" s="56"/>
    </row>
    <row r="20" spans="1:3" x14ac:dyDescent="0.3">
      <c r="A20" t="s">
        <v>1106</v>
      </c>
      <c r="B20" t="str">
        <f>'AP-Liste'!AG20</f>
        <v>00:81:C4:88:95:26</v>
      </c>
      <c r="C20" s="56"/>
    </row>
    <row r="21" spans="1:3" x14ac:dyDescent="0.3">
      <c r="A21" t="s">
        <v>1106</v>
      </c>
      <c r="B21" t="str">
        <f>'AP-Liste'!AG21</f>
        <v>84:3D:C6:E6:0B:22</v>
      </c>
      <c r="C21" s="56"/>
    </row>
    <row r="22" spans="1:3" x14ac:dyDescent="0.3">
      <c r="A22" t="s">
        <v>1106</v>
      </c>
      <c r="B22" t="str">
        <f>'AP-Liste'!AG22</f>
        <v>84:3D:C6:E6:11:C9</v>
      </c>
      <c r="C22" s="56"/>
    </row>
    <row r="23" spans="1:3" x14ac:dyDescent="0.3">
      <c r="A23" t="s">
        <v>1106</v>
      </c>
      <c r="B23" t="str">
        <f>'AP-Liste'!AG23</f>
        <v>00:2A:10:15:38:F3</v>
      </c>
      <c r="C23" s="56"/>
    </row>
    <row r="24" spans="1:3" x14ac:dyDescent="0.3">
      <c r="A24" t="s">
        <v>1106</v>
      </c>
      <c r="B24" t="str">
        <f>'AP-Liste'!AG24</f>
        <v>00:2A:10:15:39:13</v>
      </c>
      <c r="C24" s="56"/>
    </row>
    <row r="25" spans="1:3" x14ac:dyDescent="0.3">
      <c r="A25" t="s">
        <v>1106</v>
      </c>
      <c r="B25" t="str">
        <f>'AP-Liste'!AG25</f>
        <v>84:3D:C6:E6:0B:14</v>
      </c>
      <c r="C25" s="56"/>
    </row>
    <row r="26" spans="1:3" x14ac:dyDescent="0.3">
      <c r="A26" t="s">
        <v>1106</v>
      </c>
      <c r="B26" t="str">
        <f>'AP-Liste'!AG26</f>
        <v>84:3D:C6:E6:0C:CA</v>
      </c>
      <c r="C26" s="56"/>
    </row>
    <row r="27" spans="1:3" x14ac:dyDescent="0.3">
      <c r="A27" t="s">
        <v>1106</v>
      </c>
      <c r="B27" t="str">
        <f>'AP-Liste'!AG27</f>
        <v>00:C1:64:9A:B3:3A</v>
      </c>
      <c r="C27" s="56"/>
    </row>
    <row r="28" spans="1:3" x14ac:dyDescent="0.3">
      <c r="A28" t="s">
        <v>1106</v>
      </c>
      <c r="B28" t="str">
        <f>'AP-Liste'!AG28</f>
        <v>00:C1:64:9A:E0:B5</v>
      </c>
      <c r="C28" s="56"/>
    </row>
    <row r="29" spans="1:3" x14ac:dyDescent="0.3">
      <c r="A29" t="s">
        <v>1106</v>
      </c>
      <c r="B29" t="str">
        <f>'AP-Liste'!AG29</f>
        <v>00:2A:10:15:38:F4</v>
      </c>
      <c r="C29" s="56"/>
    </row>
    <row r="30" spans="1:3" x14ac:dyDescent="0.3">
      <c r="A30" t="s">
        <v>1106</v>
      </c>
      <c r="B30" t="str">
        <f>'AP-Liste'!AG30</f>
        <v>00:F6:63:16:54:B6</v>
      </c>
      <c r="C30" s="56"/>
    </row>
    <row r="31" spans="1:3" x14ac:dyDescent="0.3">
      <c r="A31" t="s">
        <v>1106</v>
      </c>
      <c r="B31" t="str">
        <f>'AP-Liste'!AG31</f>
        <v>A0:3D:6F:2B:C7:FE</v>
      </c>
      <c r="C31" s="56"/>
    </row>
    <row r="32" spans="1:3" x14ac:dyDescent="0.3">
      <c r="A32" t="s">
        <v>1106</v>
      </c>
      <c r="B32" t="str">
        <f>'AP-Liste'!AG32</f>
        <v>84:3D:C6:E6:11:BF</v>
      </c>
      <c r="C32" s="56"/>
    </row>
    <row r="33" spans="1:3" x14ac:dyDescent="0.3">
      <c r="A33" t="s">
        <v>1106</v>
      </c>
      <c r="B33" t="str">
        <f>'AP-Liste'!AG33</f>
        <v>84:3D:C6:E6:11:79</v>
      </c>
      <c r="C33" s="56"/>
    </row>
    <row r="34" spans="1:3" x14ac:dyDescent="0.3">
      <c r="A34" t="s">
        <v>1106</v>
      </c>
      <c r="B34" t="str">
        <f>'AP-Liste'!AG34</f>
        <v>84:3D:C6:E6:0C:D7</v>
      </c>
      <c r="C34" s="56"/>
    </row>
    <row r="35" spans="1:3" x14ac:dyDescent="0.3">
      <c r="A35" t="s">
        <v>1106</v>
      </c>
      <c r="B35" t="str">
        <f>'AP-Liste'!AG35</f>
        <v>5C:83:8F:D9:CC:B9</v>
      </c>
      <c r="C35" s="56"/>
    </row>
    <row r="36" spans="1:3" x14ac:dyDescent="0.3">
      <c r="A36" t="s">
        <v>1106</v>
      </c>
      <c r="B36" t="str">
        <f>'AP-Liste'!AG36</f>
        <v>84:3D:C6:E6:0D:D7</v>
      </c>
      <c r="C36" s="56"/>
    </row>
    <row r="37" spans="1:3" x14ac:dyDescent="0.3">
      <c r="A37" t="s">
        <v>1106</v>
      </c>
      <c r="B37" t="str">
        <f>'AP-Liste'!AG37</f>
        <v>84:3D:C6:E6:19:28</v>
      </c>
      <c r="C37" s="56"/>
    </row>
    <row r="38" spans="1:3" x14ac:dyDescent="0.3">
      <c r="A38" t="s">
        <v>1106</v>
      </c>
      <c r="B38" t="str">
        <f>'AP-Liste'!AG38</f>
        <v>00:2A:10:15:39:1D</v>
      </c>
      <c r="C38" s="56"/>
    </row>
    <row r="39" spans="1:3" x14ac:dyDescent="0.3">
      <c r="A39" t="s">
        <v>1106</v>
      </c>
      <c r="B39" t="str">
        <f>'AP-Liste'!AG39</f>
        <v>2C:5A:0F:A0:8B:46</v>
      </c>
      <c r="C39" s="56"/>
    </row>
    <row r="40" spans="1:3" x14ac:dyDescent="0.3">
      <c r="A40" t="s">
        <v>1106</v>
      </c>
      <c r="B40" t="str">
        <f>'AP-Liste'!AG40</f>
        <v>00:81:C4:88:95:E4</v>
      </c>
      <c r="C40" s="56"/>
    </row>
    <row r="41" spans="1:3" x14ac:dyDescent="0.3">
      <c r="A41" t="s">
        <v>1106</v>
      </c>
      <c r="B41" t="str">
        <f>'AP-Liste'!AG41</f>
        <v>00:81:C4:88:95:AC</v>
      </c>
      <c r="C41" s="56"/>
    </row>
    <row r="42" spans="1:3" x14ac:dyDescent="0.3">
      <c r="A42" t="s">
        <v>1106</v>
      </c>
      <c r="B42" t="str">
        <f>'AP-Liste'!AG42</f>
        <v>A0:3D:6F:2B:C6:64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4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870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843d.c6e6.0efd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870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843d.c6e6.1929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870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0081.c488.9544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870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0081.c488.886a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870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0081.c488.9536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870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00c1.649c.0922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870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843d.c6e6.0f0a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870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002a.1015.125c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870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0081.c488.956c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870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0081.c488.93d8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870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0081.c488.9566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870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0081.c488.95a2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870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2c5a.0fa0.a794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870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a03d.6f2b.c6b8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870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0081.c488.95c2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870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0081.c488.9570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870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0081.c488.9526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870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843d.c6e6.0b22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870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843d.c6e6.11c9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870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002a.1015.38f3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870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002a.1015.3913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870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843d.c6e6.0b14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870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843d.c6e6.0cca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870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00c1.649a.b33a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870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00c1.649a.e0b5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870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002a.1015.38f4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870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00f6.6316.54b6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870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a03d.6f2b.c7fe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870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843d.c6e6.11bf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870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843d.c6e6.1179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870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843d.c6e6.0cd7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870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5c83.8fd9.ccb9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870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843d.c6e6.0dd7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870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843d.c6e6.1928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870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002a.1015.391d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870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2c5a.0fa0.8b46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870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0081.c488.95e4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870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0081.c488.95ac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870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a03d.6f2b.c664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870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870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870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870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870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870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870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870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870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870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870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870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870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870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870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A3" sqref="A3:R42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870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870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870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870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146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870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870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146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870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870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146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870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870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146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870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870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146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870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870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146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870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870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146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870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870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146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870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870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146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870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870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146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870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870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146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870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870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146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870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870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146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870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870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146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870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870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146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870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870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146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870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870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146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870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870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146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870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870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146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870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870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146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870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870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146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870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870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146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870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870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146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870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870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146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870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870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146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870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870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146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870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870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146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870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870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146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870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870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146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870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870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146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870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870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146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870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870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146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870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146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870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146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870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146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870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146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870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146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870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146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870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146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870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146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870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146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870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146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870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146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870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146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870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146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870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146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870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146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870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146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870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870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146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870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870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146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870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870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146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870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870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146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topLeftCell="A25" workbookViewId="0">
      <selection activeCell="A3" sqref="A3:E4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870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870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870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870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870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870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870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870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870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870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870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870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870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870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870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870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870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870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870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870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870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870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870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870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870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870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870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870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870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870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870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870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870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870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870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870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870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870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870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870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870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870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870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870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870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870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870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870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870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870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870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870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870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870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2021-01-22T09:30:00Z</dcterms:modified>
</cp:coreProperties>
</file>