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89 Frankfurt am Main v17.03.02a Upgrade auf 8.10.151.0 noch offen\"/>
    </mc:Choice>
  </mc:AlternateContent>
  <xr:revisionPtr revIDLastSave="0" documentId="13_ncr:1_{7FC05FC6-7057-43C8-BF9A-7ADAAB4C54C7}" xr6:coauthVersionLast="47" xr6:coauthVersionMax="47" xr10:uidLastSave="{00000000-0000-0000-0000-000000000000}"/>
  <bookViews>
    <workbookView xWindow="28680" yWindow="-120" windowWidth="29040" windowHeight="15990" tabRatio="534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ctvm_auth" sheetId="32" r:id="rId19"/>
    <sheet name="(CleanAir)" sheetId="20" state="hidden" r:id="rId20"/>
    <sheet name="(AP-Group)" sheetId="17" state="hidden" r:id="rId21"/>
    <sheet name="(WLAN-Radio-Policy)" sheetId="24" state="hidden" r:id="rId22"/>
    <sheet name="(RF-Profiles &amp; mycloud)" sheetId="25" state="hidden" r:id="rId23"/>
    <sheet name="!!! (vWLC-Standard) !!!" sheetId="29" state="hidden" r:id="rId24"/>
    <sheet name="!!! (HA-Live) !!!" sheetId="12" state="hidden" r:id="rId25"/>
    <sheet name="!!! (vWLC-Live) !!!" sheetId="28" state="hidden" r:id="rId26"/>
    <sheet name="(Remove HASH)" sheetId="21" state="hidden" r:id="rId2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N17" i="9"/>
  <c r="N18" i="9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  <c r="AI17" i="8"/>
  <c r="C57" i="30"/>
</calcChain>
</file>

<file path=xl/sharedStrings.xml><?xml version="1.0" encoding="utf-8"?>
<sst xmlns="http://schemas.openxmlformats.org/spreadsheetml/2006/main" count="5870" uniqueCount="1474">
  <si>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</si>
  <si>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</si>
  <si>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</si>
  <si>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</si>
  <si>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</si>
  <si>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</si>
  <si>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</si>
  <si>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</si>
  <si>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</si>
  <si>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</si>
  <si>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</si>
  <si>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</si>
  <si>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</si>
  <si>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</si>
  <si>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</si>
  <si>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</si>
  <si>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</si>
  <si>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</si>
  <si>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</si>
  <si>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</si>
  <si>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</si>
  <si>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</si>
  <si>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</si>
  <si>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</si>
  <si>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</si>
  <si>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</si>
  <si>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</si>
  <si>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</si>
  <si>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</si>
  <si>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</si>
  <si>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</si>
  <si>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</si>
  <si>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</si>
  <si>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</si>
  <si>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</si>
  <si>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</si>
  <si>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</si>
  <si>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</si>
  <si>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</si>
  <si>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</si>
  <si>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</si>
  <si>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</si>
  <si>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</si>
  <si>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</si>
  <si>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</si>
  <si>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</si>
  <si>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</si>
  <si>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</si>
  <si>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</si>
  <si>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</si>
  <si>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</si>
  <si>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</si>
  <si>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</si>
  <si>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</si>
  <si>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</si>
  <si>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</si>
  <si>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</si>
  <si>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</si>
  <si>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</si>
  <si>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</si>
  <si>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</si>
  <si>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</si>
  <si>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</si>
  <si>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</si>
  <si>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</si>
  <si>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</si>
  <si>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</si>
  <si>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</si>
  <si>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</si>
  <si>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</si>
  <si>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</si>
  <si>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</si>
  <si>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</si>
  <si>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</si>
  <si>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</si>
  <si>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</si>
  <si>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</si>
  <si>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</si>
  <si>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</si>
  <si>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</si>
  <si>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</si>
  <si>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</si>
  <si>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</si>
  <si>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</si>
  <si>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</si>
  <si>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</si>
  <si>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</si>
  <si>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</si>
  <si>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</si>
  <si>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</si>
  <si>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</si>
  <si>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</si>
  <si>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</si>
  <si>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</si>
  <si>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</si>
  <si>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</si>
  <si>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</si>
  <si>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</si>
  <si>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</si>
  <si>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</si>
  <si>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</si>
  <si>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</si>
  <si>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</si>
  <si>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</si>
  <si>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</si>
  <si>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</si>
  <si>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</si>
  <si>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</si>
  <si>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</si>
  <si>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</si>
  <si>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</si>
  <si>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</si>
  <si>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</si>
  <si>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</si>
  <si>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</si>
  <si>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</si>
  <si>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</si>
  <si>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</si>
  <si>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</si>
  <si>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</si>
  <si>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</si>
  <si>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</si>
  <si>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</si>
  <si>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</si>
  <si>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</si>
  <si>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</si>
  <si>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</si>
  <si>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</si>
  <si>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</si>
  <si>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</si>
  <si>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</si>
  <si>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</si>
  <si>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</si>
  <si>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</si>
  <si>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</si>
  <si>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</si>
  <si>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</si>
  <si>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</si>
  <si>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</si>
  <si>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</si>
  <si>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</si>
  <si>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</si>
  <si>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</si>
  <si>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</si>
  <si>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</si>
  <si>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</si>
  <si>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</si>
  <si>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</si>
  <si>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</si>
  <si>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</si>
  <si>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</si>
  <si>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</si>
  <si>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</si>
  <si>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</si>
  <si>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</si>
  <si>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</si>
  <si>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</si>
  <si>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</si>
  <si>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</si>
  <si>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</si>
  <si>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</si>
  <si>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</si>
  <si>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</si>
  <si>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</si>
  <si>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</si>
  <si>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</si>
  <si>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</si>
  <si>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</si>
  <si>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</si>
  <si>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</si>
  <si>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</si>
  <si>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</si>
  <si>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</si>
  <si>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</si>
  <si>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</si>
  <si>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</si>
  <si>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</si>
  <si>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</si>
  <si>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</si>
  <si>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</si>
  <si>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</si>
  <si>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</si>
  <si>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</si>
  <si>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</si>
  <si>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</si>
  <si>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</si>
  <si>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</si>
  <si>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</si>
  <si>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</si>
  <si>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</si>
  <si>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</si>
  <si>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</si>
  <si>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</si>
  <si>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</si>
  <si>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</si>
  <si>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</si>
  <si>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</si>
  <si>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</si>
  <si>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</si>
  <si>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</si>
  <si>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</si>
  <si>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</si>
  <si>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</si>
  <si>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</si>
  <si>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</si>
  <si>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</si>
  <si>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</si>
  <si>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</si>
  <si>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</si>
  <si>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</si>
  <si>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</si>
  <si>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</si>
  <si>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</si>
  <si>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</si>
  <si>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</si>
  <si>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</si>
  <si>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</si>
  <si>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</si>
  <si>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</si>
  <si>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</si>
  <si>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</si>
  <si>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</si>
  <si>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</si>
  <si>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</si>
  <si>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</si>
  <si>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</si>
  <si>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</si>
  <si>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</si>
  <si>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</si>
  <si>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</si>
  <si>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</si>
  <si>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</si>
  <si>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</si>
  <si>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</si>
  <si>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</si>
  <si>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</si>
  <si>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</si>
  <si>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</si>
  <si>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</si>
  <si>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</si>
  <si>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</si>
  <si>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</si>
  <si>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</si>
  <si>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</si>
  <si>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</si>
  <si>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</si>
  <si>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</si>
  <si>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</si>
  <si>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</si>
  <si>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</si>
  <si>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</si>
  <si>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</si>
  <si>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</si>
  <si>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</si>
  <si>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</si>
  <si>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</si>
  <si>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</si>
  <si>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</si>
  <si>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</si>
  <si>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</si>
  <si>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</si>
  <si>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</si>
  <si>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</si>
  <si>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</si>
  <si>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</si>
  <si>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</si>
  <si>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</si>
  <si>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</si>
  <si>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</si>
  <si>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</si>
  <si>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</si>
  <si>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</si>
  <si>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</si>
  <si>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</si>
  <si>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</si>
  <si>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</si>
  <si>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</si>
  <si>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</si>
  <si>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</si>
  <si>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</si>
  <si>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</si>
  <si>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</si>
  <si>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</si>
  <si>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</si>
  <si>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</si>
  <si>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</si>
  <si>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</si>
  <si>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</si>
  <si>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</si>
  <si>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</si>
  <si>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</si>
  <si>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</si>
  <si>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</si>
  <si>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</si>
  <si>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</si>
  <si>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</si>
  <si>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</si>
  <si>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</si>
  <si>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</si>
  <si>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</si>
  <si>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</si>
  <si>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</si>
  <si>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</si>
  <si>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</si>
  <si>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</si>
  <si>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</si>
  <si>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</si>
  <si>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</si>
  <si>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</si>
  <si>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</si>
  <si>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</si>
  <si>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</si>
  <si>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</si>
  <si>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</si>
  <si>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</si>
  <si>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</si>
  <si>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</si>
  <si>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</si>
  <si>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</si>
  <si>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</si>
  <si>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</si>
  <si>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</si>
  <si>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</si>
  <si>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</si>
  <si>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</si>
  <si>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</si>
  <si>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</si>
  <si>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</si>
  <si>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</si>
  <si>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</si>
  <si>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</si>
  <si>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</si>
  <si>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</si>
  <si>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</si>
  <si>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</si>
  <si>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</si>
  <si>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</si>
  <si>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</si>
  <si>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</si>
  <si>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</si>
  <si>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</si>
  <si>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</si>
  <si>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</si>
  <si>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</si>
  <si>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</si>
  <si>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</si>
  <si>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</si>
  <si>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</si>
  <si>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</si>
  <si>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</si>
  <si>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</si>
  <si>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</si>
  <si>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</si>
  <si>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</si>
  <si>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</si>
  <si>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</si>
  <si>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</si>
  <si>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</si>
  <si>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</si>
  <si>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</si>
  <si>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</si>
  <si>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</si>
  <si>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</si>
  <si>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</si>
  <si>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</si>
  <si>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</si>
  <si>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</si>
  <si>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</si>
  <si>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</si>
  <si>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</si>
  <si>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</si>
  <si>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</si>
  <si>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</si>
  <si>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</si>
  <si>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</si>
  <si>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</si>
  <si>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</si>
  <si>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</si>
  <si>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</si>
  <si>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</si>
  <si>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</si>
  <si>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</si>
  <si>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</si>
  <si>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</si>
  <si>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</si>
  <si>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</si>
  <si>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</si>
  <si>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</si>
  <si>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</si>
  <si>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</si>
  <si>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</si>
  <si>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</si>
  <si>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</si>
  <si>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</si>
  <si>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</si>
  <si>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</si>
  <si>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</si>
  <si>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</si>
  <si>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</si>
  <si>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</si>
  <si>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</si>
  <si>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</si>
  <si>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</si>
  <si>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</si>
  <si>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</si>
  <si>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</si>
  <si>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</si>
  <si>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</si>
  <si>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</si>
  <si>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</si>
  <si>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</si>
  <si>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</si>
  <si>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</si>
  <si>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</si>
  <si>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</si>
  <si>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</si>
  <si>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</si>
  <si>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</si>
  <si>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</si>
  <si>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</si>
  <si>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</si>
  <si>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</si>
  <si>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</si>
  <si>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</si>
  <si>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</si>
  <si>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</si>
  <si>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</si>
  <si>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</si>
  <si>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</si>
  <si>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</si>
  <si>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</si>
  <si>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</si>
  <si>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</si>
  <si>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</si>
  <si>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</si>
  <si>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</si>
  <si>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</si>
  <si>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</si>
  <si>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</si>
  <si>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</si>
  <si>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</si>
  <si>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</si>
  <si>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</si>
  <si>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</si>
  <si>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</si>
  <si>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</si>
  <si>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</si>
  <si>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</si>
  <si>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</si>
  <si>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</si>
  <si>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</si>
  <si>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</si>
  <si>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</si>
  <si>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</si>
  <si>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</si>
  <si>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</si>
  <si>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</si>
  <si>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</si>
  <si>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</si>
  <si>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</si>
  <si>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</si>
  <si>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</si>
  <si>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</si>
  <si>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</si>
  <si>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</si>
  <si>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</si>
  <si>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</si>
  <si>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</si>
  <si>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</si>
  <si>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</si>
  <si>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</si>
  <si>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</si>
  <si>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</si>
  <si>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</si>
  <si>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</si>
  <si>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</si>
  <si>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</si>
  <si>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</si>
  <si>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</si>
  <si>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</si>
  <si>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</si>
  <si>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</si>
  <si>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</si>
  <si>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</si>
  <si>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</si>
  <si>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</si>
  <si>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</si>
  <si>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</si>
  <si>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</si>
  <si>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</si>
  <si>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</si>
  <si>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</si>
  <si>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</si>
  <si>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</si>
  <si>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</si>
  <si>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</si>
  <si>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</si>
  <si>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</si>
  <si>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</si>
  <si>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</si>
  <si>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</si>
  <si>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</si>
  <si>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</si>
  <si>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</si>
  <si>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</si>
  <si>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</si>
  <si>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</si>
  <si>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</si>
  <si>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</si>
  <si>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</si>
  <si>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</si>
  <si>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</si>
  <si>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</si>
  <si>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</si>
  <si>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</si>
  <si>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</si>
  <si>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</si>
  <si>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</si>
  <si>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</si>
  <si>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</si>
  <si>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</si>
  <si>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</si>
  <si>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</si>
  <si>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</si>
  <si>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</si>
  <si>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</si>
  <si>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</si>
  <si>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</si>
  <si>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</si>
  <si>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</si>
  <si>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</si>
  <si>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</si>
  <si>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</si>
  <si>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</si>
  <si>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</si>
  <si>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</si>
  <si>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</si>
  <si>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</si>
  <si>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</si>
  <si>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</si>
  <si>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</si>
  <si>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</si>
  <si>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</si>
  <si>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</si>
  <si>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</si>
  <si>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</si>
  <si>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</si>
  <si>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</si>
  <si>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</si>
  <si>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</si>
  <si>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</si>
  <si>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</si>
  <si>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</si>
  <si>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</si>
  <si>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</si>
  <si>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</si>
  <si>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</si>
  <si>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</si>
  <si>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</si>
  <si>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</si>
  <si>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</si>
  <si>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</si>
  <si>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</si>
  <si>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</si>
  <si>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</si>
  <si>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</si>
  <si>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</si>
  <si>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</si>
  <si>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</si>
  <si>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</si>
  <si>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</si>
  <si>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</si>
  <si>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</si>
  <si>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</si>
  <si>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</si>
  <si>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</si>
  <si>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</si>
  <si>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</si>
  <si>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</si>
  <si>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</si>
  <si>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</si>
  <si>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</si>
  <si>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</si>
  <si>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</si>
  <si>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</si>
  <si>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</si>
  <si>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</si>
  <si>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</si>
  <si>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</si>
  <si>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</si>
  <si>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</si>
  <si>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</si>
  <si>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</si>
  <si>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</si>
  <si>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</si>
  <si>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</si>
  <si>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</si>
  <si>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</si>
  <si>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</si>
  <si>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</si>
  <si>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</si>
  <si>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</si>
  <si>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</si>
  <si>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</si>
  <si>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</si>
  <si>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</si>
  <si>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</si>
  <si>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</si>
  <si>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</si>
  <si>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</si>
  <si>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</si>
  <si>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</si>
  <si>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</si>
  <si>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</si>
  <si>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</si>
  <si>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</si>
  <si>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</si>
  <si>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</si>
  <si>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</si>
  <si>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</si>
  <si>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</si>
  <si>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</si>
  <si>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</si>
  <si>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</si>
  <si>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</si>
  <si>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</si>
  <si>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</si>
  <si>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</si>
  <si>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</si>
  <si>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</si>
  <si>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</si>
  <si>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</si>
  <si>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</si>
  <si>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</si>
  <si>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</si>
  <si>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</si>
  <si>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</si>
  <si>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</si>
  <si>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</si>
  <si>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</si>
  <si>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</si>
  <si>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</si>
  <si>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</si>
  <si>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</si>
  <si>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</si>
  <si>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</si>
  <si>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</si>
  <si>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</si>
  <si>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</si>
  <si>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</si>
  <si>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</si>
  <si>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</si>
  <si>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</si>
  <si>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</si>
  <si>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</si>
  <si>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</si>
  <si>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</si>
  <si>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</si>
  <si>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</si>
  <si>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</si>
  <si>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</si>
  <si>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</si>
  <si>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</si>
  <si>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</si>
  <si>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</si>
  <si>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</si>
  <si>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</si>
  <si>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</si>
  <si>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</si>
  <si>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</si>
  <si>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</si>
  <si>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</si>
  <si>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</si>
  <si>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</si>
  <si>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</si>
  <si>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</si>
  <si>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</si>
  <si>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</si>
  <si>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</si>
  <si>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</si>
  <si>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</si>
  <si>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</si>
  <si>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</si>
  <si>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</si>
  <si>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</si>
  <si>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</si>
  <si>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</si>
  <si>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</si>
  <si>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</si>
  <si>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</si>
  <si>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</si>
  <si>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</si>
  <si>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</si>
  <si>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</si>
  <si>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</si>
  <si>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</si>
  <si>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</si>
  <si>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</si>
  <si>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</si>
  <si>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</si>
  <si>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</si>
  <si>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</si>
  <si>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</si>
  <si>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</si>
  <si>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</si>
  <si>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</si>
  <si>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</si>
  <si>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</si>
  <si>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</si>
  <si>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</si>
  <si>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</si>
  <si>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</si>
  <si>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</si>
  <si>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</si>
  <si>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</si>
  <si>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</si>
  <si>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</si>
  <si>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</si>
  <si>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</si>
  <si>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</si>
  <si>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</si>
  <si>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</si>
  <si>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</si>
  <si>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</si>
  <si>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</si>
  <si>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</si>
  <si>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</si>
  <si>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</si>
  <si>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</si>
  <si>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</si>
  <si>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</si>
  <si>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</si>
  <si>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</si>
  <si>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</si>
  <si>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</si>
  <si>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</si>
  <si>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</si>
  <si>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</si>
  <si>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</si>
  <si>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</si>
  <si>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</si>
  <si>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</si>
  <si>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</si>
  <si>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</si>
  <si>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</si>
  <si>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</si>
  <si>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</si>
  <si>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</si>
  <si>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</si>
  <si>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</si>
  <si>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</si>
  <si>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</si>
  <si>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</si>
  <si>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</si>
  <si>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</si>
  <si>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</si>
  <si>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</si>
  <si>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</si>
  <si>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</si>
  <si>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</si>
  <si>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</si>
  <si>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</si>
  <si>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</si>
  <si>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</si>
  <si>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</si>
  <si>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</si>
  <si>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</si>
  <si>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</si>
  <si>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</si>
  <si>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</si>
  <si>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</si>
  <si>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</si>
  <si>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</si>
  <si>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</si>
  <si>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</si>
  <si>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</si>
  <si>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</si>
  <si>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</si>
  <si>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</si>
  <si>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</si>
  <si>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</si>
  <si>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</si>
  <si>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</si>
  <si>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</si>
  <si>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</si>
  <si>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</si>
  <si>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</si>
  <si>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</si>
  <si>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</si>
  <si>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</si>
  <si>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</si>
  <si>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</si>
  <si>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</si>
  <si>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</si>
  <si>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</si>
  <si>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</si>
  <si>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</si>
  <si>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</si>
  <si>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</si>
  <si>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</si>
  <si>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</si>
  <si>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</si>
  <si>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</si>
  <si>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</si>
  <si>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</si>
  <si>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</si>
  <si>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</si>
  <si>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</si>
  <si>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</si>
  <si>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</si>
  <si>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</si>
  <si>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</si>
  <si>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</si>
  <si>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</si>
  <si>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</si>
  <si>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</si>
  <si>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</si>
  <si>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</si>
  <si>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</si>
  <si>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</si>
  <si>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</si>
  <si>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</si>
  <si>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</si>
  <si>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</si>
  <si>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</si>
  <si>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</si>
  <si>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</si>
  <si>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</si>
  <si>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</si>
  <si>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</si>
  <si>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</si>
  <si>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</si>
  <si>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</si>
  <si>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</si>
  <si>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</si>
  <si>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</si>
  <si>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</si>
  <si>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</si>
  <si>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</si>
  <si>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</si>
  <si>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</si>
  <si>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</si>
  <si>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</si>
  <si>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</si>
  <si>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</si>
  <si>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</si>
  <si>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</si>
  <si>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</si>
  <si>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</si>
  <si>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</si>
  <si>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</si>
  <si>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</si>
  <si>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</si>
  <si>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</si>
  <si>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</si>
  <si>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</si>
  <si>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</si>
  <si>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</si>
  <si>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</si>
  <si>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</si>
  <si>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</si>
  <si>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</si>
  <si>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</si>
  <si>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</si>
  <si>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</si>
  <si>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</si>
  <si>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</si>
  <si>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</si>
  <si>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</si>
  <si>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</si>
  <si>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</si>
  <si>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</si>
  <si>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</si>
  <si>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</si>
  <si>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</si>
  <si>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</si>
  <si>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</si>
  <si>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</si>
  <si>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</si>
  <si>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</si>
  <si>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</si>
  <si>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</si>
  <si>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</si>
  <si>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</si>
  <si>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</si>
  <si>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</si>
  <si>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</si>
  <si>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</si>
  <si>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</si>
  <si>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</si>
  <si>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</si>
  <si>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</si>
  <si>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</si>
  <si>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</si>
  <si>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</si>
  <si>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</si>
  <si>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</si>
  <si>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</si>
  <si>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</si>
  <si>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</si>
  <si>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</si>
  <si>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</si>
  <si>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</si>
  <si>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</si>
  <si>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</si>
  <si>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</si>
  <si>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</si>
  <si>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</si>
  <si>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</si>
  <si>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</si>
  <si>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</si>
  <si>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</si>
  <si>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</si>
  <si>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</si>
  <si>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</si>
  <si>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</si>
  <si>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</si>
  <si>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</si>
  <si>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</si>
  <si>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</si>
  <si>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</si>
  <si>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</si>
  <si>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</si>
  <si>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</si>
  <si>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</si>
  <si>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</si>
  <si>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</si>
  <si>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</si>
  <si>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</si>
  <si>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</si>
  <si>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</si>
  <si>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</si>
  <si>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</si>
  <si>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</si>
  <si>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</si>
  <si>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</si>
  <si>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</si>
  <si>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</si>
  <si>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</si>
  <si>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</si>
  <si>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</si>
  <si>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</si>
  <si>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</si>
  <si>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</si>
  <si>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</si>
  <si>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</si>
  <si>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</si>
  <si>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</si>
  <si>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</si>
  <si>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</si>
  <si>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</si>
  <si>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</si>
  <si>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</si>
  <si>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</si>
  <si>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</si>
  <si>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</si>
  <si>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</si>
  <si>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</si>
  <si>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</si>
  <si>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</si>
  <si>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</si>
  <si>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</si>
  <si>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</si>
  <si>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</si>
  <si>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</si>
  <si>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</si>
  <si>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</si>
  <si>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</si>
  <si>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</si>
  <si>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</si>
  <si>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</si>
  <si>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</si>
  <si>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</si>
  <si>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</si>
  <si>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</si>
  <si>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</si>
  <si>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</si>
  <si>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</si>
  <si>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</si>
  <si>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</si>
  <si>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</si>
  <si>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</si>
  <si>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</si>
  <si>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</si>
  <si>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</si>
  <si>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</si>
  <si>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</si>
  <si>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</si>
  <si>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</si>
  <si>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</si>
  <si>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</si>
  <si>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</si>
  <si>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</si>
  <si>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</si>
  <si>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</si>
  <si>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</si>
  <si>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</si>
  <si>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</si>
  <si>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</si>
  <si>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</si>
  <si>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</si>
  <si>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</si>
  <si>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</si>
  <si>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</si>
  <si>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</si>
  <si>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</si>
  <si>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</si>
  <si>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</si>
  <si>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</si>
  <si>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</si>
  <si>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</si>
  <si>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</si>
  <si>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</si>
  <si>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</si>
  <si>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</si>
  <si>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</si>
  <si>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</si>
  <si>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</si>
  <si>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</si>
  <si>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</si>
  <si>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</si>
  <si>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</si>
  <si>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</si>
  <si>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</si>
  <si>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</si>
  <si>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</si>
  <si>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</si>
  <si>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</si>
  <si>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</si>
  <si>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</si>
  <si>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</si>
  <si>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</si>
  <si>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</si>
  <si>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</si>
  <si>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</si>
  <si>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</si>
  <si>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</si>
  <si>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</si>
  <si>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</si>
  <si>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</si>
  <si>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</si>
  <si>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</si>
  <si>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</si>
  <si>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</si>
  <si>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</si>
  <si>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</si>
  <si>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</si>
  <si>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</si>
  <si>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</si>
  <si>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</si>
  <si>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</si>
  <si>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</si>
  <si>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</si>
  <si>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</si>
  <si>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</si>
  <si>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</si>
  <si>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</si>
  <si>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</si>
  <si>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</si>
  <si>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</si>
  <si>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</si>
  <si>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</si>
  <si>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</si>
  <si>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</si>
  <si>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</si>
  <si>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</si>
  <si>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</si>
  <si>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</si>
  <si>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</si>
  <si>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</si>
  <si>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</si>
  <si>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</si>
  <si>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</si>
  <si>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</si>
  <si>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</si>
  <si>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</si>
  <si>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</si>
  <si>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</si>
  <si>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</si>
  <si>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</si>
  <si>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</si>
  <si>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</si>
  <si>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</si>
  <si>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</si>
  <si>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</si>
  <si>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</si>
  <si>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</si>
  <si>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</si>
  <si>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</si>
  <si>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</si>
  <si>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</si>
  <si>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</si>
  <si>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</si>
  <si>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</si>
  <si>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</si>
  <si>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</si>
  <si>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</si>
  <si>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</si>
  <si>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</si>
  <si>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</si>
  <si>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</si>
  <si>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</si>
  <si>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</si>
  <si>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</si>
  <si>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</si>
  <si>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</si>
  <si>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</si>
  <si>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</si>
  <si>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</si>
  <si>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</si>
  <si>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</si>
  <si>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</si>
  <si>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</si>
  <si>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</si>
  <si>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</si>
  <si>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</si>
  <si>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</si>
  <si>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</si>
  <si>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</si>
  <si>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</si>
  <si>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</si>
  <si>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</si>
  <si>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</si>
  <si>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</si>
  <si>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</si>
  <si>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</si>
  <si>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</si>
  <si>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</si>
  <si>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</si>
  <si>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</si>
  <si>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</si>
  <si>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</si>
  <si>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</si>
  <si>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</si>
  <si>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</si>
  <si>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</si>
  <si>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</si>
  <si>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</si>
  <si>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</si>
  <si>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</si>
  <si>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</si>
  <si>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</si>
  <si>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</si>
  <si>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</si>
  <si>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</si>
  <si>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</si>
  <si>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</si>
  <si>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</si>
  <si>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</si>
  <si>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</si>
  <si>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</si>
  <si>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</si>
  <si>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</si>
  <si>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</si>
  <si>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</si>
  <si>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</si>
  <si>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</si>
  <si>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</si>
  <si>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</si>
  <si>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</si>
  <si>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</si>
  <si>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</si>
  <si>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</si>
  <si>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</si>
  <si>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</si>
  <si>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</si>
  <si>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</si>
  <si>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</si>
  <si>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</si>
  <si>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</si>
  <si>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</si>
  <si>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</si>
  <si>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</si>
  <si>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</si>
  <si>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</si>
  <si>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</si>
  <si>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</si>
  <si>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</si>
  <si>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</si>
  <si>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</si>
  <si>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</si>
  <si>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</si>
  <si>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</si>
  <si>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</si>
  <si>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</si>
  <si>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</si>
  <si>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</si>
  <si>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</si>
  <si>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</si>
  <si>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</si>
  <si>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</si>
  <si>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</si>
  <si>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</si>
  <si>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</si>
  <si>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</si>
  <si>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</si>
  <si>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</si>
  <si>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</si>
  <si>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</si>
  <si>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</si>
  <si>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</si>
  <si>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</si>
  <si>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</si>
  <si>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</si>
  <si>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</si>
  <si>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</si>
  <si>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</si>
  <si>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</si>
  <si>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</si>
  <si>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</si>
  <si>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</si>
  <si>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</si>
  <si>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</si>
  <si>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</si>
  <si>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</si>
  <si>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</si>
  <si>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</si>
  <si>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</si>
  <si>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</si>
  <si>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</si>
  <si>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</si>
  <si>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</si>
  <si>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</si>
  <si>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</si>
  <si>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</si>
  <si>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</si>
  <si>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</si>
  <si>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</si>
  <si>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</si>
  <si>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</si>
  <si>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</si>
  <si>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</si>
  <si>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</si>
  <si>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</si>
  <si>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</si>
  <si>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</si>
  <si>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</si>
  <si>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</si>
  <si>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</si>
  <si>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</si>
  <si>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</si>
  <si>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</si>
  <si>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</si>
  <si>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</si>
  <si>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</si>
  <si>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</si>
  <si>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</si>
  <si>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</si>
  <si>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</si>
  <si>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</si>
  <si>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</si>
  <si>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</si>
  <si>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</si>
  <si>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</si>
  <si>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</si>
  <si>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</si>
  <si>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</si>
  <si>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</si>
  <si>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</si>
  <si>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</si>
  <si>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</si>
  <si>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</si>
  <si>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</si>
  <si>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</si>
  <si>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</si>
  <si>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</si>
  <si>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</si>
  <si>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</si>
  <si>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</si>
  <si>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</si>
  <si>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</si>
  <si>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</si>
  <si>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</si>
  <si>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</si>
  <si>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</si>
  <si>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</si>
  <si>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</si>
  <si>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</si>
  <si>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</si>
  <si>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</si>
  <si>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</si>
  <si>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</si>
  <si>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</si>
  <si>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</si>
  <si>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</si>
  <si>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</si>
  <si>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</si>
  <si>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</si>
  <si>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</si>
  <si>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</si>
  <si>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</si>
  <si>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</si>
  <si>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</si>
  <si>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</si>
  <si>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</si>
  <si>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</si>
  <si>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</si>
  <si>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</si>
  <si>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</si>
  <si>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</si>
  <si>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</si>
  <si>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</si>
  <si>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</si>
  <si>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</si>
  <si>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</si>
  <si>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</si>
  <si>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</si>
  <si>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</si>
  <si>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</si>
  <si>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</si>
  <si>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</si>
  <si>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</si>
  <si>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</si>
  <si>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</si>
  <si>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</si>
  <si>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</si>
  <si>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</si>
  <si>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</si>
  <si>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</si>
  <si>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</si>
  <si>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</si>
  <si>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</si>
  <si>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</si>
  <si>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</si>
  <si>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</si>
  <si>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</si>
  <si>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</si>
  <si>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</si>
  <si>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</si>
  <si>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</si>
  <si>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</si>
  <si>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</si>
  <si>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</si>
  <si>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</si>
  <si>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</si>
  <si>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</si>
  <si>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</si>
  <si>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</si>
  <si>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</si>
  <si>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</si>
  <si>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</si>
  <si>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</si>
  <si>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</si>
  <si>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</si>
  <si>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</si>
  <si>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</si>
  <si>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</si>
  <si>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</si>
  <si>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</si>
  <si>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</si>
  <si>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</si>
  <si>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</si>
  <si>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</si>
  <si>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</si>
  <si>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</si>
  <si>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</si>
  <si>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FCZ2039Z07X</t>
  </si>
  <si>
    <t>FCZ2039Z08B</t>
  </si>
  <si>
    <t>FCZ2039Z08A</t>
  </si>
  <si>
    <t>FCZ2039Z089</t>
  </si>
  <si>
    <t>FCZ2039Z082</t>
  </si>
  <si>
    <t>FCZ2039Z07V</t>
  </si>
  <si>
    <t>FCZ2039Z083</t>
  </si>
  <si>
    <t>FCZ2039Z088</t>
  </si>
  <si>
    <t>FCZ2039Z07Z</t>
  </si>
  <si>
    <t>00C1649C0F00</t>
  </si>
  <si>
    <t>94:d4:69:07:21:90</t>
  </si>
  <si>
    <t>0081C4884BD8</t>
  </si>
  <si>
    <t>94:d4:69:07:37:00</t>
  </si>
  <si>
    <t>0081C4884B44</t>
  </si>
  <si>
    <t>94:d4:69:07:32:90</t>
  </si>
  <si>
    <t>0081C488529A</t>
  </si>
  <si>
    <t>94:d4:69:07:68:30</t>
  </si>
  <si>
    <t>0081C4884F06</t>
  </si>
  <si>
    <t>94:d4:69:07:4e:e0</t>
  </si>
  <si>
    <t>0081C4884EE8</t>
  </si>
  <si>
    <t>94:d4:69:07:4d:e0</t>
  </si>
  <si>
    <t>0081C4884D60</t>
  </si>
  <si>
    <t>94:d4:69:07:43:00</t>
  </si>
  <si>
    <t>0081C4884ED8</t>
  </si>
  <si>
    <t>94:d4:69:07:4d:70</t>
  </si>
  <si>
    <t>0081C488528A</t>
  </si>
  <si>
    <t>94:d4:69:07:67:b0</t>
  </si>
  <si>
    <t>F01D2D6C0DFC</t>
  </si>
  <si>
    <t>F01D2D6C0CA4</t>
  </si>
  <si>
    <t>F01D2D2FDE48</t>
  </si>
  <si>
    <t>F01D2D6C0354</t>
  </si>
  <si>
    <t>F01D2D6C0688</t>
  </si>
  <si>
    <t>F01D2D6C09F4</t>
  </si>
  <si>
    <t>F01D2D2FD758</t>
  </si>
  <si>
    <t>F01D2D6C0968</t>
  </si>
  <si>
    <t>F01D2D2FBA0C</t>
  </si>
  <si>
    <t>F01D2D6C0418</t>
  </si>
  <si>
    <t>F01D2D2FD27C</t>
  </si>
  <si>
    <t>F01D2D2FD9C0</t>
  </si>
  <si>
    <t>F01D2D2FDE40</t>
  </si>
  <si>
    <t>F01D2D2FD6E8</t>
  </si>
  <si>
    <t>F01D2D2FD7A4</t>
  </si>
  <si>
    <t>F01D2D6C00F0</t>
  </si>
  <si>
    <t>F01D2D6C070C</t>
  </si>
  <si>
    <t>F01D2D2F8E0C</t>
  </si>
  <si>
    <t>F01D2D6C0A88</t>
  </si>
  <si>
    <t>F01D2D6C0068</t>
  </si>
  <si>
    <t>F01D2D2FD8C0</t>
  </si>
  <si>
    <t>F01D2D6C0730</t>
  </si>
  <si>
    <t>F01D2D6C03E4</t>
  </si>
  <si>
    <t>F01D2D6C06C8</t>
  </si>
  <si>
    <t>F01D2D2FED88</t>
  </si>
  <si>
    <t>FCW2510PE77</t>
  </si>
  <si>
    <t>FCW2510PE7K</t>
  </si>
  <si>
    <t>FCW2510PEFJ</t>
  </si>
  <si>
    <t>FCW2510PEFQ</t>
  </si>
  <si>
    <t>FCW2510PEFU</t>
  </si>
  <si>
    <t>FCW2510PDT7</t>
  </si>
  <si>
    <t>FCW2510PBZ7</t>
  </si>
  <si>
    <t>FCW2510PDTR</t>
  </si>
  <si>
    <t>FCW2510PC10</t>
  </si>
  <si>
    <t>FCW2510PDTQ</t>
  </si>
  <si>
    <t>FCW2510PC0J</t>
  </si>
  <si>
    <t>FCW2510PBZ0</t>
  </si>
  <si>
    <t>FCW2510PC01</t>
  </si>
  <si>
    <t>FCW2510PBZA</t>
  </si>
  <si>
    <t>FCW2510PC1P</t>
  </si>
  <si>
    <t>FCW2510PE6R</t>
  </si>
  <si>
    <t>FCW2510PE8K</t>
  </si>
  <si>
    <t>FCW2510PE84</t>
  </si>
  <si>
    <t>FCW2510PE8W</t>
  </si>
  <si>
    <t>FCW2510PE81</t>
  </si>
  <si>
    <t>FCW2510PEJN</t>
  </si>
  <si>
    <t>FCW2510PDQQ</t>
  </si>
  <si>
    <t>FCW2510PDQX</t>
  </si>
  <si>
    <t>FCW2510PDRK</t>
  </si>
  <si>
    <t>FCW2510PDP2</t>
  </si>
  <si>
    <t>FCZ2138Z06N</t>
  </si>
  <si>
    <t>2C5A0FA0F6F0</t>
  </si>
  <si>
    <t xml:space="preserve">name </t>
  </si>
  <si>
    <t>ter len 0</t>
  </si>
  <si>
    <t>F0:1D:2D:6C:0D:FC</t>
  </si>
  <si>
    <t>00:C1:64:9C:0F:00</t>
  </si>
  <si>
    <t>F0:1D:2D:6C:0C:A4</t>
  </si>
  <si>
    <t>F0:1D:2D:2F:DE:48</t>
  </si>
  <si>
    <t>F0:1D:2D:6C:03:54</t>
  </si>
  <si>
    <t>F0:1D:2D:6C:06:88</t>
  </si>
  <si>
    <t>F0:1D:2D:6C:09:F4</t>
  </si>
  <si>
    <t>F0:1D:2D:2F:D7:58</t>
  </si>
  <si>
    <t>00:81:C4:88:4B:D8</t>
  </si>
  <si>
    <t>00:81:C4:88:4B:44</t>
  </si>
  <si>
    <t>00:81:C4:88:52:9A</t>
  </si>
  <si>
    <t>00:81:C4:88:4F:06</t>
  </si>
  <si>
    <t>00:81:C4:88:4E:E8</t>
  </si>
  <si>
    <t>2C:5A:0F:A0:F6:F0</t>
  </si>
  <si>
    <t>00:81:C4:88:4D:60</t>
  </si>
  <si>
    <t>00:81:C4:88:4E:D8</t>
  </si>
  <si>
    <t>00:81:C4:88:52:8A</t>
  </si>
  <si>
    <t>F0:1D:2D:6C:09:68</t>
  </si>
  <si>
    <t>F0:1D:2D:2F:BA:0C</t>
  </si>
  <si>
    <t>F0:1D:2D:6C:04:18</t>
  </si>
  <si>
    <t>F0:1D:2D:2F:D2:7C</t>
  </si>
  <si>
    <t>F0:1D:2D:2F:D9:C0</t>
  </si>
  <si>
    <t>F0:1D:2D:2F:DE:40</t>
  </si>
  <si>
    <t>F0:1D:2D:2F:D6:E8</t>
  </si>
  <si>
    <t>F0:1D:2D:2F:D7:A4</t>
  </si>
  <si>
    <t>F0:1D:2D:6C:00:F0</t>
  </si>
  <si>
    <t>F0:1D:2D:6C:07:0C</t>
  </si>
  <si>
    <t>F0:1D:2D:2F:8E:0C</t>
  </si>
  <si>
    <t>F0:1D:2D:6C:0A:88</t>
  </si>
  <si>
    <t>F0:1D:2D:6C:00:68</t>
  </si>
  <si>
    <t>F0:1D:2D:2F:D8:C0</t>
  </si>
  <si>
    <t>F0:1D:2D:6C:07:30</t>
  </si>
  <si>
    <t>F0:1D:2D:6C:03:E4</t>
  </si>
  <si>
    <t>F0:1D:2D:6C:06:C8</t>
  </si>
  <si>
    <t>F0:1D:2D:2F:ED:88</t>
  </si>
  <si>
    <t xml:space="preserve">config auth-list add mic </t>
  </si>
  <si>
    <t>8.10.151.0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</si>
</sst>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0" t="s">
        <v>1339</v>
      </c>
      <c r="B1" s="60"/>
    </row>
    <row r="2" spans="1:2">
      <c r="B2" s="53"/>
    </row>
    <row r="3" spans="1:2">
      <c r="B3" s="53"/>
    </row>
    <row r="4" spans="1:2">
      <c r="B4" s="53"/>
    </row>
    <row r="5" spans="1:2">
      <c r="A5" s="60" t="s">
        <v>1336</v>
      </c>
      <c r="B5" s="60"/>
    </row>
    <row r="6" spans="1:2">
      <c r="A6" t="s">
        <v>1337</v>
      </c>
    </row>
    <row r="7" spans="1:2">
      <c r="B7" t="s">
        <v>1338</v>
      </c>
    </row>
    <row r="9" spans="1:2">
      <c r="A9" s="60" t="s">
        <v>1332</v>
      </c>
      <c r="B9" s="60"/>
    </row>
    <row r="10" spans="1:2">
      <c r="A10" s="61" t="s">
        <v>1333</v>
      </c>
      <c r="B10" s="61"/>
    </row>
    <row r="11" spans="1:2">
      <c r="B11" t="s">
        <v>1334</v>
      </c>
    </row>
    <row r="14" spans="1:2">
      <c r="A14" s="60" t="s">
        <v>1328</v>
      </c>
      <c r="B14" s="60"/>
    </row>
    <row r="15" spans="1:2">
      <c r="A15" s="61" t="s">
        <v>1329</v>
      </c>
      <c r="B15" s="61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0" t="s">
        <v>1301</v>
      </c>
      <c r="B19" s="60"/>
    </row>
    <row r="20" spans="1:2">
      <c r="A20" s="61" t="s">
        <v>1302</v>
      </c>
      <c r="B20" s="61"/>
    </row>
    <row r="21" spans="1:2">
      <c r="A21" s="47"/>
      <c r="B21" s="47" t="s">
        <v>1303</v>
      </c>
    </row>
    <row r="22" spans="1:2">
      <c r="A22" s="61" t="s">
        <v>1321</v>
      </c>
      <c r="B22" s="61"/>
    </row>
    <row r="23" spans="1:2">
      <c r="B23" t="s">
        <v>1322</v>
      </c>
    </row>
    <row r="25" spans="1:2">
      <c r="A25" s="60" t="s">
        <v>1283</v>
      </c>
      <c r="B25" s="60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2" t="s">
        <v>1235</v>
      </c>
      <c r="B31" s="62"/>
    </row>
    <row r="32" spans="1:2">
      <c r="A32" s="61" t="s">
        <v>1236</v>
      </c>
      <c r="B32" s="61"/>
    </row>
    <row r="33" spans="1:2">
      <c r="A33" s="61" t="s">
        <v>1240</v>
      </c>
      <c r="B33" s="61"/>
    </row>
    <row r="34" spans="1:2">
      <c r="A34" s="61" t="s">
        <v>1238</v>
      </c>
      <c r="B34" s="61"/>
    </row>
    <row r="35" spans="1:2">
      <c r="A35" s="61" t="s">
        <v>1239</v>
      </c>
      <c r="B35" s="61"/>
    </row>
    <row r="36" spans="1:2">
      <c r="A36" s="61" t="s">
        <v>1241</v>
      </c>
      <c r="B36" s="61"/>
    </row>
    <row r="37" spans="1:2">
      <c r="A37" s="31" t="s">
        <v>1251</v>
      </c>
      <c r="B37" s="31"/>
    </row>
    <row r="38" spans="1:2">
      <c r="A38" s="61" t="s">
        <v>1253</v>
      </c>
      <c r="B38" s="61"/>
    </row>
    <row r="39" spans="1:2">
      <c r="A39" s="61" t="s">
        <v>1254</v>
      </c>
      <c r="B39" s="61"/>
    </row>
    <row r="40" spans="1:2">
      <c r="A40" s="61" t="s">
        <v>1278</v>
      </c>
      <c r="B40" s="61"/>
    </row>
    <row r="41" spans="1:2">
      <c r="A41" s="61" t="s">
        <v>1279</v>
      </c>
      <c r="B41" s="61"/>
    </row>
    <row r="42" spans="1:2">
      <c r="A42" s="61" t="s">
        <v>1280</v>
      </c>
      <c r="B42" s="61"/>
    </row>
    <row r="43" spans="1:2">
      <c r="A43" s="61" t="s">
        <v>1281</v>
      </c>
      <c r="B43" s="61"/>
    </row>
    <row r="44" spans="1:2">
      <c r="A44" s="61" t="s">
        <v>1282</v>
      </c>
      <c r="B44" s="61"/>
    </row>
    <row r="46" spans="1:2">
      <c r="A46" s="60" t="s">
        <v>1233</v>
      </c>
      <c r="B46" s="60"/>
    </row>
    <row r="47" spans="1:2">
      <c r="A47" s="61" t="s">
        <v>1234</v>
      </c>
      <c r="B47" s="61"/>
    </row>
    <row r="49" spans="1:2">
      <c r="A49" s="60" t="s">
        <v>1230</v>
      </c>
      <c r="B49" s="60"/>
    </row>
    <row r="50" spans="1:2">
      <c r="A50" s="61" t="s">
        <v>1231</v>
      </c>
      <c r="B50" s="61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0" t="s">
        <v>1223</v>
      </c>
      <c r="B53" s="60"/>
    </row>
    <row r="54" spans="1:2">
      <c r="A54" s="61" t="s">
        <v>1229</v>
      </c>
      <c r="B54" s="61"/>
    </row>
    <row r="55" spans="1:2">
      <c r="B55" t="s">
        <v>1225</v>
      </c>
    </row>
    <row r="58" spans="1:2">
      <c r="A58" s="60" t="s">
        <v>1224</v>
      </c>
      <c r="B58" s="60"/>
    </row>
    <row r="59" spans="1:2">
      <c r="A59" s="61" t="s">
        <v>1226</v>
      </c>
      <c r="B59" s="61"/>
    </row>
    <row r="60" spans="1:2">
      <c r="A60" s="61" t="s">
        <v>1227</v>
      </c>
      <c r="B60" s="61"/>
    </row>
    <row r="61" spans="1:2">
      <c r="A61" s="61" t="s">
        <v>1228</v>
      </c>
      <c r="B61" s="61"/>
    </row>
    <row r="62" spans="1:2">
      <c r="A62" s="25"/>
      <c r="B62" s="25"/>
    </row>
    <row r="64" spans="1:2">
      <c r="A64" s="60" t="s">
        <v>1163</v>
      </c>
      <c r="B64" s="60"/>
    </row>
    <row r="65" spans="1:2">
      <c r="A65" s="61" t="s">
        <v>1219</v>
      </c>
      <c r="B65" s="61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1" t="s">
        <v>1165</v>
      </c>
      <c r="B69" s="61"/>
    </row>
    <row r="70" spans="1:2">
      <c r="A70" s="61" t="s">
        <v>1166</v>
      </c>
      <c r="B70" s="61"/>
    </row>
    <row r="71" spans="1:2">
      <c r="A71" s="61" t="s">
        <v>1165</v>
      </c>
      <c r="B71" s="61"/>
    </row>
    <row r="72" spans="1:2">
      <c r="A72" s="61" t="s">
        <v>1216</v>
      </c>
      <c r="B72" s="61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1126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1121</v>
      </c>
      <c r="B1" s="60"/>
      <c r="C1" s="60"/>
      <c r="D1" s="60"/>
      <c r="E1" s="60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589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589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589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589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589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589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589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589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589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589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589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589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589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589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589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589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589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589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589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589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589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589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589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589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589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589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589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589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589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589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589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589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589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589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589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589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589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589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589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589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589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589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589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589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589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589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589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589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589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589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589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589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589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4" t="s">
        <v>1122</v>
      </c>
      <c r="B112" s="84"/>
      <c r="C112" s="84"/>
      <c r="D112" s="84"/>
      <c r="E112" s="8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1115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589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589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589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589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589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589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589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589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589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589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589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589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589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589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589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589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589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589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589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589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589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589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589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589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589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589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589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589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589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589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589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589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589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589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589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589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589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589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589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589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589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589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589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589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589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589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589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589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589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589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589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589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589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589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589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589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589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589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589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589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589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589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589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589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589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589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589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589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589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589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589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589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589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589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589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589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589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589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589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589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589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589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589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589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589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589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589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589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589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589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589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589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589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589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589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589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589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589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589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589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589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589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589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589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589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589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589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589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589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589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589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589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589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589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589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589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589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589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589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589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589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589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589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589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589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589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589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589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589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589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589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589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589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589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589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589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589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589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589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589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589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589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589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589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589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589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589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589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589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589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589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589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589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589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589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589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589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589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589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589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589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589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589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589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589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589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589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589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589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589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589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589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589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589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589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589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589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589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589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589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589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589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589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589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589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589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589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589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589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589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589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589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589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589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589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589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589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589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589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589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589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589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589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589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589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589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589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589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589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589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589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589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589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589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589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589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589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589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589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589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589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589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589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589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589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589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589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589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589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589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589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589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589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589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589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589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589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589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589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589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589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589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589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589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589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589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589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589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589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589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589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589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589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589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589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589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589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589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589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589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589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589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589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589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589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589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589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589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589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589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589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589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589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589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589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589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589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589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589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589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589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589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589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589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589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589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589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1120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589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589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589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589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589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589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589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589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589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589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589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589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589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589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589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589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589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589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589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589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589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589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589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589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589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589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589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589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589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589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589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589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589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589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589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589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589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589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589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589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589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589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589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589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589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589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589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589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589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589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589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589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589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589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589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589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589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589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589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589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589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589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589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589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589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589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589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589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589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589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589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589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589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589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589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589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589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589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589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589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589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589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589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589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589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589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589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589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589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589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589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589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589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589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589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589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589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589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589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589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589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589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589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589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589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589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589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589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589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589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589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589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589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589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589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589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589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589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589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589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589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589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589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589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589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589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589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589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589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589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589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589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589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589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589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589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589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589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589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589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589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589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589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589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589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589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589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589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589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589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589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589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589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589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589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589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589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589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589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589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589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589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589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589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589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589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589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589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589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589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589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589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589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589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589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589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589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589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589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589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589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589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589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589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589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589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589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589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589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589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589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589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589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589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589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589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589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589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589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589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589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589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589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589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589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589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589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589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589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589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589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589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589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589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589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589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589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589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589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589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589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589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589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589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589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589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589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589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589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589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589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589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589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589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589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589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589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589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589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589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589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589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589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589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589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589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589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589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589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589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589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589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589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589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589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589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589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589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589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589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589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589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589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589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589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589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589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589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589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589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589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589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589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589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589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589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589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589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589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589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589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589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589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589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589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589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589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7" workbookViewId="0">
      <selection activeCell="A62" sqref="A62:AA6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0" t="s">
        <v>1113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4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589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4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589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4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589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4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589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4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589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4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589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4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589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4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589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4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589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4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589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4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589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4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589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4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589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4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589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4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589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4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589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4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589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4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589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4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589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4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589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4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589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4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589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4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589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4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589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4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589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4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589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4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589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4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589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4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589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4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589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4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589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4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589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4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589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4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589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4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589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4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589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4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589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4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589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4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589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4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589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4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589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4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589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4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589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4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589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4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589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4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589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4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589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4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589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4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589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4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589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4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589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4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589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4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589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4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0" t="s">
        <v>1124</v>
      </c>
      <c r="B1" s="60"/>
      <c r="C1" s="60"/>
      <c r="D1" s="60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F01D2D6C0DFC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00C1649C0F00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F01D2D6C0CA4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F01D2D2FDE48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F01D2D6C0354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F01D2D6C0688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F01D2D6C09F4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F01D2D2FD758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0081C4884BD8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0081C4884B44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0081C488529A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0081C4884F06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0081C4884EE8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2C5A0FA0F6F0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0081C4884D60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0081C4884ED8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0081C488528A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F01D2D6C0968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F01D2D2FBA0C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F01D2D6C0418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F01D2D2FD27C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F01D2D2FD9C0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F01D2D2FDE40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F01D2D2FD6E8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F01D2D2FD7A4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F01D2D6C00F0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F01D2D6C070C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F01D2D2F8E0C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F01D2D6C0A88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F01D2D6C0068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F01D2D2FD8C0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F01D2D6C0730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F01D2D6C03E4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F01D2D6C06C8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F01D2D2FED88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3" t="s">
        <v>1148</v>
      </c>
      <c r="B1" s="83"/>
      <c r="C1" s="83"/>
      <c r="D1" s="83"/>
      <c r="E1" s="83"/>
      <c r="F1" s="83"/>
      <c r="G1" s="83"/>
    </row>
    <row r="2" spans="1:7">
      <c r="G2" s="83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589</v>
      </c>
      <c r="E3" s="18" t="str">
        <f>'AP-Liste'!E4</f>
        <v>ncap</v>
      </c>
      <c r="F3" s="18">
        <f>'AP-Liste'!F4</f>
        <v>20001</v>
      </c>
      <c r="G3" s="83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589</v>
      </c>
      <c r="E4" s="18" t="str">
        <f>'AP-Liste'!E5</f>
        <v>ncap</v>
      </c>
      <c r="F4" s="18">
        <f>'AP-Liste'!F5</f>
        <v>20002</v>
      </c>
      <c r="G4" s="83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589</v>
      </c>
      <c r="E5" s="18" t="str">
        <f>'AP-Liste'!E6</f>
        <v>ncap</v>
      </c>
      <c r="F5" s="18">
        <f>'AP-Liste'!F6</f>
        <v>20003</v>
      </c>
      <c r="G5" s="83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589</v>
      </c>
      <c r="E6" s="18" t="str">
        <f>'AP-Liste'!E7</f>
        <v>ncap</v>
      </c>
      <c r="F6" s="18">
        <f>'AP-Liste'!F7</f>
        <v>20004</v>
      </c>
      <c r="G6" s="83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589</v>
      </c>
      <c r="E7" s="18" t="str">
        <f>'AP-Liste'!E8</f>
        <v>ncap</v>
      </c>
      <c r="F7" s="18">
        <f>'AP-Liste'!F8</f>
        <v>20005</v>
      </c>
      <c r="G7" s="83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589</v>
      </c>
      <c r="E8" s="18" t="str">
        <f>'AP-Liste'!E9</f>
        <v>ncap</v>
      </c>
      <c r="F8" s="18">
        <f>'AP-Liste'!F9</f>
        <v>20006</v>
      </c>
      <c r="G8" s="83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589</v>
      </c>
      <c r="E9" s="18" t="str">
        <f>'AP-Liste'!E10</f>
        <v>ncap</v>
      </c>
      <c r="F9" s="18">
        <f>'AP-Liste'!F10</f>
        <v>20007</v>
      </c>
      <c r="G9" s="83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589</v>
      </c>
      <c r="E10" s="18" t="str">
        <f>'AP-Liste'!E11</f>
        <v>ncap</v>
      </c>
      <c r="F10" s="18">
        <f>'AP-Liste'!F11</f>
        <v>20008</v>
      </c>
      <c r="G10" s="83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589</v>
      </c>
      <c r="E11" s="18" t="str">
        <f>'AP-Liste'!E12</f>
        <v>ncap</v>
      </c>
      <c r="F11" s="18">
        <f>'AP-Liste'!F12</f>
        <v>20009</v>
      </c>
      <c r="G11" s="83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589</v>
      </c>
      <c r="E12" s="18" t="str">
        <f>'AP-Liste'!E13</f>
        <v>ncap</v>
      </c>
      <c r="F12" s="18">
        <f>'AP-Liste'!F13</f>
        <v>20010</v>
      </c>
      <c r="G12" s="83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589</v>
      </c>
      <c r="E13" s="18" t="str">
        <f>'AP-Liste'!E14</f>
        <v>ncap</v>
      </c>
      <c r="F13" s="18">
        <f>'AP-Liste'!F14</f>
        <v>20011</v>
      </c>
      <c r="G13" s="83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589</v>
      </c>
      <c r="E14" s="18" t="str">
        <f>'AP-Liste'!E15</f>
        <v>ncap</v>
      </c>
      <c r="F14" s="18">
        <f>'AP-Liste'!F15</f>
        <v>20012</v>
      </c>
      <c r="G14" s="83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589</v>
      </c>
      <c r="E15" s="18" t="str">
        <f>'AP-Liste'!E16</f>
        <v>ncap</v>
      </c>
      <c r="F15" s="18">
        <f>'AP-Liste'!F16</f>
        <v>20013</v>
      </c>
      <c r="G15" s="83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589</v>
      </c>
      <c r="E16" s="18" t="str">
        <f>'AP-Liste'!E17</f>
        <v>ncap</v>
      </c>
      <c r="F16" s="18">
        <f>'AP-Liste'!F17</f>
        <v>20014</v>
      </c>
      <c r="G16" s="83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589</v>
      </c>
      <c r="E17" s="18" t="str">
        <f>'AP-Liste'!E18</f>
        <v>ncap</v>
      </c>
      <c r="F17" s="18">
        <f>'AP-Liste'!F18</f>
        <v>20015</v>
      </c>
      <c r="G17" s="83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589</v>
      </c>
      <c r="E18" s="18" t="str">
        <f>'AP-Liste'!E19</f>
        <v>ncap</v>
      </c>
      <c r="F18" s="18">
        <f>'AP-Liste'!F19</f>
        <v>20016</v>
      </c>
      <c r="G18" s="83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589</v>
      </c>
      <c r="E19" s="18" t="str">
        <f>'AP-Liste'!E20</f>
        <v>ncap</v>
      </c>
      <c r="F19" s="18">
        <f>'AP-Liste'!F20</f>
        <v>20017</v>
      </c>
      <c r="G19" s="83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589</v>
      </c>
      <c r="E20" s="18" t="str">
        <f>'AP-Liste'!E21</f>
        <v>ncap</v>
      </c>
      <c r="F20" s="18">
        <f>'AP-Liste'!F21</f>
        <v>20018</v>
      </c>
      <c r="G20" s="83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589</v>
      </c>
      <c r="E21" s="18" t="str">
        <f>'AP-Liste'!E22</f>
        <v>ncap</v>
      </c>
      <c r="F21" s="18">
        <f>'AP-Liste'!F22</f>
        <v>20019</v>
      </c>
      <c r="G21" s="83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589</v>
      </c>
      <c r="E22" s="18" t="str">
        <f>'AP-Liste'!E23</f>
        <v>ncap</v>
      </c>
      <c r="F22" s="18">
        <f>'AP-Liste'!F23</f>
        <v>20020</v>
      </c>
      <c r="G22" s="83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589</v>
      </c>
      <c r="E23" s="18" t="str">
        <f>'AP-Liste'!E24</f>
        <v>ncap</v>
      </c>
      <c r="F23" s="18">
        <f>'AP-Liste'!F24</f>
        <v>20021</v>
      </c>
      <c r="G23" s="83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589</v>
      </c>
      <c r="E24" s="18" t="str">
        <f>'AP-Liste'!E25</f>
        <v>ncap</v>
      </c>
      <c r="F24" s="18">
        <f>'AP-Liste'!F25</f>
        <v>20022</v>
      </c>
      <c r="G24" s="83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589</v>
      </c>
      <c r="E25" s="18" t="str">
        <f>'AP-Liste'!E26</f>
        <v>ncap</v>
      </c>
      <c r="F25" s="18">
        <f>'AP-Liste'!F26</f>
        <v>20023</v>
      </c>
      <c r="G25" s="83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589</v>
      </c>
      <c r="E26" s="18" t="str">
        <f>'AP-Liste'!E27</f>
        <v>ncap</v>
      </c>
      <c r="F26" s="18">
        <f>'AP-Liste'!F27</f>
        <v>20024</v>
      </c>
      <c r="G26" s="83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589</v>
      </c>
      <c r="E27" s="18" t="str">
        <f>'AP-Liste'!E28</f>
        <v>ncap</v>
      </c>
      <c r="F27" s="18">
        <f>'AP-Liste'!F28</f>
        <v>20025</v>
      </c>
      <c r="G27" s="83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589</v>
      </c>
      <c r="E28" s="18" t="str">
        <f>'AP-Liste'!E29</f>
        <v>ncap</v>
      </c>
      <c r="F28" s="18">
        <f>'AP-Liste'!F29</f>
        <v>20026</v>
      </c>
      <c r="G28" s="83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589</v>
      </c>
      <c r="E29" s="18" t="str">
        <f>'AP-Liste'!E30</f>
        <v>ncap</v>
      </c>
      <c r="F29" s="18">
        <f>'AP-Liste'!F30</f>
        <v>20027</v>
      </c>
      <c r="G29" s="83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589</v>
      </c>
      <c r="E30" s="18" t="str">
        <f>'AP-Liste'!E31</f>
        <v>ncap</v>
      </c>
      <c r="F30" s="18">
        <f>'AP-Liste'!F31</f>
        <v>20028</v>
      </c>
      <c r="G30" s="83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589</v>
      </c>
      <c r="E31" s="18" t="str">
        <f>'AP-Liste'!E32</f>
        <v>ncap</v>
      </c>
      <c r="F31" s="18">
        <f>'AP-Liste'!F32</f>
        <v>20029</v>
      </c>
      <c r="G31" s="83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589</v>
      </c>
      <c r="E32" s="18" t="str">
        <f>'AP-Liste'!E33</f>
        <v>ncap</v>
      </c>
      <c r="F32" s="18">
        <f>'AP-Liste'!F33</f>
        <v>20030</v>
      </c>
      <c r="G32" s="83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589</v>
      </c>
      <c r="E33" s="18" t="str">
        <f>'AP-Liste'!E34</f>
        <v>ncap</v>
      </c>
      <c r="F33" s="18">
        <f>'AP-Liste'!F34</f>
        <v>20031</v>
      </c>
      <c r="G33" s="83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589</v>
      </c>
      <c r="E34" s="18" t="str">
        <f>'AP-Liste'!E35</f>
        <v>ncap</v>
      </c>
      <c r="F34" s="18">
        <f>'AP-Liste'!F35</f>
        <v>20032</v>
      </c>
      <c r="G34" s="83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589</v>
      </c>
      <c r="E35" s="18" t="str">
        <f>'AP-Liste'!E36</f>
        <v>ncap</v>
      </c>
      <c r="F35" s="18">
        <f>'AP-Liste'!F36</f>
        <v>20033</v>
      </c>
      <c r="G35" s="83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589</v>
      </c>
      <c r="E36" s="18" t="str">
        <f>'AP-Liste'!E37</f>
        <v>ncap</v>
      </c>
      <c r="F36" s="18">
        <f>'AP-Liste'!F37</f>
        <v>20034</v>
      </c>
      <c r="G36" s="83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589</v>
      </c>
      <c r="E37" s="18" t="str">
        <f>'AP-Liste'!E38</f>
        <v>ncap</v>
      </c>
      <c r="F37" s="18">
        <f>'AP-Liste'!F38</f>
        <v>20035</v>
      </c>
      <c r="G37" s="83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589</v>
      </c>
      <c r="E38" s="18" t="str">
        <f>'AP-Liste'!E39</f>
        <v>ncap</v>
      </c>
      <c r="F38" s="18">
        <f>'AP-Liste'!F39</f>
        <v>20036</v>
      </c>
      <c r="G38" s="83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589</v>
      </c>
      <c r="E39" s="18" t="str">
        <f>'AP-Liste'!E40</f>
        <v>ncap</v>
      </c>
      <c r="F39" s="18">
        <f>'AP-Liste'!F40</f>
        <v>20037</v>
      </c>
      <c r="G39" s="83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589</v>
      </c>
      <c r="E40" s="18" t="str">
        <f>'AP-Liste'!E41</f>
        <v>ncap</v>
      </c>
      <c r="F40" s="18">
        <f>'AP-Liste'!F41</f>
        <v>20038</v>
      </c>
      <c r="G40" s="83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589</v>
      </c>
      <c r="E41" s="18" t="str">
        <f>'AP-Liste'!E42</f>
        <v>ncap</v>
      </c>
      <c r="F41" s="18">
        <f>'AP-Liste'!F42</f>
        <v>20039</v>
      </c>
      <c r="G41" s="83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589</v>
      </c>
      <c r="E42" s="18" t="str">
        <f>'AP-Liste'!E43</f>
        <v>ncap</v>
      </c>
      <c r="F42" s="18">
        <f>'AP-Liste'!F43</f>
        <v>20040</v>
      </c>
      <c r="G42" s="83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589</v>
      </c>
      <c r="E43" s="18" t="str">
        <f>'AP-Liste'!E44</f>
        <v>ncap</v>
      </c>
      <c r="F43" s="18">
        <f>'AP-Liste'!F44</f>
        <v>20041</v>
      </c>
      <c r="G43" s="83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589</v>
      </c>
      <c r="E44" s="18" t="str">
        <f>'AP-Liste'!E45</f>
        <v>ncap</v>
      </c>
      <c r="F44" s="18">
        <f>'AP-Liste'!F45</f>
        <v>20042</v>
      </c>
      <c r="G44" s="83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589</v>
      </c>
      <c r="E45" s="18" t="str">
        <f>'AP-Liste'!E46</f>
        <v>ncap</v>
      </c>
      <c r="F45" s="18">
        <f>'AP-Liste'!F46</f>
        <v>20043</v>
      </c>
      <c r="G45" s="83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589</v>
      </c>
      <c r="E46" s="18" t="str">
        <f>'AP-Liste'!E47</f>
        <v>ncap</v>
      </c>
      <c r="F46" s="18">
        <f>'AP-Liste'!F47</f>
        <v>20044</v>
      </c>
      <c r="G46" s="83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589</v>
      </c>
      <c r="E47" s="18" t="str">
        <f>'AP-Liste'!E48</f>
        <v>ncap</v>
      </c>
      <c r="F47" s="18">
        <f>'AP-Liste'!F48</f>
        <v>20045</v>
      </c>
      <c r="G47" s="83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589</v>
      </c>
      <c r="E48" s="18" t="str">
        <f>'AP-Liste'!E49</f>
        <v>ncap</v>
      </c>
      <c r="F48" s="18">
        <f>'AP-Liste'!F49</f>
        <v>20046</v>
      </c>
      <c r="G48" s="83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589</v>
      </c>
      <c r="E49" s="18" t="str">
        <f>'AP-Liste'!E50</f>
        <v>ncap</v>
      </c>
      <c r="F49" s="18">
        <f>'AP-Liste'!F50</f>
        <v>20047</v>
      </c>
      <c r="G49" s="83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589</v>
      </c>
      <c r="E50" s="18" t="str">
        <f>'AP-Liste'!E51</f>
        <v>ncap</v>
      </c>
      <c r="F50" s="18">
        <f>'AP-Liste'!F51</f>
        <v>20048</v>
      </c>
      <c r="G50" s="83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589</v>
      </c>
      <c r="E51" s="18" t="str">
        <f>'AP-Liste'!E52</f>
        <v>ncap</v>
      </c>
      <c r="F51" s="18">
        <f>'AP-Liste'!F52</f>
        <v>20049</v>
      </c>
      <c r="G51" s="83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589</v>
      </c>
      <c r="E52" s="18" t="str">
        <f>'AP-Liste'!E53</f>
        <v>ncap</v>
      </c>
      <c r="F52" s="18">
        <f>'AP-Liste'!F53</f>
        <v>20050</v>
      </c>
      <c r="G52" s="83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589</v>
      </c>
      <c r="E53" s="18" t="str">
        <f>'AP-Liste'!E54</f>
        <v>ncap</v>
      </c>
      <c r="F53" s="18">
        <f>'AP-Liste'!F54</f>
        <v>20051</v>
      </c>
      <c r="G53" s="83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589</v>
      </c>
      <c r="E54" s="18" t="str">
        <f>'AP-Liste'!E55</f>
        <v>ncap</v>
      </c>
      <c r="F54" s="18">
        <f>'AP-Liste'!F55</f>
        <v>20052</v>
      </c>
      <c r="G54" s="83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589</v>
      </c>
      <c r="E55" s="18" t="str">
        <f>'AP-Liste'!E56</f>
        <v>ncap</v>
      </c>
      <c r="F55" s="18">
        <f>'AP-Liste'!F56</f>
        <v>20053</v>
      </c>
      <c r="G55" s="83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589</v>
      </c>
      <c r="E56" s="18" t="str">
        <f>'AP-Liste'!E57</f>
        <v>ncap</v>
      </c>
      <c r="F56" s="18">
        <f>'AP-Liste'!F57</f>
        <v>20054</v>
      </c>
      <c r="G56" s="83"/>
    </row>
    <row r="57" spans="1:7">
      <c r="G57" s="83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589</v>
      </c>
      <c r="E58" s="18" t="str">
        <f>'AP-Liste'!E4</f>
        <v>ncap</v>
      </c>
      <c r="F58" s="18">
        <f>'AP-Liste'!F4</f>
        <v>20001</v>
      </c>
      <c r="G58" s="83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589</v>
      </c>
      <c r="E59" s="18" t="str">
        <f>'AP-Liste'!E5</f>
        <v>ncap</v>
      </c>
      <c r="F59" s="18">
        <f>'AP-Liste'!F5</f>
        <v>20002</v>
      </c>
      <c r="G59" s="83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589</v>
      </c>
      <c r="E60" s="18" t="str">
        <f>'AP-Liste'!E6</f>
        <v>ncap</v>
      </c>
      <c r="F60" s="18">
        <f>'AP-Liste'!F6</f>
        <v>20003</v>
      </c>
      <c r="G60" s="83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589</v>
      </c>
      <c r="E61" s="18" t="str">
        <f>'AP-Liste'!E7</f>
        <v>ncap</v>
      </c>
      <c r="F61" s="18">
        <f>'AP-Liste'!F7</f>
        <v>20004</v>
      </c>
      <c r="G61" s="83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589</v>
      </c>
      <c r="E62" s="18" t="str">
        <f>'AP-Liste'!E8</f>
        <v>ncap</v>
      </c>
      <c r="F62" s="18">
        <f>'AP-Liste'!F8</f>
        <v>20005</v>
      </c>
      <c r="G62" s="83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589</v>
      </c>
      <c r="E63" s="18" t="str">
        <f>'AP-Liste'!E9</f>
        <v>ncap</v>
      </c>
      <c r="F63" s="18">
        <f>'AP-Liste'!F9</f>
        <v>20006</v>
      </c>
      <c r="G63" s="83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589</v>
      </c>
      <c r="E64" s="18" t="str">
        <f>'AP-Liste'!E10</f>
        <v>ncap</v>
      </c>
      <c r="F64" s="18">
        <f>'AP-Liste'!F10</f>
        <v>20007</v>
      </c>
      <c r="G64" s="83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589</v>
      </c>
      <c r="E65" s="18" t="str">
        <f>'AP-Liste'!E11</f>
        <v>ncap</v>
      </c>
      <c r="F65" s="18">
        <f>'AP-Liste'!F11</f>
        <v>20008</v>
      </c>
      <c r="G65" s="83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589</v>
      </c>
      <c r="E66" s="18" t="str">
        <f>'AP-Liste'!E12</f>
        <v>ncap</v>
      </c>
      <c r="F66" s="18">
        <f>'AP-Liste'!F12</f>
        <v>20009</v>
      </c>
      <c r="G66" s="83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589</v>
      </c>
      <c r="E67" s="18" t="str">
        <f>'AP-Liste'!E13</f>
        <v>ncap</v>
      </c>
      <c r="F67" s="18">
        <f>'AP-Liste'!F13</f>
        <v>20010</v>
      </c>
      <c r="G67" s="83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589</v>
      </c>
      <c r="E68" s="18" t="str">
        <f>'AP-Liste'!E14</f>
        <v>ncap</v>
      </c>
      <c r="F68" s="18">
        <f>'AP-Liste'!F14</f>
        <v>20011</v>
      </c>
      <c r="G68" s="83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589</v>
      </c>
      <c r="E69" s="18" t="str">
        <f>'AP-Liste'!E15</f>
        <v>ncap</v>
      </c>
      <c r="F69" s="18">
        <f>'AP-Liste'!F15</f>
        <v>20012</v>
      </c>
      <c r="G69" s="83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589</v>
      </c>
      <c r="E70" s="18" t="str">
        <f>'AP-Liste'!E16</f>
        <v>ncap</v>
      </c>
      <c r="F70" s="18">
        <f>'AP-Liste'!F16</f>
        <v>20013</v>
      </c>
      <c r="G70" s="83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589</v>
      </c>
      <c r="E71" s="18" t="str">
        <f>'AP-Liste'!E17</f>
        <v>ncap</v>
      </c>
      <c r="F71" s="18">
        <f>'AP-Liste'!F17</f>
        <v>20014</v>
      </c>
      <c r="G71" s="83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589</v>
      </c>
      <c r="E72" s="18" t="str">
        <f>'AP-Liste'!E18</f>
        <v>ncap</v>
      </c>
      <c r="F72" s="18">
        <f>'AP-Liste'!F18</f>
        <v>20015</v>
      </c>
      <c r="G72" s="83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589</v>
      </c>
      <c r="E73" s="18" t="str">
        <f>'AP-Liste'!E19</f>
        <v>ncap</v>
      </c>
      <c r="F73" s="18">
        <f>'AP-Liste'!F19</f>
        <v>20016</v>
      </c>
      <c r="G73" s="83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589</v>
      </c>
      <c r="E74" s="18" t="str">
        <f>'AP-Liste'!E20</f>
        <v>ncap</v>
      </c>
      <c r="F74" s="18">
        <f>'AP-Liste'!F20</f>
        <v>20017</v>
      </c>
      <c r="G74" s="83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589</v>
      </c>
      <c r="E75" s="18" t="str">
        <f>'AP-Liste'!E21</f>
        <v>ncap</v>
      </c>
      <c r="F75" s="18">
        <f>'AP-Liste'!F21</f>
        <v>20018</v>
      </c>
      <c r="G75" s="83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589</v>
      </c>
      <c r="E76" s="18" t="str">
        <f>'AP-Liste'!E22</f>
        <v>ncap</v>
      </c>
      <c r="F76" s="18">
        <f>'AP-Liste'!F22</f>
        <v>20019</v>
      </c>
      <c r="G76" s="83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589</v>
      </c>
      <c r="E77" s="18" t="str">
        <f>'AP-Liste'!E23</f>
        <v>ncap</v>
      </c>
      <c r="F77" s="18">
        <f>'AP-Liste'!F23</f>
        <v>20020</v>
      </c>
      <c r="G77" s="83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589</v>
      </c>
      <c r="E78" s="18" t="str">
        <f>'AP-Liste'!E24</f>
        <v>ncap</v>
      </c>
      <c r="F78" s="18">
        <f>'AP-Liste'!F24</f>
        <v>20021</v>
      </c>
      <c r="G78" s="83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589</v>
      </c>
      <c r="E79" s="18" t="str">
        <f>'AP-Liste'!E25</f>
        <v>ncap</v>
      </c>
      <c r="F79" s="18">
        <f>'AP-Liste'!F25</f>
        <v>20022</v>
      </c>
      <c r="G79" s="83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589</v>
      </c>
      <c r="E80" s="18" t="str">
        <f>'AP-Liste'!E26</f>
        <v>ncap</v>
      </c>
      <c r="F80" s="18">
        <f>'AP-Liste'!F26</f>
        <v>20023</v>
      </c>
      <c r="G80" s="83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589</v>
      </c>
      <c r="E81" s="18" t="str">
        <f>'AP-Liste'!E27</f>
        <v>ncap</v>
      </c>
      <c r="F81" s="18">
        <f>'AP-Liste'!F27</f>
        <v>20024</v>
      </c>
      <c r="G81" s="83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589</v>
      </c>
      <c r="E82" s="18" t="str">
        <f>'AP-Liste'!E28</f>
        <v>ncap</v>
      </c>
      <c r="F82" s="18">
        <f>'AP-Liste'!F28</f>
        <v>20025</v>
      </c>
      <c r="G82" s="83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589</v>
      </c>
      <c r="E83" s="18" t="str">
        <f>'AP-Liste'!E29</f>
        <v>ncap</v>
      </c>
      <c r="F83" s="18">
        <f>'AP-Liste'!F29</f>
        <v>20026</v>
      </c>
      <c r="G83" s="83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589</v>
      </c>
      <c r="E84" s="18" t="str">
        <f>'AP-Liste'!E30</f>
        <v>ncap</v>
      </c>
      <c r="F84" s="18">
        <f>'AP-Liste'!F30</f>
        <v>20027</v>
      </c>
      <c r="G84" s="83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589</v>
      </c>
      <c r="E85" s="18" t="str">
        <f>'AP-Liste'!E31</f>
        <v>ncap</v>
      </c>
      <c r="F85" s="18">
        <f>'AP-Liste'!F31</f>
        <v>20028</v>
      </c>
      <c r="G85" s="83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589</v>
      </c>
      <c r="E86" s="18" t="str">
        <f>'AP-Liste'!E32</f>
        <v>ncap</v>
      </c>
      <c r="F86" s="18">
        <f>'AP-Liste'!F32</f>
        <v>20029</v>
      </c>
      <c r="G86" s="83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589</v>
      </c>
      <c r="E87" s="18" t="str">
        <f>'AP-Liste'!E33</f>
        <v>ncap</v>
      </c>
      <c r="F87" s="18">
        <f>'AP-Liste'!F33</f>
        <v>20030</v>
      </c>
      <c r="G87" s="83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589</v>
      </c>
      <c r="E88" s="18" t="str">
        <f>'AP-Liste'!E34</f>
        <v>ncap</v>
      </c>
      <c r="F88" s="18">
        <f>'AP-Liste'!F34</f>
        <v>20031</v>
      </c>
      <c r="G88" s="83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589</v>
      </c>
      <c r="E89" s="18" t="str">
        <f>'AP-Liste'!E35</f>
        <v>ncap</v>
      </c>
      <c r="F89" s="18">
        <f>'AP-Liste'!F35</f>
        <v>20032</v>
      </c>
      <c r="G89" s="83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589</v>
      </c>
      <c r="E90" s="18" t="str">
        <f>'AP-Liste'!E36</f>
        <v>ncap</v>
      </c>
      <c r="F90" s="18">
        <f>'AP-Liste'!F36</f>
        <v>20033</v>
      </c>
      <c r="G90" s="83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589</v>
      </c>
      <c r="E91" s="18" t="str">
        <f>'AP-Liste'!E37</f>
        <v>ncap</v>
      </c>
      <c r="F91" s="18">
        <f>'AP-Liste'!F37</f>
        <v>20034</v>
      </c>
      <c r="G91" s="83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589</v>
      </c>
      <c r="E92" s="18" t="str">
        <f>'AP-Liste'!E38</f>
        <v>ncap</v>
      </c>
      <c r="F92" s="18">
        <f>'AP-Liste'!F38</f>
        <v>20035</v>
      </c>
      <c r="G92" s="83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589</v>
      </c>
      <c r="E93" s="18" t="str">
        <f>'AP-Liste'!E39</f>
        <v>ncap</v>
      </c>
      <c r="F93" s="18">
        <f>'AP-Liste'!F39</f>
        <v>20036</v>
      </c>
      <c r="G93" s="83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589</v>
      </c>
      <c r="E94" s="18" t="str">
        <f>'AP-Liste'!E40</f>
        <v>ncap</v>
      </c>
      <c r="F94" s="18">
        <f>'AP-Liste'!F40</f>
        <v>20037</v>
      </c>
      <c r="G94" s="83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589</v>
      </c>
      <c r="E95" s="18" t="str">
        <f>'AP-Liste'!E41</f>
        <v>ncap</v>
      </c>
      <c r="F95" s="18">
        <f>'AP-Liste'!F41</f>
        <v>20038</v>
      </c>
      <c r="G95" s="83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589</v>
      </c>
      <c r="E96" s="18" t="str">
        <f>'AP-Liste'!E42</f>
        <v>ncap</v>
      </c>
      <c r="F96" s="18">
        <f>'AP-Liste'!F42</f>
        <v>20039</v>
      </c>
      <c r="G96" s="83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589</v>
      </c>
      <c r="E97" s="18" t="str">
        <f>'AP-Liste'!E43</f>
        <v>ncap</v>
      </c>
      <c r="F97" s="18">
        <f>'AP-Liste'!F43</f>
        <v>20040</v>
      </c>
      <c r="G97" s="83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589</v>
      </c>
      <c r="E98" s="18" t="str">
        <f>'AP-Liste'!E44</f>
        <v>ncap</v>
      </c>
      <c r="F98" s="18">
        <f>'AP-Liste'!F44</f>
        <v>20041</v>
      </c>
      <c r="G98" s="83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589</v>
      </c>
      <c r="E99" s="18" t="str">
        <f>'AP-Liste'!E45</f>
        <v>ncap</v>
      </c>
      <c r="F99" s="18">
        <f>'AP-Liste'!F45</f>
        <v>20042</v>
      </c>
      <c r="G99" s="83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589</v>
      </c>
      <c r="E100" s="18" t="str">
        <f>'AP-Liste'!E46</f>
        <v>ncap</v>
      </c>
      <c r="F100" s="18">
        <f>'AP-Liste'!F46</f>
        <v>20043</v>
      </c>
      <c r="G100" s="83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589</v>
      </c>
      <c r="E101" s="18" t="str">
        <f>'AP-Liste'!E47</f>
        <v>ncap</v>
      </c>
      <c r="F101" s="18">
        <f>'AP-Liste'!F47</f>
        <v>20044</v>
      </c>
      <c r="G101" s="83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589</v>
      </c>
      <c r="E102" s="18" t="str">
        <f>'AP-Liste'!E48</f>
        <v>ncap</v>
      </c>
      <c r="F102" s="18">
        <f>'AP-Liste'!F48</f>
        <v>20045</v>
      </c>
      <c r="G102" s="83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589</v>
      </c>
      <c r="E103" s="18" t="str">
        <f>'AP-Liste'!E49</f>
        <v>ncap</v>
      </c>
      <c r="F103" s="18">
        <f>'AP-Liste'!F49</f>
        <v>20046</v>
      </c>
      <c r="G103" s="83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589</v>
      </c>
      <c r="E104" s="18" t="str">
        <f>'AP-Liste'!E50</f>
        <v>ncap</v>
      </c>
      <c r="F104" s="18">
        <f>'AP-Liste'!F50</f>
        <v>20047</v>
      </c>
      <c r="G104" s="83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589</v>
      </c>
      <c r="E105" s="18" t="str">
        <f>'AP-Liste'!E51</f>
        <v>ncap</v>
      </c>
      <c r="F105" s="18">
        <f>'AP-Liste'!F51</f>
        <v>20048</v>
      </c>
      <c r="G105" s="83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589</v>
      </c>
      <c r="E106" s="18" t="str">
        <f>'AP-Liste'!E52</f>
        <v>ncap</v>
      </c>
      <c r="F106" s="18">
        <f>'AP-Liste'!F52</f>
        <v>20049</v>
      </c>
      <c r="G106" s="83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589</v>
      </c>
      <c r="E107" s="18" t="str">
        <f>'AP-Liste'!E53</f>
        <v>ncap</v>
      </c>
      <c r="F107" s="18">
        <f>'AP-Liste'!F53</f>
        <v>20050</v>
      </c>
      <c r="G107" s="83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589</v>
      </c>
      <c r="E108" s="18" t="str">
        <f>'AP-Liste'!E54</f>
        <v>ncap</v>
      </c>
      <c r="F108" s="18">
        <f>'AP-Liste'!F54</f>
        <v>20051</v>
      </c>
      <c r="G108" s="83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589</v>
      </c>
      <c r="E109" s="18" t="str">
        <f>'AP-Liste'!E55</f>
        <v>ncap</v>
      </c>
      <c r="F109" s="18">
        <f>'AP-Liste'!F55</f>
        <v>20052</v>
      </c>
      <c r="G109" s="83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589</v>
      </c>
      <c r="E110" s="18" t="str">
        <f>'AP-Liste'!E56</f>
        <v>ncap</v>
      </c>
      <c r="F110" s="18">
        <f>'AP-Liste'!F56</f>
        <v>20053</v>
      </c>
      <c r="G110" s="83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589</v>
      </c>
      <c r="E111" s="18" t="str">
        <f>'AP-Liste'!E57</f>
        <v>ncap</v>
      </c>
      <c r="F111" s="18">
        <f>'AP-Liste'!F57</f>
        <v>20054</v>
      </c>
      <c r="G111" s="83"/>
    </row>
    <row r="112" spans="1:7">
      <c r="A112" s="23"/>
      <c r="B112" s="23"/>
      <c r="G112" s="83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589</v>
      </c>
      <c r="E113" s="18" t="str">
        <f>'AP-Liste'!E4</f>
        <v>ncap</v>
      </c>
      <c r="F113" s="18">
        <f>'AP-Liste'!F4</f>
        <v>20001</v>
      </c>
      <c r="G113" s="83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589</v>
      </c>
      <c r="E114" s="18" t="str">
        <f>'AP-Liste'!E5</f>
        <v>ncap</v>
      </c>
      <c r="F114" s="18">
        <f>'AP-Liste'!F5</f>
        <v>20002</v>
      </c>
      <c r="G114" s="83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589</v>
      </c>
      <c r="E115" s="18" t="str">
        <f>'AP-Liste'!E6</f>
        <v>ncap</v>
      </c>
      <c r="F115" s="18">
        <f>'AP-Liste'!F6</f>
        <v>20003</v>
      </c>
      <c r="G115" s="83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589</v>
      </c>
      <c r="E116" s="18" t="str">
        <f>'AP-Liste'!E7</f>
        <v>ncap</v>
      </c>
      <c r="F116" s="18">
        <f>'AP-Liste'!F7</f>
        <v>20004</v>
      </c>
      <c r="G116" s="83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589</v>
      </c>
      <c r="E117" s="18" t="str">
        <f>'AP-Liste'!E8</f>
        <v>ncap</v>
      </c>
      <c r="F117" s="18">
        <f>'AP-Liste'!F8</f>
        <v>20005</v>
      </c>
      <c r="G117" s="83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589</v>
      </c>
      <c r="E118" s="18" t="str">
        <f>'AP-Liste'!E9</f>
        <v>ncap</v>
      </c>
      <c r="F118" s="18">
        <f>'AP-Liste'!F9</f>
        <v>20006</v>
      </c>
      <c r="G118" s="83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589</v>
      </c>
      <c r="E119" s="18" t="str">
        <f>'AP-Liste'!E10</f>
        <v>ncap</v>
      </c>
      <c r="F119" s="18">
        <f>'AP-Liste'!F10</f>
        <v>20007</v>
      </c>
      <c r="G119" s="83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589</v>
      </c>
      <c r="E120" s="18" t="str">
        <f>'AP-Liste'!E11</f>
        <v>ncap</v>
      </c>
      <c r="F120" s="18">
        <f>'AP-Liste'!F11</f>
        <v>20008</v>
      </c>
      <c r="G120" s="83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589</v>
      </c>
      <c r="E121" s="18" t="str">
        <f>'AP-Liste'!E12</f>
        <v>ncap</v>
      </c>
      <c r="F121" s="18">
        <f>'AP-Liste'!F12</f>
        <v>20009</v>
      </c>
      <c r="G121" s="83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589</v>
      </c>
      <c r="E122" s="18" t="str">
        <f>'AP-Liste'!E13</f>
        <v>ncap</v>
      </c>
      <c r="F122" s="18">
        <f>'AP-Liste'!F13</f>
        <v>20010</v>
      </c>
      <c r="G122" s="83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589</v>
      </c>
      <c r="E123" s="18" t="str">
        <f>'AP-Liste'!E14</f>
        <v>ncap</v>
      </c>
      <c r="F123" s="18">
        <f>'AP-Liste'!F14</f>
        <v>20011</v>
      </c>
      <c r="G123" s="83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589</v>
      </c>
      <c r="E124" s="18" t="str">
        <f>'AP-Liste'!E15</f>
        <v>ncap</v>
      </c>
      <c r="F124" s="18">
        <f>'AP-Liste'!F15</f>
        <v>20012</v>
      </c>
      <c r="G124" s="83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589</v>
      </c>
      <c r="E125" s="18" t="str">
        <f>'AP-Liste'!E16</f>
        <v>ncap</v>
      </c>
      <c r="F125" s="18">
        <f>'AP-Liste'!F16</f>
        <v>20013</v>
      </c>
      <c r="G125" s="83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589</v>
      </c>
      <c r="E126" s="18" t="str">
        <f>'AP-Liste'!E17</f>
        <v>ncap</v>
      </c>
      <c r="F126" s="18">
        <f>'AP-Liste'!F17</f>
        <v>20014</v>
      </c>
      <c r="G126" s="83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589</v>
      </c>
      <c r="E127" s="18" t="str">
        <f>'AP-Liste'!E18</f>
        <v>ncap</v>
      </c>
      <c r="F127" s="18">
        <f>'AP-Liste'!F18</f>
        <v>20015</v>
      </c>
      <c r="G127" s="83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589</v>
      </c>
      <c r="E128" s="18" t="str">
        <f>'AP-Liste'!E19</f>
        <v>ncap</v>
      </c>
      <c r="F128" s="18">
        <f>'AP-Liste'!F19</f>
        <v>20016</v>
      </c>
      <c r="G128" s="83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589</v>
      </c>
      <c r="E129" s="18" t="str">
        <f>'AP-Liste'!E20</f>
        <v>ncap</v>
      </c>
      <c r="F129" s="18">
        <f>'AP-Liste'!F20</f>
        <v>20017</v>
      </c>
      <c r="G129" s="83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589</v>
      </c>
      <c r="E130" s="18" t="str">
        <f>'AP-Liste'!E21</f>
        <v>ncap</v>
      </c>
      <c r="F130" s="18">
        <f>'AP-Liste'!F21</f>
        <v>20018</v>
      </c>
      <c r="G130" s="83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589</v>
      </c>
      <c r="E131" s="18" t="str">
        <f>'AP-Liste'!E22</f>
        <v>ncap</v>
      </c>
      <c r="F131" s="18">
        <f>'AP-Liste'!F22</f>
        <v>20019</v>
      </c>
      <c r="G131" s="83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589</v>
      </c>
      <c r="E132" s="18" t="str">
        <f>'AP-Liste'!E23</f>
        <v>ncap</v>
      </c>
      <c r="F132" s="18">
        <f>'AP-Liste'!F23</f>
        <v>20020</v>
      </c>
      <c r="G132" s="83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589</v>
      </c>
      <c r="E133" s="18" t="str">
        <f>'AP-Liste'!E24</f>
        <v>ncap</v>
      </c>
      <c r="F133" s="18">
        <f>'AP-Liste'!F24</f>
        <v>20021</v>
      </c>
      <c r="G133" s="83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589</v>
      </c>
      <c r="E134" s="18" t="str">
        <f>'AP-Liste'!E25</f>
        <v>ncap</v>
      </c>
      <c r="F134" s="18">
        <f>'AP-Liste'!F25</f>
        <v>20022</v>
      </c>
      <c r="G134" s="83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589</v>
      </c>
      <c r="E135" s="18" t="str">
        <f>'AP-Liste'!E26</f>
        <v>ncap</v>
      </c>
      <c r="F135" s="18">
        <f>'AP-Liste'!F26</f>
        <v>20023</v>
      </c>
      <c r="G135" s="83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589</v>
      </c>
      <c r="E136" s="18" t="str">
        <f>'AP-Liste'!E27</f>
        <v>ncap</v>
      </c>
      <c r="F136" s="18">
        <f>'AP-Liste'!F27</f>
        <v>20024</v>
      </c>
      <c r="G136" s="83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589</v>
      </c>
      <c r="E137" s="18" t="str">
        <f>'AP-Liste'!E28</f>
        <v>ncap</v>
      </c>
      <c r="F137" s="18">
        <f>'AP-Liste'!F28</f>
        <v>20025</v>
      </c>
      <c r="G137" s="83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589</v>
      </c>
      <c r="E138" s="18" t="str">
        <f>'AP-Liste'!E29</f>
        <v>ncap</v>
      </c>
      <c r="F138" s="18">
        <f>'AP-Liste'!F29</f>
        <v>20026</v>
      </c>
      <c r="G138" s="83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589</v>
      </c>
      <c r="E139" s="18" t="str">
        <f>'AP-Liste'!E30</f>
        <v>ncap</v>
      </c>
      <c r="F139" s="18">
        <f>'AP-Liste'!F30</f>
        <v>20027</v>
      </c>
      <c r="G139" s="83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589</v>
      </c>
      <c r="E140" s="18" t="str">
        <f>'AP-Liste'!E31</f>
        <v>ncap</v>
      </c>
      <c r="F140" s="18">
        <f>'AP-Liste'!F31</f>
        <v>20028</v>
      </c>
      <c r="G140" s="83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589</v>
      </c>
      <c r="E141" s="18" t="str">
        <f>'AP-Liste'!E32</f>
        <v>ncap</v>
      </c>
      <c r="F141" s="18">
        <f>'AP-Liste'!F32</f>
        <v>20029</v>
      </c>
      <c r="G141" s="83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589</v>
      </c>
      <c r="E142" s="18" t="str">
        <f>'AP-Liste'!E33</f>
        <v>ncap</v>
      </c>
      <c r="F142" s="18">
        <f>'AP-Liste'!F33</f>
        <v>20030</v>
      </c>
      <c r="G142" s="83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589</v>
      </c>
      <c r="E143" s="18" t="str">
        <f>'AP-Liste'!E34</f>
        <v>ncap</v>
      </c>
      <c r="F143" s="18">
        <f>'AP-Liste'!F34</f>
        <v>20031</v>
      </c>
      <c r="G143" s="83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589</v>
      </c>
      <c r="E144" s="18" t="str">
        <f>'AP-Liste'!E35</f>
        <v>ncap</v>
      </c>
      <c r="F144" s="18">
        <f>'AP-Liste'!F35</f>
        <v>20032</v>
      </c>
      <c r="G144" s="83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589</v>
      </c>
      <c r="E145" s="18" t="str">
        <f>'AP-Liste'!E36</f>
        <v>ncap</v>
      </c>
      <c r="F145" s="18">
        <f>'AP-Liste'!F36</f>
        <v>20033</v>
      </c>
      <c r="G145" s="83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589</v>
      </c>
      <c r="E146" s="18" t="str">
        <f>'AP-Liste'!E37</f>
        <v>ncap</v>
      </c>
      <c r="F146" s="18">
        <f>'AP-Liste'!F37</f>
        <v>20034</v>
      </c>
      <c r="G146" s="83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589</v>
      </c>
      <c r="E147" s="18" t="str">
        <f>'AP-Liste'!E38</f>
        <v>ncap</v>
      </c>
      <c r="F147" s="18">
        <f>'AP-Liste'!F38</f>
        <v>20035</v>
      </c>
      <c r="G147" s="83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589</v>
      </c>
      <c r="E148" s="18" t="str">
        <f>'AP-Liste'!E39</f>
        <v>ncap</v>
      </c>
      <c r="F148" s="18">
        <f>'AP-Liste'!F39</f>
        <v>20036</v>
      </c>
      <c r="G148" s="83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589</v>
      </c>
      <c r="E149" s="18" t="str">
        <f>'AP-Liste'!E40</f>
        <v>ncap</v>
      </c>
      <c r="F149" s="18">
        <f>'AP-Liste'!F40</f>
        <v>20037</v>
      </c>
      <c r="G149" s="83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589</v>
      </c>
      <c r="E150" s="18" t="str">
        <f>'AP-Liste'!E41</f>
        <v>ncap</v>
      </c>
      <c r="F150" s="18">
        <f>'AP-Liste'!F41</f>
        <v>20038</v>
      </c>
      <c r="G150" s="83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589</v>
      </c>
      <c r="E151" s="18" t="str">
        <f>'AP-Liste'!E42</f>
        <v>ncap</v>
      </c>
      <c r="F151" s="18">
        <f>'AP-Liste'!F42</f>
        <v>20039</v>
      </c>
      <c r="G151" s="83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589</v>
      </c>
      <c r="E152" s="18" t="str">
        <f>'AP-Liste'!E43</f>
        <v>ncap</v>
      </c>
      <c r="F152" s="18">
        <f>'AP-Liste'!F43</f>
        <v>20040</v>
      </c>
      <c r="G152" s="83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589</v>
      </c>
      <c r="E153" s="18" t="str">
        <f>'AP-Liste'!E44</f>
        <v>ncap</v>
      </c>
      <c r="F153" s="18">
        <f>'AP-Liste'!F44</f>
        <v>20041</v>
      </c>
      <c r="G153" s="83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589</v>
      </c>
      <c r="E154" s="18" t="str">
        <f>'AP-Liste'!E45</f>
        <v>ncap</v>
      </c>
      <c r="F154" s="18">
        <f>'AP-Liste'!F45</f>
        <v>20042</v>
      </c>
      <c r="G154" s="83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589</v>
      </c>
      <c r="E155" s="18" t="str">
        <f>'AP-Liste'!E46</f>
        <v>ncap</v>
      </c>
      <c r="F155" s="18">
        <f>'AP-Liste'!F46</f>
        <v>20043</v>
      </c>
      <c r="G155" s="83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589</v>
      </c>
      <c r="E156" s="18" t="str">
        <f>'AP-Liste'!E47</f>
        <v>ncap</v>
      </c>
      <c r="F156" s="18">
        <f>'AP-Liste'!F47</f>
        <v>20044</v>
      </c>
      <c r="G156" s="83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589</v>
      </c>
      <c r="E157" s="18" t="str">
        <f>'AP-Liste'!E48</f>
        <v>ncap</v>
      </c>
      <c r="F157" s="18">
        <f>'AP-Liste'!F48</f>
        <v>20045</v>
      </c>
      <c r="G157" s="83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589</v>
      </c>
      <c r="E158" s="18" t="str">
        <f>'AP-Liste'!E49</f>
        <v>ncap</v>
      </c>
      <c r="F158" s="18">
        <f>'AP-Liste'!F49</f>
        <v>20046</v>
      </c>
      <c r="G158" s="83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589</v>
      </c>
      <c r="E159" s="18" t="str">
        <f>'AP-Liste'!E50</f>
        <v>ncap</v>
      </c>
      <c r="F159" s="18">
        <f>'AP-Liste'!F50</f>
        <v>20047</v>
      </c>
      <c r="G159" s="83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589</v>
      </c>
      <c r="E160" s="18" t="str">
        <f>'AP-Liste'!E51</f>
        <v>ncap</v>
      </c>
      <c r="F160" s="18">
        <f>'AP-Liste'!F51</f>
        <v>20048</v>
      </c>
      <c r="G160" s="83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589</v>
      </c>
      <c r="E161" s="18" t="str">
        <f>'AP-Liste'!E52</f>
        <v>ncap</v>
      </c>
      <c r="F161" s="18">
        <f>'AP-Liste'!F52</f>
        <v>20049</v>
      </c>
      <c r="G161" s="83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589</v>
      </c>
      <c r="E162" s="18" t="str">
        <f>'AP-Liste'!E53</f>
        <v>ncap</v>
      </c>
      <c r="F162" s="18">
        <f>'AP-Liste'!F53</f>
        <v>20050</v>
      </c>
      <c r="G162" s="83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589</v>
      </c>
      <c r="E163" s="18" t="str">
        <f>'AP-Liste'!E54</f>
        <v>ncap</v>
      </c>
      <c r="F163" s="18">
        <f>'AP-Liste'!F54</f>
        <v>20051</v>
      </c>
      <c r="G163" s="83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589</v>
      </c>
      <c r="E164" s="18" t="str">
        <f>'AP-Liste'!E55</f>
        <v>ncap</v>
      </c>
      <c r="F164" s="18">
        <f>'AP-Liste'!F55</f>
        <v>20052</v>
      </c>
      <c r="G164" s="83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589</v>
      </c>
      <c r="E165" s="18" t="str">
        <f>'AP-Liste'!E56</f>
        <v>ncap</v>
      </c>
      <c r="F165" s="18">
        <f>'AP-Liste'!F56</f>
        <v>20053</v>
      </c>
      <c r="G165" s="83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589</v>
      </c>
      <c r="E166" s="18" t="str">
        <f>'AP-Liste'!E57</f>
        <v>ncap</v>
      </c>
      <c r="F166" s="18">
        <f>'AP-Liste'!F57</f>
        <v>20054</v>
      </c>
      <c r="G166" s="83"/>
    </row>
    <row r="167" spans="1:7">
      <c r="A167" s="83"/>
      <c r="B167" s="83"/>
      <c r="C167" s="83"/>
      <c r="D167" s="83"/>
      <c r="E167" s="83"/>
      <c r="F167" s="83"/>
      <c r="G167" s="8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3" sqref="A3:D14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3" t="s">
        <v>1351</v>
      </c>
      <c r="B1" s="83"/>
      <c r="C1" s="83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f01d.2d6c.0dfc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indoor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00c1.649c.0f00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 t="str">
        <f>'AP-Liste'!AA5</f>
        <v>outdoor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f01d.2d6c.0ca4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indoor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f01d.2d2f.de48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 t="str">
        <f>'AP-Liste'!AA7</f>
        <v>indoor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f01d.2d6c.0354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 t="str">
        <f>'AP-Liste'!AA8</f>
        <v>indoor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f01d.2d6c.0688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indoor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f01d.2d6c.09f4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indoor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f01d.2d2f.d758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0081.c488.4bd8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outdoor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0081.c488.4b44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outdoor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0081.c488.529a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outdoor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0081.c488.4f06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outdoor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0081.c488.4ee8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outdoor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2c5a.0fa0.f6f0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outdoor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0081.c488.4d60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outdoor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0081.c488.4ed8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outdoor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0081.c488.528a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outdoor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f01d.2d6c.0968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indoor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f01d.2d2f.ba0c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indoor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f01d.2d6c.0418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indoor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f01d.2d2f.d27c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indoor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f01d.2d2f.d9c0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indoor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f01d.2d2f.de40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indoor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f01d.2d2f.d6e8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indoor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f01d.2d2f.d7a4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 t="str">
        <f>'AP-Liste'!AA28</f>
        <v>indoor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f01d.2d6c.00f0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indoor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f01d.2d6c.070c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indoor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f01d.2d2f.8e0c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 t="str">
        <f>'AP-Liste'!AA31</f>
        <v>indoor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f01d.2d6c.0a88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 t="str">
        <f>'AP-Liste'!AA32</f>
        <v>indoor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f01d.2d6c.0068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 t="str">
        <f>'AP-Liste'!AA33</f>
        <v>indoor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f01d.2d2f.d8c0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 t="str">
        <f>'AP-Liste'!AA34</f>
        <v>indoor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f01d.2d6c.0730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 t="str">
        <f>'AP-Liste'!AA35</f>
        <v>indoor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f01d.2d6c.03e4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 t="str">
        <f>'AP-Liste'!AA36</f>
        <v>indoor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f01d.2d6c.06c8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 t="str">
        <f>'AP-Liste'!AA37</f>
        <v>indoor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f01d.2d2f.ed88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 t="str">
        <f>'AP-Liste'!AA38</f>
        <v>indoor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..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 t="str">
        <f>'AP-Liste'!AA39</f>
        <v>indoor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..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>
        <f>'AP-Liste'!AA40</f>
        <v>0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..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>
        <f>'AP-Liste'!AA41</f>
        <v>0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..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>
        <f>'AP-Liste'!AA42</f>
        <v>0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..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>
        <f>'AP-Liste'!AA43</f>
        <v>0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..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>
        <f>'AP-Liste'!AA44</f>
        <v>0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..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>
        <f>'AP-Liste'!AA45</f>
        <v>0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..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>
        <f>'AP-Liste'!AA46</f>
        <v>0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..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>
        <f>'AP-Liste'!AA47</f>
        <v>0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..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>
        <f>'AP-Liste'!AA48</f>
        <v>0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..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>
        <f>'AP-Liste'!AA49</f>
        <v>0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..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>
        <f>'AP-Liste'!AA50</f>
        <v>0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..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>
        <f>'AP-Liste'!AA51</f>
        <v>0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..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>
        <f>'AP-Liste'!AA53</f>
        <v>0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..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>
        <f>'AP-Liste'!AA54</f>
        <v>0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978C-38A2-4F2D-8C15-073BF88C45DE}">
  <dimension ref="A1:B35"/>
  <sheetViews>
    <sheetView workbookViewId="0">
      <selection sqref="A1:B35"/>
    </sheetView>
  </sheetViews>
  <sheetFormatPr baseColWidth="10" defaultRowHeight="15"/>
  <cols>
    <col min="1" max="1" width="22.28515625" bestFit="1" customWidth="1"/>
  </cols>
  <sheetData>
    <row r="1" spans="1:2">
      <c r="A1" t="s">
        <v>1472</v>
      </c>
      <c r="B1" t="s">
        <v>1437</v>
      </c>
    </row>
    <row r="2" spans="1:2">
      <c r="A2" t="s">
        <v>1472</v>
      </c>
      <c r="B2" t="s">
        <v>1438</v>
      </c>
    </row>
    <row r="3" spans="1:2">
      <c r="A3" t="s">
        <v>1472</v>
      </c>
      <c r="B3" t="s">
        <v>1439</v>
      </c>
    </row>
    <row r="4" spans="1:2">
      <c r="A4" t="s">
        <v>1472</v>
      </c>
      <c r="B4" t="s">
        <v>1440</v>
      </c>
    </row>
    <row r="5" spans="1:2">
      <c r="A5" t="s">
        <v>1472</v>
      </c>
      <c r="B5" t="s">
        <v>1441</v>
      </c>
    </row>
    <row r="6" spans="1:2">
      <c r="A6" t="s">
        <v>1472</v>
      </c>
      <c r="B6" t="s">
        <v>1442</v>
      </c>
    </row>
    <row r="7" spans="1:2">
      <c r="A7" t="s">
        <v>1472</v>
      </c>
      <c r="B7" t="s">
        <v>1443</v>
      </c>
    </row>
    <row r="8" spans="1:2">
      <c r="A8" t="s">
        <v>1472</v>
      </c>
      <c r="B8" t="s">
        <v>1444</v>
      </c>
    </row>
    <row r="9" spans="1:2">
      <c r="A9" t="s">
        <v>1472</v>
      </c>
      <c r="B9" t="s">
        <v>1445</v>
      </c>
    </row>
    <row r="10" spans="1:2">
      <c r="A10" t="s">
        <v>1472</v>
      </c>
      <c r="B10" t="s">
        <v>1446</v>
      </c>
    </row>
    <row r="11" spans="1:2">
      <c r="A11" t="s">
        <v>1472</v>
      </c>
      <c r="B11" t="s">
        <v>1447</v>
      </c>
    </row>
    <row r="12" spans="1:2">
      <c r="A12" t="s">
        <v>1472</v>
      </c>
      <c r="B12" t="s">
        <v>1448</v>
      </c>
    </row>
    <row r="13" spans="1:2">
      <c r="A13" t="s">
        <v>1472</v>
      </c>
      <c r="B13" t="s">
        <v>1449</v>
      </c>
    </row>
    <row r="14" spans="1:2">
      <c r="A14" t="s">
        <v>1472</v>
      </c>
      <c r="B14" t="s">
        <v>1450</v>
      </c>
    </row>
    <row r="15" spans="1:2">
      <c r="A15" t="s">
        <v>1472</v>
      </c>
      <c r="B15" t="s">
        <v>1451</v>
      </c>
    </row>
    <row r="16" spans="1:2">
      <c r="A16" t="s">
        <v>1472</v>
      </c>
      <c r="B16" t="s">
        <v>1452</v>
      </c>
    </row>
    <row r="17" spans="1:2">
      <c r="A17" t="s">
        <v>1472</v>
      </c>
      <c r="B17" t="s">
        <v>1453</v>
      </c>
    </row>
    <row r="18" spans="1:2">
      <c r="A18" t="s">
        <v>1472</v>
      </c>
      <c r="B18" t="s">
        <v>1454</v>
      </c>
    </row>
    <row r="19" spans="1:2">
      <c r="A19" t="s">
        <v>1472</v>
      </c>
      <c r="B19" t="s">
        <v>1455</v>
      </c>
    </row>
    <row r="20" spans="1:2">
      <c r="A20" t="s">
        <v>1472</v>
      </c>
      <c r="B20" t="s">
        <v>1456</v>
      </c>
    </row>
    <row r="21" spans="1:2">
      <c r="A21" t="s">
        <v>1472</v>
      </c>
      <c r="B21" t="s">
        <v>1457</v>
      </c>
    </row>
    <row r="22" spans="1:2">
      <c r="A22" t="s">
        <v>1472</v>
      </c>
      <c r="B22" t="s">
        <v>1458</v>
      </c>
    </row>
    <row r="23" spans="1:2">
      <c r="A23" t="s">
        <v>1472</v>
      </c>
      <c r="B23" t="s">
        <v>1459</v>
      </c>
    </row>
    <row r="24" spans="1:2">
      <c r="A24" t="s">
        <v>1472</v>
      </c>
      <c r="B24" t="s">
        <v>1460</v>
      </c>
    </row>
    <row r="25" spans="1:2">
      <c r="A25" t="s">
        <v>1472</v>
      </c>
      <c r="B25" t="s">
        <v>1461</v>
      </c>
    </row>
    <row r="26" spans="1:2">
      <c r="A26" t="s">
        <v>1472</v>
      </c>
      <c r="B26" t="s">
        <v>1462</v>
      </c>
    </row>
    <row r="27" spans="1:2">
      <c r="A27" t="s">
        <v>1472</v>
      </c>
      <c r="B27" t="s">
        <v>1463</v>
      </c>
    </row>
    <row r="28" spans="1:2">
      <c r="A28" t="s">
        <v>1472</v>
      </c>
      <c r="B28" t="s">
        <v>1464</v>
      </c>
    </row>
    <row r="29" spans="1:2">
      <c r="A29" t="s">
        <v>1472</v>
      </c>
      <c r="B29" t="s">
        <v>1465</v>
      </c>
    </row>
    <row r="30" spans="1:2">
      <c r="A30" t="s">
        <v>1472</v>
      </c>
      <c r="B30" t="s">
        <v>1466</v>
      </c>
    </row>
    <row r="31" spans="1:2">
      <c r="A31" t="s">
        <v>1472</v>
      </c>
      <c r="B31" t="s">
        <v>1467</v>
      </c>
    </row>
    <row r="32" spans="1:2">
      <c r="A32" t="s">
        <v>1472</v>
      </c>
      <c r="B32" t="s">
        <v>1468</v>
      </c>
    </row>
    <row r="33" spans="1:2">
      <c r="A33" t="s">
        <v>1472</v>
      </c>
      <c r="B33" t="s">
        <v>1469</v>
      </c>
    </row>
    <row r="34" spans="1:2">
      <c r="A34" t="s">
        <v>1472</v>
      </c>
      <c r="B34" t="s">
        <v>1470</v>
      </c>
    </row>
    <row r="35" spans="1:2">
      <c r="A35" t="s">
        <v>1472</v>
      </c>
      <c r="B3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9" sqref="M9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2" t="s">
        <v>1011</v>
      </c>
      <c r="B1" s="62" t="s">
        <v>1012</v>
      </c>
      <c r="C1" s="62"/>
      <c r="D1" s="63" t="s">
        <v>1015</v>
      </c>
      <c r="E1" s="62" t="s">
        <v>1070</v>
      </c>
      <c r="F1" s="62"/>
      <c r="G1" s="62"/>
      <c r="H1" s="62"/>
      <c r="I1" s="62"/>
      <c r="J1" s="62"/>
      <c r="K1" s="62"/>
      <c r="L1" s="62"/>
      <c r="M1" s="62" t="s">
        <v>1045</v>
      </c>
      <c r="N1" s="62" t="s">
        <v>1267</v>
      </c>
    </row>
    <row r="2" spans="1:14">
      <c r="A2" s="62"/>
      <c r="B2" s="9" t="s">
        <v>1013</v>
      </c>
      <c r="C2" s="9" t="s">
        <v>1014</v>
      </c>
      <c r="D2" s="63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2"/>
      <c r="N2" s="62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  <c r="M8" s="9" t="s">
        <v>1473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1128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589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589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589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589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589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589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589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589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589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589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589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589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589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589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589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589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589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589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589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589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589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589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589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589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589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589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589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589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589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589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589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589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589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589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589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589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589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589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589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589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589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589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589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589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589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589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589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589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589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589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589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589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589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589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0" t="s">
        <v>1123</v>
      </c>
      <c r="B1" s="60"/>
      <c r="C1" s="60"/>
      <c r="D1" s="60"/>
      <c r="E1" s="60"/>
      <c r="F1" s="60"/>
      <c r="G1" s="60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589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589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589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589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589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589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589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589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589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589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589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589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589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589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589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589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589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589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589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589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589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589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589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589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589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589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589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589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589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589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589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589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589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589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589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589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589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589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589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589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589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589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589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589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589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589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589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589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589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589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589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589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589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5" t="s">
        <v>1122</v>
      </c>
      <c r="B112" s="85"/>
      <c r="C112" s="85"/>
      <c r="D112" s="85"/>
      <c r="E112" s="85"/>
      <c r="F112" s="85"/>
      <c r="G112" s="8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589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589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589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589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589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589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589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589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589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589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589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589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589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589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589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589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589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589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589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589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589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589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589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589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589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589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589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589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589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589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589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589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589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589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589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589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589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589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589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589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589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589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589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589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589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589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589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589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589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589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589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589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589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589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1131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589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589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589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589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589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589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589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589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589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589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589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589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589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589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589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589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589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589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589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589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589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589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589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589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589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589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589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589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589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589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589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589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589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589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589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589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589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589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589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589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589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589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589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589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589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589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589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589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589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589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589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589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589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589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589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589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589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589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589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589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589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589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589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589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589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589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589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589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589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589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589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589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589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589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589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589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589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589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589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589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589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589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589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589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589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589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589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589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589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589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589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589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589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589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589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589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589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589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589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589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589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589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589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589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589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589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589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589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589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589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589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589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589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589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589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589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589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589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589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589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589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589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589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589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589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589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589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589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589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589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589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589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589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589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589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589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589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589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589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589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589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589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589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589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589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589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589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589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589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589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589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589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589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589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589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589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589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589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589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589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589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589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4" sqref="J4:N4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1" t="s">
        <v>1135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4" spans="1:19">
      <c r="A4" s="1" t="s">
        <v>1016</v>
      </c>
      <c r="B4" s="46" t="s">
        <v>588</v>
      </c>
      <c r="F4" s="60" t="s">
        <v>1054</v>
      </c>
      <c r="G4" s="60"/>
      <c r="H4" s="60"/>
      <c r="J4" s="77" t="s">
        <v>1473</v>
      </c>
      <c r="K4" s="77"/>
      <c r="L4" s="77"/>
      <c r="M4" s="77"/>
      <c r="N4" s="77"/>
      <c r="P4" s="75" t="s">
        <v>1035</v>
      </c>
      <c r="Q4" s="75"/>
      <c r="R4" s="75"/>
      <c r="S4" s="75"/>
    </row>
    <row r="5" spans="1:19">
      <c r="P5" s="76" t="s">
        <v>1036</v>
      </c>
      <c r="Q5" s="76"/>
      <c r="R5" s="76"/>
      <c r="S5" s="76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4" t="s">
        <v>1018</v>
      </c>
      <c r="G6" s="64"/>
      <c r="H6" s="64"/>
      <c r="I6" s="64"/>
      <c r="J6" s="64"/>
      <c r="K6" s="64"/>
      <c r="L6" s="64"/>
      <c r="M6" s="64"/>
      <c r="N6" s="64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4</v>
      </c>
      <c r="K8" s="3" t="s">
        <v>1010</v>
      </c>
      <c r="L8" s="3">
        <v>0</v>
      </c>
      <c r="M8" s="66" t="s">
        <v>1017</v>
      </c>
      <c r="N8" s="67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4</v>
      </c>
      <c r="K9" s="3" t="s">
        <v>1010</v>
      </c>
      <c r="L9" s="3">
        <v>0</v>
      </c>
      <c r="M9" s="66" t="s">
        <v>1017</v>
      </c>
      <c r="N9" s="67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4</v>
      </c>
      <c r="K10" s="3" t="s">
        <v>1010</v>
      </c>
      <c r="L10" s="3">
        <v>0</v>
      </c>
      <c r="M10" s="66" t="s">
        <v>1017</v>
      </c>
      <c r="N10" s="67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4</v>
      </c>
      <c r="K11" s="3" t="s">
        <v>1010</v>
      </c>
      <c r="L11" s="3">
        <v>0</v>
      </c>
      <c r="M11" s="66" t="s">
        <v>1017</v>
      </c>
      <c r="N11" s="67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5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4</v>
      </c>
      <c r="K13" s="3" t="s">
        <v>1010</v>
      </c>
      <c r="L13" s="3">
        <v>0</v>
      </c>
      <c r="M13" s="66" t="s">
        <v>1017</v>
      </c>
      <c r="N13" s="67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4</v>
      </c>
      <c r="K14" s="3" t="s">
        <v>1010</v>
      </c>
      <c r="L14" s="3">
        <v>0</v>
      </c>
      <c r="M14" s="66" t="s">
        <v>1017</v>
      </c>
      <c r="N14" s="67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4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>
      <c r="A17" s="71" t="s">
        <v>1034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1:19" ht="1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70" t="s">
        <v>1019</v>
      </c>
      <c r="B19" s="70"/>
      <c r="C19" s="70"/>
      <c r="D19" s="7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4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>
      <c r="A20" s="70" t="s">
        <v>1023</v>
      </c>
      <c r="B20" s="70"/>
      <c r="C20" s="70"/>
      <c r="D20" s="70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4</v>
      </c>
      <c r="K20" s="36" t="str">
        <f t="shared" si="3"/>
        <v>.</v>
      </c>
      <c r="L20" s="68">
        <v>199</v>
      </c>
      <c r="M20" s="68"/>
      <c r="N20" s="69"/>
      <c r="P20" s="2" t="s">
        <v>1028</v>
      </c>
      <c r="Q20" s="3" t="str">
        <f>B4</f>
        <v>589</v>
      </c>
      <c r="R20" s="3" t="s">
        <v>1030</v>
      </c>
      <c r="S20" s="5">
        <v>20001</v>
      </c>
    </row>
    <row r="21" spans="1:19" s="30" customFormat="1">
      <c r="A21" s="72" t="s">
        <v>1237</v>
      </c>
      <c r="B21" s="73"/>
      <c r="C21" s="73"/>
      <c r="D21" s="74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4</v>
      </c>
      <c r="K21" s="32" t="str">
        <f t="shared" si="4"/>
        <v>.</v>
      </c>
      <c r="L21" s="66">
        <v>195</v>
      </c>
      <c r="M21" s="66"/>
      <c r="N21" s="67"/>
      <c r="P21" s="34" t="str">
        <f>P22</f>
        <v>de0</v>
      </c>
      <c r="Q21" s="32" t="str">
        <f>Q22</f>
        <v>589</v>
      </c>
      <c r="R21" s="32" t="str">
        <f>R22</f>
        <v>swlc</v>
      </c>
      <c r="S21" s="33">
        <v>20002</v>
      </c>
    </row>
    <row r="22" spans="1:19">
      <c r="A22" s="72" t="s">
        <v>1024</v>
      </c>
      <c r="B22" s="73"/>
      <c r="C22" s="73"/>
      <c r="D22" s="74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4</v>
      </c>
      <c r="K22" s="38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589</v>
      </c>
      <c r="R22" s="3" t="s">
        <v>1031</v>
      </c>
      <c r="S22" s="5">
        <v>20001</v>
      </c>
    </row>
    <row r="23" spans="1:19">
      <c r="A23" s="70" t="s">
        <v>1025</v>
      </c>
      <c r="B23" s="70"/>
      <c r="C23" s="70"/>
      <c r="D23" s="7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589</v>
      </c>
      <c r="R23" s="3" t="s">
        <v>1029</v>
      </c>
      <c r="S23" s="5">
        <v>20001</v>
      </c>
    </row>
    <row r="24" spans="1:19">
      <c r="A24" s="70" t="s">
        <v>1026</v>
      </c>
      <c r="B24" s="70"/>
      <c r="C24" s="70"/>
      <c r="D24" s="7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4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589</v>
      </c>
      <c r="R24" s="3" t="s">
        <v>1032</v>
      </c>
      <c r="S24" s="5">
        <v>20001</v>
      </c>
    </row>
    <row r="25" spans="1:19">
      <c r="A25" s="70" t="s">
        <v>1027</v>
      </c>
      <c r="B25" s="70"/>
      <c r="C25" s="70"/>
      <c r="D25" s="7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4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589</v>
      </c>
      <c r="R25" s="3" t="s">
        <v>1033</v>
      </c>
      <c r="S25" s="5">
        <v>20001</v>
      </c>
    </row>
    <row r="27" spans="1:19">
      <c r="A27" s="71" t="s">
        <v>1259</v>
      </c>
      <c r="B27" s="71"/>
      <c r="C27" s="71"/>
      <c r="D27" s="71"/>
      <c r="E27" s="71"/>
      <c r="F27" s="71"/>
      <c r="G27" s="71"/>
      <c r="H27" s="71"/>
      <c r="I27" s="71"/>
      <c r="J27" s="7"/>
      <c r="K27" s="7"/>
      <c r="L27" s="7"/>
      <c r="M27" s="7"/>
      <c r="N27" s="7"/>
    </row>
    <row r="28" spans="1:19">
      <c r="A28" s="71"/>
      <c r="B28" s="71"/>
      <c r="C28" s="71"/>
      <c r="D28" s="71"/>
      <c r="E28" s="71"/>
      <c r="F28" s="71"/>
      <c r="G28" s="71"/>
      <c r="H28" s="71"/>
      <c r="I28" s="71"/>
    </row>
    <row r="29" spans="1:19">
      <c r="A29" s="78" t="s">
        <v>1258</v>
      </c>
      <c r="B29" s="78"/>
      <c r="C29" s="78" t="s">
        <v>1277</v>
      </c>
      <c r="D29" s="78"/>
      <c r="E29" s="78"/>
      <c r="F29" s="78"/>
      <c r="G29" s="78"/>
      <c r="H29" s="78"/>
      <c r="I29" s="78"/>
    </row>
    <row r="30" spans="1:19">
      <c r="A30" s="40" t="s">
        <v>1260</v>
      </c>
      <c r="B30" s="45" t="s">
        <v>1269</v>
      </c>
      <c r="C30" s="70" t="s">
        <v>1270</v>
      </c>
      <c r="D30" s="70"/>
      <c r="E30" s="70"/>
      <c r="F30" s="70"/>
      <c r="G30" s="70"/>
      <c r="H30" s="70"/>
      <c r="I30" s="70"/>
    </row>
    <row r="31" spans="1:19">
      <c r="A31" s="40" t="s">
        <v>1261</v>
      </c>
      <c r="B31" s="45" t="s">
        <v>1268</v>
      </c>
      <c r="C31" s="70" t="s">
        <v>1271</v>
      </c>
      <c r="D31" s="70"/>
      <c r="E31" s="70"/>
      <c r="F31" s="70"/>
      <c r="G31" s="70"/>
      <c r="H31" s="70"/>
      <c r="I31" s="70"/>
    </row>
    <row r="32" spans="1:19">
      <c r="A32" s="40" t="s">
        <v>1262</v>
      </c>
      <c r="B32" s="45" t="s">
        <v>1269</v>
      </c>
      <c r="C32" s="70" t="s">
        <v>1272</v>
      </c>
      <c r="D32" s="70"/>
      <c r="E32" s="70"/>
      <c r="F32" s="70"/>
      <c r="G32" s="70"/>
      <c r="H32" s="70"/>
      <c r="I32" s="70"/>
    </row>
    <row r="33" spans="1:9">
      <c r="A33" s="40" t="s">
        <v>1263</v>
      </c>
      <c r="B33" s="44" t="s">
        <v>1269</v>
      </c>
      <c r="C33" s="70" t="s">
        <v>1273</v>
      </c>
      <c r="D33" s="70"/>
      <c r="E33" s="70"/>
      <c r="F33" s="70"/>
      <c r="G33" s="70"/>
      <c r="H33" s="70"/>
      <c r="I33" s="70"/>
    </row>
    <row r="34" spans="1:9">
      <c r="A34" s="40" t="s">
        <v>1264</v>
      </c>
      <c r="B34" s="45" t="s">
        <v>1269</v>
      </c>
      <c r="C34" s="70" t="s">
        <v>1274</v>
      </c>
      <c r="D34" s="70"/>
      <c r="E34" s="70"/>
      <c r="F34" s="70"/>
      <c r="G34" s="70"/>
      <c r="H34" s="70"/>
      <c r="I34" s="70"/>
    </row>
    <row r="35" spans="1:9">
      <c r="A35" s="40" t="s">
        <v>1265</v>
      </c>
      <c r="B35" s="45" t="s">
        <v>1269</v>
      </c>
      <c r="C35" s="70" t="s">
        <v>1275</v>
      </c>
      <c r="D35" s="70"/>
      <c r="E35" s="70"/>
      <c r="F35" s="70"/>
      <c r="G35" s="70"/>
      <c r="H35" s="70"/>
      <c r="I35" s="70"/>
    </row>
    <row r="36" spans="1:9">
      <c r="A36" s="40" t="s">
        <v>1266</v>
      </c>
      <c r="B36" s="45" t="s">
        <v>1268</v>
      </c>
      <c r="C36" s="70" t="s">
        <v>1276</v>
      </c>
      <c r="D36" s="70"/>
      <c r="E36" s="70"/>
      <c r="F36" s="70"/>
      <c r="G36" s="70"/>
      <c r="H36" s="70"/>
      <c r="I36" s="70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Dropdowns!$M$7:$M$8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H17" sqref="H17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81"/>
      <c r="C1" s="80" t="s">
        <v>1047</v>
      </c>
      <c r="D1" s="80"/>
      <c r="E1" s="80"/>
      <c r="F1" s="80"/>
      <c r="G1" s="81"/>
      <c r="H1" s="80" t="s">
        <v>1037</v>
      </c>
      <c r="I1" s="80" t="s">
        <v>1048</v>
      </c>
      <c r="J1" s="81"/>
      <c r="K1" s="80" t="s">
        <v>1049</v>
      </c>
      <c r="L1" s="80"/>
      <c r="M1" s="81"/>
      <c r="N1" s="80" t="s">
        <v>1052</v>
      </c>
      <c r="O1" s="80"/>
      <c r="P1" s="80"/>
      <c r="Q1" s="80"/>
      <c r="R1" s="80"/>
      <c r="S1" s="80"/>
      <c r="T1" s="80"/>
      <c r="U1" s="81"/>
      <c r="V1" s="80" t="s">
        <v>1053</v>
      </c>
      <c r="W1" s="19" t="s">
        <v>1055</v>
      </c>
      <c r="X1" s="55" t="str">
        <f>Daten!B4</f>
        <v>589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>
      <c r="A2" s="80"/>
      <c r="B2" s="82"/>
      <c r="C2" s="80"/>
      <c r="D2" s="80"/>
      <c r="E2" s="80"/>
      <c r="F2" s="80"/>
      <c r="G2" s="82"/>
      <c r="H2" s="80"/>
      <c r="I2" s="80"/>
      <c r="J2" s="82"/>
      <c r="K2" s="19" t="s">
        <v>1050</v>
      </c>
      <c r="L2" s="19" t="s">
        <v>1051</v>
      </c>
      <c r="M2" s="82"/>
      <c r="N2" s="80"/>
      <c r="O2" s="80"/>
      <c r="P2" s="80"/>
      <c r="Q2" s="80"/>
      <c r="R2" s="80"/>
      <c r="S2" s="80"/>
      <c r="T2" s="80"/>
      <c r="U2" s="82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589</v>
      </c>
      <c r="E4" s="59" t="str">
        <f>Daten!R23</f>
        <v>ncap</v>
      </c>
      <c r="F4" s="59">
        <f>Daten!S23</f>
        <v>20001</v>
      </c>
      <c r="G4" s="59"/>
      <c r="H4" s="59" t="s">
        <v>1355</v>
      </c>
      <c r="I4" s="59" t="s">
        <v>1408</v>
      </c>
      <c r="J4" s="59"/>
      <c r="K4" s="59" t="s">
        <v>1383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4</v>
      </c>
      <c r="S4" s="59" t="str">
        <f>Daten!K23</f>
        <v>.</v>
      </c>
      <c r="T4" s="59">
        <f>Daten!L23</f>
        <v>201</v>
      </c>
      <c r="U4" s="59"/>
      <c r="V4" s="59" t="str">
        <f>Daten!J4</f>
        <v>8.10.151.0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F0:1D:2D:6C:0D:FC</v>
      </c>
      <c r="AH4" s="16" t="str">
        <f>UPPER(MID(K4,1,4)&amp;"."&amp;MID(K4,5,4)&amp;"."&amp;MID(K4,9,4))</f>
        <v>F01D.2D6C.0DFC</v>
      </c>
      <c r="AI4" s="16" t="str">
        <f>LOWER(AH4)</f>
        <v>f01d.2d6c.0dfc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589</v>
      </c>
      <c r="E5" s="59" t="str">
        <f t="shared" si="0"/>
        <v>ncap</v>
      </c>
      <c r="F5" s="59">
        <f>F4+1</f>
        <v>20002</v>
      </c>
      <c r="G5" s="59"/>
      <c r="H5" s="59" t="s">
        <v>1041</v>
      </c>
      <c r="I5" s="59" t="s">
        <v>1356</v>
      </c>
      <c r="J5" s="59"/>
      <c r="K5" s="59" t="s">
        <v>1365</v>
      </c>
      <c r="L5" s="59" t="s">
        <v>1366</v>
      </c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4</v>
      </c>
      <c r="S5" s="59" t="str">
        <f t="shared" si="1"/>
        <v>.</v>
      </c>
      <c r="T5" s="59">
        <f>T4+1</f>
        <v>202</v>
      </c>
      <c r="U5" s="59"/>
      <c r="V5" s="59" t="str">
        <f>V4</f>
        <v>8.10.151.0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00:C1:64:9C:0F:00</v>
      </c>
      <c r="AH5" s="16" t="str">
        <f t="shared" ref="AH5:AH57" si="3">UPPER(MID(K5,1,4)&amp;"."&amp;MID(K5,5,4)&amp;"."&amp;MID(K5,9,4))</f>
        <v>00C1.649C.0F00</v>
      </c>
      <c r="AI5" s="16" t="str">
        <f t="shared" ref="AI5:AI57" si="4">LOWER(AH5)</f>
        <v>00c1.649c.0f00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589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1355</v>
      </c>
      <c r="I6" s="59" t="s">
        <v>1409</v>
      </c>
      <c r="J6" s="59"/>
      <c r="K6" s="59" t="s">
        <v>1384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4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8.10.151.0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F0:1D:2D:6C:0C:A4</v>
      </c>
      <c r="AH6" s="16" t="str">
        <f t="shared" si="3"/>
        <v>F01D.2D6C.0CA4</v>
      </c>
      <c r="AI6" s="16" t="str">
        <f t="shared" si="4"/>
        <v>f01d.2d6c.0ca4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589</v>
      </c>
      <c r="E7" s="59" t="str">
        <f t="shared" si="9"/>
        <v>ncap</v>
      </c>
      <c r="F7" s="59">
        <f t="shared" si="10"/>
        <v>20004</v>
      </c>
      <c r="G7" s="59"/>
      <c r="H7" s="59" t="s">
        <v>1355</v>
      </c>
      <c r="I7" s="59" t="s">
        <v>1410</v>
      </c>
      <c r="J7" s="59"/>
      <c r="K7" s="59" t="s">
        <v>1385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4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8.10.151.0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F0:1D:2D:2F:DE:48</v>
      </c>
      <c r="AH7" s="16" t="str">
        <f t="shared" si="3"/>
        <v>F01D.2D2F.DE48</v>
      </c>
      <c r="AI7" s="16" t="str">
        <f t="shared" si="4"/>
        <v>f01d.2d2f.de48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589</v>
      </c>
      <c r="E8" s="59" t="str">
        <f t="shared" si="9"/>
        <v>ncap</v>
      </c>
      <c r="F8" s="59">
        <f t="shared" si="10"/>
        <v>20005</v>
      </c>
      <c r="G8" s="59"/>
      <c r="H8" s="59" t="s">
        <v>1355</v>
      </c>
      <c r="I8" s="59" t="s">
        <v>1411</v>
      </c>
      <c r="J8" s="59"/>
      <c r="K8" s="59" t="s">
        <v>1386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4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8.10.151.0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F0:1D:2D:6C:03:54</v>
      </c>
      <c r="AH8" s="16" t="str">
        <f t="shared" si="3"/>
        <v>F01D.2D6C.0354</v>
      </c>
      <c r="AI8" s="16" t="str">
        <f t="shared" si="4"/>
        <v>f01d.2d6c.0354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589</v>
      </c>
      <c r="E9" s="59" t="str">
        <f t="shared" si="9"/>
        <v>ncap</v>
      </c>
      <c r="F9" s="59">
        <f t="shared" si="10"/>
        <v>20006</v>
      </c>
      <c r="G9" s="59"/>
      <c r="H9" s="59" t="s">
        <v>1355</v>
      </c>
      <c r="I9" s="59" t="s">
        <v>1412</v>
      </c>
      <c r="J9" s="59"/>
      <c r="K9" s="59" t="s">
        <v>1387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4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8.10.151.0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F0:1D:2D:6C:06:88</v>
      </c>
      <c r="AH9" s="16" t="str">
        <f t="shared" si="3"/>
        <v>F01D.2D6C.0688</v>
      </c>
      <c r="AI9" s="16" t="str">
        <f t="shared" si="4"/>
        <v>f01d.2d6c.0688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589</v>
      </c>
      <c r="E10" s="59" t="str">
        <f t="shared" si="9"/>
        <v>ncap</v>
      </c>
      <c r="F10" s="59">
        <f t="shared" si="10"/>
        <v>20007</v>
      </c>
      <c r="G10" s="59"/>
      <c r="H10" s="59" t="s">
        <v>1355</v>
      </c>
      <c r="I10" s="59" t="s">
        <v>1413</v>
      </c>
      <c r="J10" s="59"/>
      <c r="K10" s="59" t="s">
        <v>1388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4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8.10.151.0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F0:1D:2D:6C:09:F4</v>
      </c>
      <c r="AH10" s="16" t="str">
        <f t="shared" si="3"/>
        <v>F01D.2D6C.09F4</v>
      </c>
      <c r="AI10" s="16" t="str">
        <f t="shared" si="4"/>
        <v>f01d.2d6c.09f4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589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1414</v>
      </c>
      <c r="J11" s="59"/>
      <c r="K11" s="59" t="s">
        <v>1389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4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8.10.151.0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F0:1D:2D:2F:D7:58</v>
      </c>
      <c r="AH11" s="16" t="str">
        <f t="shared" si="3"/>
        <v>F01D.2D2F.D758</v>
      </c>
      <c r="AI11" s="16" t="str">
        <f t="shared" si="4"/>
        <v>f01d.2d2f.d758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589</v>
      </c>
      <c r="E12" s="59" t="str">
        <f t="shared" si="9"/>
        <v>ncap</v>
      </c>
      <c r="F12" s="59">
        <f t="shared" si="10"/>
        <v>20009</v>
      </c>
      <c r="G12" s="59"/>
      <c r="H12" s="59" t="s">
        <v>1041</v>
      </c>
      <c r="I12" s="59" t="s">
        <v>1357</v>
      </c>
      <c r="J12" s="59"/>
      <c r="K12" s="59" t="s">
        <v>1367</v>
      </c>
      <c r="L12" s="59" t="s">
        <v>1368</v>
      </c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4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8.10.151.0</v>
      </c>
      <c r="W12" s="59">
        <v>9</v>
      </c>
      <c r="X12" s="59" t="s">
        <v>1042</v>
      </c>
      <c r="Y12" s="59"/>
      <c r="Z12" s="59" t="s">
        <v>1042</v>
      </c>
      <c r="AA12" s="59" t="s">
        <v>1069</v>
      </c>
      <c r="AB12" s="59"/>
      <c r="AC12" s="59"/>
      <c r="AD12" s="59"/>
      <c r="AE12" s="59"/>
      <c r="AG12" s="16" t="str">
        <f t="shared" si="2"/>
        <v>00:81:C4:88:4B:D8</v>
      </c>
      <c r="AH12" s="16" t="str">
        <f t="shared" si="3"/>
        <v>0081.C488.4BD8</v>
      </c>
      <c r="AI12" s="16" t="str">
        <f t="shared" si="4"/>
        <v>0081.c488.4bd8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589</v>
      </c>
      <c r="E13" s="59" t="str">
        <f t="shared" si="9"/>
        <v>ncap</v>
      </c>
      <c r="F13" s="59">
        <f t="shared" si="10"/>
        <v>20010</v>
      </c>
      <c r="G13" s="59"/>
      <c r="H13" s="59" t="s">
        <v>1041</v>
      </c>
      <c r="I13" s="59" t="s">
        <v>1358</v>
      </c>
      <c r="J13" s="59"/>
      <c r="K13" s="59" t="s">
        <v>1369</v>
      </c>
      <c r="L13" s="59" t="s">
        <v>1370</v>
      </c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4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8.10.151.0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/>
      <c r="AE13" s="59"/>
      <c r="AG13" s="16" t="str">
        <f t="shared" si="2"/>
        <v>00:81:C4:88:4B:44</v>
      </c>
      <c r="AH13" s="16" t="str">
        <f t="shared" si="3"/>
        <v>0081.C488.4B44</v>
      </c>
      <c r="AI13" s="16" t="str">
        <f t="shared" si="4"/>
        <v>0081.c488.4b44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589</v>
      </c>
      <c r="E14" s="59" t="str">
        <f t="shared" si="9"/>
        <v>ncap</v>
      </c>
      <c r="F14" s="59">
        <f t="shared" si="10"/>
        <v>20011</v>
      </c>
      <c r="G14" s="59"/>
      <c r="H14" s="59" t="s">
        <v>1041</v>
      </c>
      <c r="I14" s="59" t="s">
        <v>1359</v>
      </c>
      <c r="J14" s="59"/>
      <c r="K14" s="59" t="s">
        <v>1371</v>
      </c>
      <c r="L14" s="59" t="s">
        <v>1372</v>
      </c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4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8.10.151.0</v>
      </c>
      <c r="W14" s="59">
        <v>11</v>
      </c>
      <c r="X14" s="59" t="s">
        <v>1042</v>
      </c>
      <c r="Y14" s="59"/>
      <c r="Z14" s="59" t="s">
        <v>1042</v>
      </c>
      <c r="AA14" s="59" t="s">
        <v>1069</v>
      </c>
      <c r="AB14" s="59"/>
      <c r="AC14" s="59"/>
      <c r="AD14" s="59"/>
      <c r="AE14" s="59"/>
      <c r="AG14" s="16" t="str">
        <f t="shared" si="2"/>
        <v>00:81:C4:88:52:9A</v>
      </c>
      <c r="AH14" s="16" t="str">
        <f t="shared" si="3"/>
        <v>0081.C488.529A</v>
      </c>
      <c r="AI14" s="16" t="str">
        <f t="shared" si="4"/>
        <v>0081.c488.529a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589</v>
      </c>
      <c r="E15" s="59" t="str">
        <f t="shared" si="9"/>
        <v>ncap</v>
      </c>
      <c r="F15" s="59">
        <f t="shared" si="10"/>
        <v>20012</v>
      </c>
      <c r="G15" s="59"/>
      <c r="H15" s="59" t="s">
        <v>1041</v>
      </c>
      <c r="I15" s="59" t="s">
        <v>1360</v>
      </c>
      <c r="J15" s="59"/>
      <c r="K15" s="59" t="s">
        <v>1373</v>
      </c>
      <c r="L15" s="59" t="s">
        <v>1374</v>
      </c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4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8.10.151.0</v>
      </c>
      <c r="W15" s="59">
        <v>12</v>
      </c>
      <c r="X15" s="59" t="s">
        <v>1042</v>
      </c>
      <c r="Y15" s="59"/>
      <c r="Z15" s="59" t="s">
        <v>1042</v>
      </c>
      <c r="AA15" s="59" t="s">
        <v>1069</v>
      </c>
      <c r="AB15" s="59"/>
      <c r="AC15" s="59"/>
      <c r="AD15" s="59"/>
      <c r="AE15" s="59"/>
      <c r="AG15" s="16" t="str">
        <f t="shared" si="2"/>
        <v>00:81:C4:88:4F:06</v>
      </c>
      <c r="AH15" s="16" t="str">
        <f t="shared" si="3"/>
        <v>0081.C488.4F06</v>
      </c>
      <c r="AI15" s="16" t="str">
        <f t="shared" si="4"/>
        <v>0081.c488.4f06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589</v>
      </c>
      <c r="E16" s="59" t="str">
        <f t="shared" si="9"/>
        <v>ncap</v>
      </c>
      <c r="F16" s="59">
        <f t="shared" si="10"/>
        <v>20013</v>
      </c>
      <c r="G16" s="59"/>
      <c r="H16" s="59" t="s">
        <v>1041</v>
      </c>
      <c r="I16" s="59" t="s">
        <v>1361</v>
      </c>
      <c r="J16" s="59"/>
      <c r="K16" s="59" t="s">
        <v>1375</v>
      </c>
      <c r="L16" s="59" t="s">
        <v>1376</v>
      </c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4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8.10.151.0</v>
      </c>
      <c r="W16" s="59">
        <v>13</v>
      </c>
      <c r="X16" s="59" t="s">
        <v>1042</v>
      </c>
      <c r="Y16" s="59"/>
      <c r="Z16" s="59" t="s">
        <v>1042</v>
      </c>
      <c r="AA16" s="59" t="s">
        <v>1069</v>
      </c>
      <c r="AB16" s="59"/>
      <c r="AC16" s="59"/>
      <c r="AD16" s="59"/>
      <c r="AE16" s="59"/>
      <c r="AG16" s="16" t="str">
        <f t="shared" si="2"/>
        <v>00:81:C4:88:4E:E8</v>
      </c>
      <c r="AH16" s="16" t="str">
        <f t="shared" si="3"/>
        <v>0081.C488.4EE8</v>
      </c>
      <c r="AI16" s="16" t="str">
        <f t="shared" si="4"/>
        <v>0081.c488.4ee8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589</v>
      </c>
      <c r="E17" s="59" t="str">
        <f t="shared" si="9"/>
        <v>ncap</v>
      </c>
      <c r="F17" s="59">
        <f t="shared" si="10"/>
        <v>20014</v>
      </c>
      <c r="G17" s="59"/>
      <c r="H17" s="59" t="s">
        <v>1041</v>
      </c>
      <c r="I17" s="59" t="s">
        <v>1433</v>
      </c>
      <c r="J17" s="59"/>
      <c r="K17" s="59" t="s">
        <v>1434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4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8.10.151.0</v>
      </c>
      <c r="W17" s="59">
        <v>14</v>
      </c>
      <c r="X17" s="59" t="s">
        <v>1042</v>
      </c>
      <c r="Y17" s="59"/>
      <c r="Z17" s="59" t="s">
        <v>1042</v>
      </c>
      <c r="AA17" s="59" t="s">
        <v>1069</v>
      </c>
      <c r="AB17" s="59"/>
      <c r="AC17" s="59"/>
      <c r="AD17" s="59"/>
      <c r="AE17" s="59"/>
      <c r="AG17" s="16" t="str">
        <f t="shared" si="2"/>
        <v>2C:5A:0F:A0:F6:F0</v>
      </c>
      <c r="AH17" s="16" t="str">
        <f t="shared" si="3"/>
        <v>2C5A.0FA0.F6F0</v>
      </c>
      <c r="AI17" s="16" t="str">
        <f t="shared" si="4"/>
        <v>2c5a.0fa0.f6f0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589</v>
      </c>
      <c r="E18" s="59" t="str">
        <f t="shared" si="9"/>
        <v>ncap</v>
      </c>
      <c r="F18" s="59">
        <f t="shared" si="10"/>
        <v>20015</v>
      </c>
      <c r="G18" s="59"/>
      <c r="H18" s="59" t="s">
        <v>1041</v>
      </c>
      <c r="I18" s="59" t="s">
        <v>1362</v>
      </c>
      <c r="J18" s="59"/>
      <c r="K18" s="59" t="s">
        <v>1377</v>
      </c>
      <c r="L18" s="59" t="s">
        <v>1378</v>
      </c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4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8.10.151.0</v>
      </c>
      <c r="W18" s="59">
        <v>15</v>
      </c>
      <c r="X18" s="59" t="s">
        <v>1042</v>
      </c>
      <c r="Y18" s="59"/>
      <c r="Z18" s="59" t="s">
        <v>1042</v>
      </c>
      <c r="AA18" s="59" t="s">
        <v>1069</v>
      </c>
      <c r="AB18" s="59"/>
      <c r="AC18" s="59"/>
      <c r="AD18" s="59"/>
      <c r="AE18" s="59"/>
      <c r="AG18" s="16" t="str">
        <f t="shared" si="2"/>
        <v>00:81:C4:88:4D:60</v>
      </c>
      <c r="AH18" s="16" t="str">
        <f t="shared" si="3"/>
        <v>0081.C488.4D60</v>
      </c>
      <c r="AI18" s="16" t="str">
        <f t="shared" si="4"/>
        <v>0081.c488.4d60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589</v>
      </c>
      <c r="E19" s="59" t="str">
        <f t="shared" si="9"/>
        <v>ncap</v>
      </c>
      <c r="F19" s="59">
        <f t="shared" si="10"/>
        <v>20016</v>
      </c>
      <c r="G19" s="59"/>
      <c r="H19" s="59" t="s">
        <v>1041</v>
      </c>
      <c r="I19" s="59" t="s">
        <v>1363</v>
      </c>
      <c r="J19" s="59"/>
      <c r="K19" s="59" t="s">
        <v>1379</v>
      </c>
      <c r="L19" s="59" t="s">
        <v>1380</v>
      </c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4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8.10.151.0</v>
      </c>
      <c r="W19" s="59">
        <v>16</v>
      </c>
      <c r="X19" s="59" t="s">
        <v>1042</v>
      </c>
      <c r="Y19" s="59"/>
      <c r="Z19" s="59" t="s">
        <v>1042</v>
      </c>
      <c r="AA19" s="59" t="s">
        <v>1069</v>
      </c>
      <c r="AB19" s="59"/>
      <c r="AC19" s="59"/>
      <c r="AD19" s="59"/>
      <c r="AE19" s="59"/>
      <c r="AG19" s="16" t="str">
        <f t="shared" si="2"/>
        <v>00:81:C4:88:4E:D8</v>
      </c>
      <c r="AH19" s="16" t="str">
        <f t="shared" si="3"/>
        <v>0081.C488.4ED8</v>
      </c>
      <c r="AI19" s="16" t="str">
        <f t="shared" si="4"/>
        <v>0081.c488.4ed8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589</v>
      </c>
      <c r="E20" s="59" t="str">
        <f t="shared" si="9"/>
        <v>ncap</v>
      </c>
      <c r="F20" s="59">
        <f t="shared" si="10"/>
        <v>20017</v>
      </c>
      <c r="G20" s="59"/>
      <c r="H20" s="59" t="s">
        <v>1041</v>
      </c>
      <c r="I20" s="59" t="s">
        <v>1364</v>
      </c>
      <c r="J20" s="59"/>
      <c r="K20" s="59" t="s">
        <v>1381</v>
      </c>
      <c r="L20" s="59" t="s">
        <v>1382</v>
      </c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4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8.10.151.0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/>
      <c r="AE20" s="59"/>
      <c r="AG20" s="16" t="str">
        <f t="shared" si="2"/>
        <v>00:81:C4:88:52:8A</v>
      </c>
      <c r="AH20" s="16" t="str">
        <f t="shared" si="3"/>
        <v>0081.C488.528A</v>
      </c>
      <c r="AI20" s="16" t="str">
        <f t="shared" si="4"/>
        <v>0081.c488.528a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589</v>
      </c>
      <c r="E21" s="59" t="str">
        <f t="shared" si="9"/>
        <v>ncap</v>
      </c>
      <c r="F21" s="59">
        <f t="shared" si="10"/>
        <v>20018</v>
      </c>
      <c r="G21" s="59"/>
      <c r="H21" s="59" t="s">
        <v>1355</v>
      </c>
      <c r="I21" s="59" t="s">
        <v>1415</v>
      </c>
      <c r="J21" s="59"/>
      <c r="K21" s="59" t="s">
        <v>1390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4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8.10.151.0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F0:1D:2D:6C:09:68</v>
      </c>
      <c r="AH21" s="16" t="str">
        <f t="shared" si="3"/>
        <v>F01D.2D6C.0968</v>
      </c>
      <c r="AI21" s="16" t="str">
        <f t="shared" si="4"/>
        <v>f01d.2d6c.0968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589</v>
      </c>
      <c r="E22" s="59" t="str">
        <f t="shared" si="9"/>
        <v>ncap</v>
      </c>
      <c r="F22" s="59">
        <f t="shared" si="10"/>
        <v>20019</v>
      </c>
      <c r="G22" s="59"/>
      <c r="H22" s="59" t="s">
        <v>1355</v>
      </c>
      <c r="I22" s="59" t="s">
        <v>1416</v>
      </c>
      <c r="J22" s="59"/>
      <c r="K22" s="59" t="s">
        <v>1391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4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8.10.151.0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F0:1D:2D:2F:BA:0C</v>
      </c>
      <c r="AH22" s="16" t="str">
        <f t="shared" si="3"/>
        <v>F01D.2D2F.BA0C</v>
      </c>
      <c r="AI22" s="16" t="str">
        <f t="shared" si="4"/>
        <v>f01d.2d2f.ba0c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589</v>
      </c>
      <c r="E23" s="59" t="str">
        <f t="shared" si="9"/>
        <v>ncap</v>
      </c>
      <c r="F23" s="59">
        <f t="shared" si="10"/>
        <v>20020</v>
      </c>
      <c r="G23" s="59"/>
      <c r="H23" s="59" t="s">
        <v>1355</v>
      </c>
      <c r="I23" s="59" t="s">
        <v>1417</v>
      </c>
      <c r="J23" s="59"/>
      <c r="K23" s="59" t="s">
        <v>1392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4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8.10.151.0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F0:1D:2D:6C:04:18</v>
      </c>
      <c r="AH23" s="16" t="str">
        <f t="shared" si="3"/>
        <v>F01D.2D6C.0418</v>
      </c>
      <c r="AI23" s="16" t="str">
        <f t="shared" si="4"/>
        <v>f01d.2d6c.0418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589</v>
      </c>
      <c r="E24" s="59" t="str">
        <f t="shared" si="9"/>
        <v>ncap</v>
      </c>
      <c r="F24" s="59">
        <f t="shared" si="10"/>
        <v>20021</v>
      </c>
      <c r="G24" s="59"/>
      <c r="H24" s="59" t="s">
        <v>1355</v>
      </c>
      <c r="I24" s="59" t="s">
        <v>1418</v>
      </c>
      <c r="J24" s="59"/>
      <c r="K24" s="59" t="s">
        <v>1393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4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8.10.151.0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F0:1D:2D:2F:D2:7C</v>
      </c>
      <c r="AH24" s="16" t="str">
        <f t="shared" si="3"/>
        <v>F01D.2D2F.D27C</v>
      </c>
      <c r="AI24" s="16" t="str">
        <f t="shared" si="4"/>
        <v>f01d.2d2f.d27c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589</v>
      </c>
      <c r="E25" s="59" t="str">
        <f t="shared" si="9"/>
        <v>ncap</v>
      </c>
      <c r="F25" s="59">
        <f t="shared" si="10"/>
        <v>20022</v>
      </c>
      <c r="G25" s="59"/>
      <c r="H25" s="59" t="s">
        <v>1355</v>
      </c>
      <c r="I25" s="59" t="s">
        <v>1419</v>
      </c>
      <c r="J25" s="59"/>
      <c r="K25" s="59" t="s">
        <v>1394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4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8.10.151.0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F0:1D:2D:2F:D9:C0</v>
      </c>
      <c r="AH25" s="16" t="str">
        <f t="shared" si="3"/>
        <v>F01D.2D2F.D9C0</v>
      </c>
      <c r="AI25" s="16" t="str">
        <f t="shared" si="4"/>
        <v>f01d.2d2f.d9c0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589</v>
      </c>
      <c r="E26" s="59" t="str">
        <f t="shared" si="9"/>
        <v>ncap</v>
      </c>
      <c r="F26" s="59">
        <f t="shared" si="10"/>
        <v>20023</v>
      </c>
      <c r="G26" s="59"/>
      <c r="H26" s="59" t="s">
        <v>1355</v>
      </c>
      <c r="I26" s="59" t="s">
        <v>1420</v>
      </c>
      <c r="J26" s="59"/>
      <c r="K26" s="59" t="s">
        <v>1395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4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8.10.151.0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F0:1D:2D:2F:DE:40</v>
      </c>
      <c r="AH26" s="16" t="str">
        <f t="shared" si="3"/>
        <v>F01D.2D2F.DE40</v>
      </c>
      <c r="AI26" s="16" t="str">
        <f t="shared" si="4"/>
        <v>f01d.2d2f.de40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589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1421</v>
      </c>
      <c r="J27" s="59"/>
      <c r="K27" s="59" t="s">
        <v>1396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4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8.10.151.0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F0:1D:2D:2F:D6:E8</v>
      </c>
      <c r="AH27" s="16" t="str">
        <f t="shared" si="3"/>
        <v>F01D.2D2F.D6E8</v>
      </c>
      <c r="AI27" s="16" t="str">
        <f t="shared" si="4"/>
        <v>f01d.2d2f.d6e8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589</v>
      </c>
      <c r="E28" s="59" t="str">
        <f t="shared" si="9"/>
        <v>ncap</v>
      </c>
      <c r="F28" s="59">
        <f t="shared" si="10"/>
        <v>20025</v>
      </c>
      <c r="G28" s="59"/>
      <c r="H28" s="59" t="s">
        <v>1355</v>
      </c>
      <c r="I28" s="59" t="s">
        <v>1422</v>
      </c>
      <c r="J28" s="59"/>
      <c r="K28" s="59" t="s">
        <v>1397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4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8.10.151.0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F0:1D:2D:2F:D7:A4</v>
      </c>
      <c r="AH28" s="16" t="str">
        <f t="shared" si="3"/>
        <v>F01D.2D2F.D7A4</v>
      </c>
      <c r="AI28" s="16" t="str">
        <f t="shared" si="4"/>
        <v>f01d.2d2f.d7a4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589</v>
      </c>
      <c r="E29" s="59" t="str">
        <f t="shared" si="9"/>
        <v>ncap</v>
      </c>
      <c r="F29" s="59">
        <f t="shared" si="10"/>
        <v>20026</v>
      </c>
      <c r="G29" s="59"/>
      <c r="H29" s="59" t="s">
        <v>1355</v>
      </c>
      <c r="I29" s="59" t="s">
        <v>1423</v>
      </c>
      <c r="J29" s="59"/>
      <c r="K29" s="59" t="s">
        <v>1398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4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8.10.151.0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F0:1D:2D:6C:00:F0</v>
      </c>
      <c r="AH29" s="16" t="str">
        <f t="shared" si="3"/>
        <v>F01D.2D6C.00F0</v>
      </c>
      <c r="AI29" s="16" t="str">
        <f t="shared" si="4"/>
        <v>f01d.2d6c.00f0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589</v>
      </c>
      <c r="E30" s="59" t="str">
        <f t="shared" si="9"/>
        <v>ncap</v>
      </c>
      <c r="F30" s="59">
        <f t="shared" si="10"/>
        <v>20027</v>
      </c>
      <c r="G30" s="59"/>
      <c r="H30" s="59" t="s">
        <v>1355</v>
      </c>
      <c r="I30" s="59" t="s">
        <v>1424</v>
      </c>
      <c r="J30" s="59"/>
      <c r="K30" s="59" t="s">
        <v>1399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4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8.10.151.0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F0:1D:2D:6C:07:0C</v>
      </c>
      <c r="AH30" s="16" t="str">
        <f t="shared" si="3"/>
        <v>F01D.2D6C.070C</v>
      </c>
      <c r="AI30" s="16" t="str">
        <f t="shared" si="4"/>
        <v>f01d.2d6c.070c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589</v>
      </c>
      <c r="E31" s="59" t="str">
        <f t="shared" si="9"/>
        <v>ncap</v>
      </c>
      <c r="F31" s="59">
        <f t="shared" si="10"/>
        <v>20028</v>
      </c>
      <c r="G31" s="59"/>
      <c r="H31" s="59" t="s">
        <v>1355</v>
      </c>
      <c r="I31" s="59" t="s">
        <v>1425</v>
      </c>
      <c r="J31" s="59"/>
      <c r="K31" s="59" t="s">
        <v>1400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4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8.10.151.0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F0:1D:2D:2F:8E:0C</v>
      </c>
      <c r="AH31" s="16" t="str">
        <f t="shared" si="3"/>
        <v>F01D.2D2F.8E0C</v>
      </c>
      <c r="AI31" s="16" t="str">
        <f t="shared" si="4"/>
        <v>f01d.2d2f.8e0c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589</v>
      </c>
      <c r="E32" s="59" t="str">
        <f t="shared" si="9"/>
        <v>ncap</v>
      </c>
      <c r="F32" s="59">
        <f t="shared" si="10"/>
        <v>20029</v>
      </c>
      <c r="G32" s="59"/>
      <c r="H32" s="59" t="s">
        <v>1355</v>
      </c>
      <c r="I32" s="59" t="s">
        <v>1426</v>
      </c>
      <c r="J32" s="59"/>
      <c r="K32" s="59" t="s">
        <v>1401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4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8.10.151.0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F0:1D:2D:6C:0A:88</v>
      </c>
      <c r="AH32" s="16" t="str">
        <f t="shared" si="3"/>
        <v>F01D.2D6C.0A88</v>
      </c>
      <c r="AI32" s="16" t="str">
        <f t="shared" si="4"/>
        <v>f01d.2d6c.0a88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589</v>
      </c>
      <c r="E33" s="59" t="str">
        <f t="shared" si="9"/>
        <v>ncap</v>
      </c>
      <c r="F33" s="59">
        <f t="shared" si="10"/>
        <v>20030</v>
      </c>
      <c r="G33" s="59"/>
      <c r="H33" s="59" t="s">
        <v>1355</v>
      </c>
      <c r="I33" s="59" t="s">
        <v>1427</v>
      </c>
      <c r="J33" s="59"/>
      <c r="K33" s="59" t="s">
        <v>1402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4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8.10.151.0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F0:1D:2D:6C:00:68</v>
      </c>
      <c r="AH33" s="16" t="str">
        <f t="shared" si="3"/>
        <v>F01D.2D6C.0068</v>
      </c>
      <c r="AI33" s="16" t="str">
        <f t="shared" si="4"/>
        <v>f01d.2d6c.0068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589</v>
      </c>
      <c r="E34" s="59" t="str">
        <f t="shared" si="9"/>
        <v>ncap</v>
      </c>
      <c r="F34" s="59">
        <f t="shared" si="10"/>
        <v>20031</v>
      </c>
      <c r="G34" s="59"/>
      <c r="H34" s="59" t="s">
        <v>1355</v>
      </c>
      <c r="I34" s="59" t="s">
        <v>1428</v>
      </c>
      <c r="J34" s="59"/>
      <c r="K34" s="59" t="s">
        <v>1403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4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8.10.151.0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/>
      <c r="AE34" s="59"/>
      <c r="AG34" s="16" t="str">
        <f t="shared" si="2"/>
        <v>F0:1D:2D:2F:D8:C0</v>
      </c>
      <c r="AH34" s="16" t="str">
        <f t="shared" si="3"/>
        <v>F01D.2D2F.D8C0</v>
      </c>
      <c r="AI34" s="16" t="str">
        <f t="shared" si="4"/>
        <v>f01d.2d2f.d8c0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589</v>
      </c>
      <c r="E35" s="59" t="str">
        <f t="shared" si="9"/>
        <v>ncap</v>
      </c>
      <c r="F35" s="59">
        <f t="shared" si="10"/>
        <v>20032</v>
      </c>
      <c r="G35" s="59"/>
      <c r="H35" s="59" t="s">
        <v>1355</v>
      </c>
      <c r="I35" s="59" t="s">
        <v>1429</v>
      </c>
      <c r="J35" s="59"/>
      <c r="K35" s="59" t="s">
        <v>1404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4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8.10.151.0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/>
      <c r="AE35" s="59"/>
      <c r="AG35" s="16" t="str">
        <f t="shared" si="2"/>
        <v>F0:1D:2D:6C:07:30</v>
      </c>
      <c r="AH35" s="16" t="str">
        <f t="shared" si="3"/>
        <v>F01D.2D6C.0730</v>
      </c>
      <c r="AI35" s="16" t="str">
        <f t="shared" si="4"/>
        <v>f01d.2d6c.0730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589</v>
      </c>
      <c r="E36" s="59" t="str">
        <f t="shared" si="9"/>
        <v>ncap</v>
      </c>
      <c r="F36" s="59">
        <f t="shared" si="10"/>
        <v>20033</v>
      </c>
      <c r="G36" s="59"/>
      <c r="H36" s="59" t="s">
        <v>1355</v>
      </c>
      <c r="I36" s="59" t="s">
        <v>1430</v>
      </c>
      <c r="J36" s="59"/>
      <c r="K36" s="59" t="s">
        <v>1405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4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8.10.151.0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F0:1D:2D:6C:03:E4</v>
      </c>
      <c r="AH36" s="16" t="str">
        <f t="shared" si="3"/>
        <v>F01D.2D6C.03E4</v>
      </c>
      <c r="AI36" s="16" t="str">
        <f t="shared" si="4"/>
        <v>f01d.2d6c.03e4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589</v>
      </c>
      <c r="E37" s="59" t="str">
        <f t="shared" si="9"/>
        <v>ncap</v>
      </c>
      <c r="F37" s="59">
        <f t="shared" si="10"/>
        <v>20034</v>
      </c>
      <c r="G37" s="59"/>
      <c r="H37" s="59" t="s">
        <v>1355</v>
      </c>
      <c r="I37" s="59" t="s">
        <v>1431</v>
      </c>
      <c r="J37" s="59"/>
      <c r="K37" s="59" t="s">
        <v>1406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4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8.10.151.0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/>
      <c r="AE37" s="59"/>
      <c r="AG37" s="16" t="str">
        <f t="shared" si="2"/>
        <v>F0:1D:2D:6C:06:C8</v>
      </c>
      <c r="AH37" s="16" t="str">
        <f t="shared" si="3"/>
        <v>F01D.2D6C.06C8</v>
      </c>
      <c r="AI37" s="16" t="str">
        <f t="shared" si="4"/>
        <v>f01d.2d6c.06c8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589</v>
      </c>
      <c r="E38" s="59" t="str">
        <f t="shared" si="9"/>
        <v>ncap</v>
      </c>
      <c r="F38" s="59">
        <f t="shared" si="10"/>
        <v>20035</v>
      </c>
      <c r="G38" s="59"/>
      <c r="H38" s="59" t="s">
        <v>1355</v>
      </c>
      <c r="I38" s="59" t="s">
        <v>1432</v>
      </c>
      <c r="J38" s="59"/>
      <c r="K38" s="59" t="s">
        <v>1407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4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8.10.151.0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/>
      <c r="AE38" s="59"/>
      <c r="AG38" s="16" t="str">
        <f t="shared" si="2"/>
        <v>F0:1D:2D:2F:ED:88</v>
      </c>
      <c r="AH38" s="16" t="str">
        <f t="shared" si="3"/>
        <v>F01D.2D2F.ED88</v>
      </c>
      <c r="AI38" s="16" t="str">
        <f t="shared" si="4"/>
        <v>f01d.2d2f.ed88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589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4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8.10.151.0</v>
      </c>
      <c r="W39" s="21">
        <v>36</v>
      </c>
      <c r="X39" s="21" t="s">
        <v>1042</v>
      </c>
      <c r="Y39" s="21"/>
      <c r="Z39" s="21" t="s">
        <v>1042</v>
      </c>
      <c r="AA39" s="21" t="s">
        <v>1068</v>
      </c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589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4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8.10.151.0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589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4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8.10.151.0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589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4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8.10.151.0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589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4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8.10.151.0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589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4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8.10.151.0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589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8.10.151.0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589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8.10.151.0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589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8.10.151.0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589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8.10.151.0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589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8.10.151.0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589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8.10.151.0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589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8.10.151.0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589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8.10.151.0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589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8.10.151.0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589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8.10.151.0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589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8.10.151.0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589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8.10.151.0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589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8.10.151.0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1" t="s">
        <v>1105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7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2"/>
    </row>
    <row r="3" spans="1:17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4</v>
      </c>
      <c r="G6" t="str">
        <f>Daten!K8</f>
        <v>.</v>
      </c>
      <c r="H6">
        <v>1</v>
      </c>
      <c r="I6" t="s">
        <v>1085</v>
      </c>
      <c r="J6" s="60" t="s">
        <v>1086</v>
      </c>
      <c r="K6" s="60"/>
      <c r="L6" s="60"/>
      <c r="M6" s="60"/>
      <c r="N6" s="60"/>
      <c r="O6" s="60"/>
      <c r="P6" s="60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4</v>
      </c>
      <c r="G8" t="str">
        <f>Daten!K9</f>
        <v>.</v>
      </c>
      <c r="H8">
        <v>1</v>
      </c>
      <c r="I8" t="s">
        <v>1085</v>
      </c>
      <c r="J8" s="60" t="s">
        <v>1086</v>
      </c>
      <c r="K8" s="60"/>
      <c r="L8" s="60"/>
      <c r="M8" s="60"/>
      <c r="N8" s="60"/>
      <c r="O8" s="60"/>
      <c r="P8" s="60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4</v>
      </c>
      <c r="G10" t="str">
        <f>Daten!K10</f>
        <v>.</v>
      </c>
      <c r="H10">
        <v>1</v>
      </c>
      <c r="I10" t="s">
        <v>1085</v>
      </c>
      <c r="J10" s="60" t="s">
        <v>1086</v>
      </c>
      <c r="K10" s="60"/>
      <c r="L10" s="60"/>
      <c r="M10" s="60"/>
      <c r="N10" s="60"/>
      <c r="O10" s="60"/>
      <c r="P10" s="60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4</v>
      </c>
      <c r="G12" t="str">
        <f>Daten!K11</f>
        <v>.</v>
      </c>
      <c r="H12">
        <v>1</v>
      </c>
      <c r="I12" t="s">
        <v>1085</v>
      </c>
      <c r="J12" s="60" t="s">
        <v>1086</v>
      </c>
      <c r="K12" s="60"/>
      <c r="L12" s="60"/>
      <c r="M12" s="60"/>
      <c r="N12" s="60"/>
      <c r="O12" s="60"/>
      <c r="P12" s="60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4</v>
      </c>
      <c r="G26" t="str">
        <f>Daten!K8</f>
        <v>.</v>
      </c>
      <c r="H26">
        <f>Daten!L8</f>
        <v>0</v>
      </c>
      <c r="I26" t="s">
        <v>1085</v>
      </c>
      <c r="J26" s="60" t="s">
        <v>1086</v>
      </c>
      <c r="K26" s="60"/>
      <c r="L26" s="60"/>
      <c r="M26" s="60"/>
      <c r="N26" s="60"/>
      <c r="O26" s="60"/>
      <c r="P26" s="60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4</v>
      </c>
      <c r="G35" t="str">
        <f>Daten!K9</f>
        <v>.</v>
      </c>
      <c r="H35">
        <f>Daten!L9</f>
        <v>0</v>
      </c>
      <c r="I35" t="s">
        <v>1085</v>
      </c>
      <c r="J35" s="60" t="s">
        <v>1086</v>
      </c>
      <c r="K35" s="60"/>
      <c r="L35" s="60"/>
      <c r="M35" s="60"/>
      <c r="N35" s="60"/>
      <c r="O35" s="60"/>
      <c r="P35" s="60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4</v>
      </c>
      <c r="G44" t="str">
        <f>Daten!K10</f>
        <v>.</v>
      </c>
      <c r="H44">
        <f>Daten!L19</f>
        <v>1</v>
      </c>
      <c r="I44" t="s">
        <v>1085</v>
      </c>
      <c r="J44" s="60" t="s">
        <v>1086</v>
      </c>
      <c r="K44" s="60"/>
      <c r="L44" s="60"/>
      <c r="M44" s="60"/>
      <c r="N44" s="60"/>
      <c r="O44" s="60"/>
      <c r="P44" s="60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4</v>
      </c>
      <c r="G53" t="str">
        <f>Daten!K11</f>
        <v>.</v>
      </c>
      <c r="H53">
        <f>Daten!L29</f>
        <v>0</v>
      </c>
      <c r="I53" t="s">
        <v>1085</v>
      </c>
      <c r="J53" s="60" t="s">
        <v>1086</v>
      </c>
      <c r="K53" s="60"/>
      <c r="L53" s="60"/>
      <c r="M53" s="60"/>
      <c r="N53" s="60"/>
      <c r="O53" s="60"/>
      <c r="P53" s="60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0" t="s">
        <v>1107</v>
      </c>
      <c r="B1" s="60"/>
      <c r="C1" s="60"/>
    </row>
    <row r="2" spans="1:3">
      <c r="C2" s="60"/>
    </row>
    <row r="3" spans="1:3">
      <c r="A3" t="s">
        <v>1108</v>
      </c>
      <c r="C3" s="60"/>
    </row>
    <row r="4" spans="1:3">
      <c r="A4" t="s">
        <v>1106</v>
      </c>
      <c r="B4" t="str">
        <f>'AP-Liste'!AG4</f>
        <v>F0:1D:2D:6C:0D:FC</v>
      </c>
      <c r="C4" s="60"/>
    </row>
    <row r="5" spans="1:3">
      <c r="A5" t="s">
        <v>1106</v>
      </c>
      <c r="B5" t="str">
        <f>'AP-Liste'!AG5</f>
        <v>00:C1:64:9C:0F:00</v>
      </c>
      <c r="C5" s="60"/>
    </row>
    <row r="6" spans="1:3">
      <c r="A6" t="s">
        <v>1106</v>
      </c>
      <c r="B6" t="str">
        <f>'AP-Liste'!AG6</f>
        <v>F0:1D:2D:6C:0C:A4</v>
      </c>
      <c r="C6" s="60"/>
    </row>
    <row r="7" spans="1:3">
      <c r="A7" t="s">
        <v>1106</v>
      </c>
      <c r="B7" t="str">
        <f>'AP-Liste'!AG7</f>
        <v>F0:1D:2D:2F:DE:48</v>
      </c>
      <c r="C7" s="60"/>
    </row>
    <row r="8" spans="1:3">
      <c r="A8" t="s">
        <v>1106</v>
      </c>
      <c r="B8" t="str">
        <f>'AP-Liste'!AG8</f>
        <v>F0:1D:2D:6C:03:54</v>
      </c>
      <c r="C8" s="60"/>
    </row>
    <row r="9" spans="1:3">
      <c r="A9" t="s">
        <v>1106</v>
      </c>
      <c r="B9" t="str">
        <f>'AP-Liste'!AG9</f>
        <v>F0:1D:2D:6C:06:88</v>
      </c>
      <c r="C9" s="60"/>
    </row>
    <row r="10" spans="1:3">
      <c r="A10" t="s">
        <v>1106</v>
      </c>
      <c r="B10" t="str">
        <f>'AP-Liste'!AG10</f>
        <v>F0:1D:2D:6C:09:F4</v>
      </c>
      <c r="C10" s="60"/>
    </row>
    <row r="11" spans="1:3">
      <c r="A11" t="s">
        <v>1106</v>
      </c>
      <c r="B11" t="str">
        <f>'AP-Liste'!AG11</f>
        <v>F0:1D:2D:2F:D7:58</v>
      </c>
      <c r="C11" s="60"/>
    </row>
    <row r="12" spans="1:3">
      <c r="A12" t="s">
        <v>1106</v>
      </c>
      <c r="B12" t="str">
        <f>'AP-Liste'!AG12</f>
        <v>00:81:C4:88:4B:D8</v>
      </c>
      <c r="C12" s="60"/>
    </row>
    <row r="13" spans="1:3">
      <c r="A13" t="s">
        <v>1106</v>
      </c>
      <c r="B13" t="str">
        <f>'AP-Liste'!AG13</f>
        <v>00:81:C4:88:4B:44</v>
      </c>
      <c r="C13" s="60"/>
    </row>
    <row r="14" spans="1:3">
      <c r="A14" t="s">
        <v>1106</v>
      </c>
      <c r="B14" t="str">
        <f>'AP-Liste'!AG14</f>
        <v>00:81:C4:88:52:9A</v>
      </c>
      <c r="C14" s="60"/>
    </row>
    <row r="15" spans="1:3">
      <c r="A15" t="s">
        <v>1106</v>
      </c>
      <c r="B15" t="str">
        <f>'AP-Liste'!AG15</f>
        <v>00:81:C4:88:4F:06</v>
      </c>
      <c r="C15" s="60"/>
    </row>
    <row r="16" spans="1:3">
      <c r="A16" t="s">
        <v>1106</v>
      </c>
      <c r="B16" t="str">
        <f>'AP-Liste'!AG16</f>
        <v>00:81:C4:88:4E:E8</v>
      </c>
      <c r="C16" s="60"/>
    </row>
    <row r="17" spans="1:3">
      <c r="A17" t="s">
        <v>1106</v>
      </c>
      <c r="B17" t="str">
        <f>'AP-Liste'!AG17</f>
        <v>2C:5A:0F:A0:F6:F0</v>
      </c>
      <c r="C17" s="60"/>
    </row>
    <row r="18" spans="1:3">
      <c r="A18" t="s">
        <v>1106</v>
      </c>
      <c r="B18" t="str">
        <f>'AP-Liste'!AG18</f>
        <v>00:81:C4:88:4D:60</v>
      </c>
      <c r="C18" s="60"/>
    </row>
    <row r="19" spans="1:3">
      <c r="A19" t="s">
        <v>1106</v>
      </c>
      <c r="B19" t="str">
        <f>'AP-Liste'!AG19</f>
        <v>00:81:C4:88:4E:D8</v>
      </c>
      <c r="C19" s="60"/>
    </row>
    <row r="20" spans="1:3">
      <c r="A20" t="s">
        <v>1106</v>
      </c>
      <c r="B20" t="str">
        <f>'AP-Liste'!AG20</f>
        <v>00:81:C4:88:52:8A</v>
      </c>
      <c r="C20" s="60"/>
    </row>
    <row r="21" spans="1:3">
      <c r="A21" t="s">
        <v>1106</v>
      </c>
      <c r="B21" t="str">
        <f>'AP-Liste'!AG21</f>
        <v>F0:1D:2D:6C:09:68</v>
      </c>
      <c r="C21" s="60"/>
    </row>
    <row r="22" spans="1:3">
      <c r="A22" t="s">
        <v>1106</v>
      </c>
      <c r="B22" t="str">
        <f>'AP-Liste'!AG22</f>
        <v>F0:1D:2D:2F:BA:0C</v>
      </c>
      <c r="C22" s="60"/>
    </row>
    <row r="23" spans="1:3">
      <c r="A23" t="s">
        <v>1106</v>
      </c>
      <c r="B23" t="str">
        <f>'AP-Liste'!AG23</f>
        <v>F0:1D:2D:6C:04:18</v>
      </c>
      <c r="C23" s="60"/>
    </row>
    <row r="24" spans="1:3">
      <c r="A24" t="s">
        <v>1106</v>
      </c>
      <c r="B24" t="str">
        <f>'AP-Liste'!AG24</f>
        <v>F0:1D:2D:2F:D2:7C</v>
      </c>
      <c r="C24" s="60"/>
    </row>
    <row r="25" spans="1:3">
      <c r="A25" t="s">
        <v>1106</v>
      </c>
      <c r="B25" t="str">
        <f>'AP-Liste'!AG25</f>
        <v>F0:1D:2D:2F:D9:C0</v>
      </c>
      <c r="C25" s="60"/>
    </row>
    <row r="26" spans="1:3">
      <c r="A26" t="s">
        <v>1106</v>
      </c>
      <c r="B26" t="str">
        <f>'AP-Liste'!AG26</f>
        <v>F0:1D:2D:2F:DE:40</v>
      </c>
      <c r="C26" s="60"/>
    </row>
    <row r="27" spans="1:3">
      <c r="A27" t="s">
        <v>1106</v>
      </c>
      <c r="B27" t="str">
        <f>'AP-Liste'!AG27</f>
        <v>F0:1D:2D:2F:D6:E8</v>
      </c>
      <c r="C27" s="60"/>
    </row>
    <row r="28" spans="1:3">
      <c r="A28" t="s">
        <v>1106</v>
      </c>
      <c r="B28" t="str">
        <f>'AP-Liste'!AG28</f>
        <v>F0:1D:2D:2F:D7:A4</v>
      </c>
      <c r="C28" s="60"/>
    </row>
    <row r="29" spans="1:3">
      <c r="A29" t="s">
        <v>1106</v>
      </c>
      <c r="B29" t="str">
        <f>'AP-Liste'!AG29</f>
        <v>F0:1D:2D:6C:00:F0</v>
      </c>
      <c r="C29" s="60"/>
    </row>
    <row r="30" spans="1:3">
      <c r="A30" t="s">
        <v>1106</v>
      </c>
      <c r="B30" t="str">
        <f>'AP-Liste'!AG30</f>
        <v>F0:1D:2D:6C:07:0C</v>
      </c>
      <c r="C30" s="60"/>
    </row>
    <row r="31" spans="1:3">
      <c r="A31" t="s">
        <v>1106</v>
      </c>
      <c r="B31" t="str">
        <f>'AP-Liste'!AG31</f>
        <v>F0:1D:2D:2F:8E:0C</v>
      </c>
      <c r="C31" s="60"/>
    </row>
    <row r="32" spans="1:3">
      <c r="A32" t="s">
        <v>1106</v>
      </c>
      <c r="B32" t="str">
        <f>'AP-Liste'!AG32</f>
        <v>F0:1D:2D:6C:0A:88</v>
      </c>
      <c r="C32" s="60"/>
    </row>
    <row r="33" spans="1:3">
      <c r="A33" t="s">
        <v>1106</v>
      </c>
      <c r="B33" t="str">
        <f>'AP-Liste'!AG33</f>
        <v>F0:1D:2D:6C:00:68</v>
      </c>
      <c r="C33" s="60"/>
    </row>
    <row r="34" spans="1:3">
      <c r="A34" t="s">
        <v>1106</v>
      </c>
      <c r="B34" t="str">
        <f>'AP-Liste'!AG34</f>
        <v>F0:1D:2D:2F:D8:C0</v>
      </c>
      <c r="C34" s="60"/>
    </row>
    <row r="35" spans="1:3">
      <c r="A35" t="s">
        <v>1106</v>
      </c>
      <c r="B35" t="str">
        <f>'AP-Liste'!AG35</f>
        <v>F0:1D:2D:6C:07:30</v>
      </c>
      <c r="C35" s="60"/>
    </row>
    <row r="36" spans="1:3">
      <c r="A36" t="s">
        <v>1106</v>
      </c>
      <c r="B36" t="str">
        <f>'AP-Liste'!AG36</f>
        <v>F0:1D:2D:6C:03:E4</v>
      </c>
      <c r="C36" s="60"/>
    </row>
    <row r="37" spans="1:3">
      <c r="A37" t="s">
        <v>1106</v>
      </c>
      <c r="B37" t="str">
        <f>'AP-Liste'!AG37</f>
        <v>F0:1D:2D:6C:06:C8</v>
      </c>
      <c r="C37" s="60"/>
    </row>
    <row r="38" spans="1:3">
      <c r="A38" t="s">
        <v>1106</v>
      </c>
      <c r="B38" t="str">
        <f>'AP-Liste'!AG38</f>
        <v>F0:1D:2D:2F:ED:88</v>
      </c>
      <c r="C38" s="60"/>
    </row>
    <row r="39" spans="1:3">
      <c r="A39" t="s">
        <v>1106</v>
      </c>
      <c r="B39" t="str">
        <f>'AP-Liste'!AG39</f>
        <v>:::::</v>
      </c>
      <c r="C39" s="60"/>
    </row>
    <row r="40" spans="1:3">
      <c r="A40" t="s">
        <v>1106</v>
      </c>
      <c r="B40" t="str">
        <f>'AP-Liste'!AG40</f>
        <v>:::::</v>
      </c>
      <c r="C40" s="60"/>
    </row>
    <row r="41" spans="1:3">
      <c r="A41" t="s">
        <v>1106</v>
      </c>
      <c r="B41" t="str">
        <f>'AP-Liste'!AG41</f>
        <v>:::::</v>
      </c>
      <c r="C41" s="60"/>
    </row>
    <row r="42" spans="1:3">
      <c r="A42" t="s">
        <v>1106</v>
      </c>
      <c r="B42" t="str">
        <f>'AP-Liste'!AG42</f>
        <v>:::::</v>
      </c>
      <c r="C42" s="60"/>
    </row>
    <row r="43" spans="1:3">
      <c r="A43" t="s">
        <v>1106</v>
      </c>
      <c r="B43" t="str">
        <f>'AP-Liste'!AG43</f>
        <v>:::::</v>
      </c>
      <c r="C43" s="60"/>
    </row>
    <row r="44" spans="1:3">
      <c r="A44" t="s">
        <v>1106</v>
      </c>
      <c r="B44" t="str">
        <f>'AP-Liste'!AG44</f>
        <v>:::::</v>
      </c>
      <c r="C44" s="60"/>
    </row>
    <row r="45" spans="1:3">
      <c r="A45" t="s">
        <v>1106</v>
      </c>
      <c r="B45" t="str">
        <f>'AP-Liste'!AG45</f>
        <v>:::::</v>
      </c>
      <c r="C45" s="60"/>
    </row>
    <row r="46" spans="1:3">
      <c r="A46" t="s">
        <v>1106</v>
      </c>
      <c r="B46" t="str">
        <f>'AP-Liste'!AG46</f>
        <v>:::::</v>
      </c>
      <c r="C46" s="60"/>
    </row>
    <row r="47" spans="1:3">
      <c r="A47" t="s">
        <v>1106</v>
      </c>
      <c r="B47" t="str">
        <f>'AP-Liste'!AG47</f>
        <v>:::::</v>
      </c>
      <c r="C47" s="60"/>
    </row>
    <row r="48" spans="1:3">
      <c r="A48" t="s">
        <v>1106</v>
      </c>
      <c r="B48" t="str">
        <f>'AP-Liste'!AG48</f>
        <v>:::::</v>
      </c>
      <c r="C48" s="60"/>
    </row>
    <row r="49" spans="1:3">
      <c r="A49" t="s">
        <v>1106</v>
      </c>
      <c r="B49" t="str">
        <f>'AP-Liste'!AG49</f>
        <v>:::::</v>
      </c>
      <c r="C49" s="60"/>
    </row>
    <row r="50" spans="1:3">
      <c r="A50" t="s">
        <v>1106</v>
      </c>
      <c r="B50" t="str">
        <f>'AP-Liste'!AG50</f>
        <v>:::::</v>
      </c>
      <c r="C50" s="60"/>
    </row>
    <row r="51" spans="1:3">
      <c r="A51" t="s">
        <v>1106</v>
      </c>
      <c r="B51" t="str">
        <f>'AP-Liste'!AG51</f>
        <v>:::::</v>
      </c>
      <c r="C51" s="60"/>
    </row>
    <row r="52" spans="1:3">
      <c r="A52" t="s">
        <v>1106</v>
      </c>
      <c r="B52" t="str">
        <f>'AP-Liste'!AG52</f>
        <v>:::::</v>
      </c>
      <c r="C52" s="60"/>
    </row>
    <row r="53" spans="1:3">
      <c r="A53" t="s">
        <v>1106</v>
      </c>
      <c r="B53" t="str">
        <f>'AP-Liste'!AG53</f>
        <v>:::::</v>
      </c>
      <c r="C53" s="60"/>
    </row>
    <row r="54" spans="1:3">
      <c r="A54" t="s">
        <v>1106</v>
      </c>
      <c r="B54" t="str">
        <f>'AP-Liste'!AG54</f>
        <v>:::::</v>
      </c>
      <c r="C54" s="60"/>
    </row>
    <row r="55" spans="1:3">
      <c r="A55" t="s">
        <v>1106</v>
      </c>
      <c r="B55" t="str">
        <f>'AP-Liste'!AG55</f>
        <v>:::::</v>
      </c>
      <c r="C55" s="60"/>
    </row>
    <row r="56" spans="1:3">
      <c r="A56" t="s">
        <v>1106</v>
      </c>
      <c r="B56" t="str">
        <f>'AP-Liste'!AG56</f>
        <v>:::::</v>
      </c>
      <c r="C56" s="60"/>
    </row>
    <row r="57" spans="1:3">
      <c r="A57" t="s">
        <v>1106</v>
      </c>
      <c r="B57" t="str">
        <f>'AP-Liste'!AG57</f>
        <v>:::::</v>
      </c>
      <c r="C57" s="6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7" workbookViewId="0">
      <selection activeCell="A4" sqref="A4:D38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F01D2D6C0DFC</v>
      </c>
      <c r="C4" t="s">
        <v>1085</v>
      </c>
      <c r="D4" t="s">
        <v>1353</v>
      </c>
    </row>
    <row r="5" spans="1:4">
      <c r="A5" s="57" t="s">
        <v>1354</v>
      </c>
      <c r="B5" t="str">
        <f>'AP-Liste'!K5</f>
        <v>00C1649C0F00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F01D2D6C0CA4</v>
      </c>
      <c r="C6" t="s">
        <v>1085</v>
      </c>
      <c r="D6" t="s">
        <v>1353</v>
      </c>
    </row>
    <row r="7" spans="1:4">
      <c r="A7" s="57" t="s">
        <v>1354</v>
      </c>
      <c r="B7" t="str">
        <f>'AP-Liste'!K7</f>
        <v>F01D2D2FDE48</v>
      </c>
      <c r="C7" t="s">
        <v>1085</v>
      </c>
      <c r="D7" t="s">
        <v>1353</v>
      </c>
    </row>
    <row r="8" spans="1:4">
      <c r="A8" s="57" t="s">
        <v>1354</v>
      </c>
      <c r="B8" t="str">
        <f>'AP-Liste'!K8</f>
        <v>F01D2D6C0354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F01D2D6C0688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F01D2D6C09F4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F01D2D2FD758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0081C4884BD8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0081C4884B44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0081C488529A</v>
      </c>
      <c r="C14" t="s">
        <v>1085</v>
      </c>
      <c r="D14" t="s">
        <v>1353</v>
      </c>
    </row>
    <row r="15" spans="1:4">
      <c r="A15" s="57" t="s">
        <v>1354</v>
      </c>
      <c r="B15" t="str">
        <f>'AP-Liste'!K15</f>
        <v>0081C4884F06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0081C4884EE8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2C5A0FA0F6F0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0081C4884D60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0081C4884ED8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0081C488528A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F01D2D6C0968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F01D2D2FBA0C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F01D2D6C0418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F01D2D2FD27C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F01D2D2FD9C0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F01D2D2FDE40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F01D2D2FD6E8</v>
      </c>
      <c r="C27" t="s">
        <v>1085</v>
      </c>
      <c r="D27" t="s">
        <v>1353</v>
      </c>
    </row>
    <row r="28" spans="1:4">
      <c r="A28" s="57" t="s">
        <v>1354</v>
      </c>
      <c r="B28" t="str">
        <f>'AP-Liste'!K28</f>
        <v>F01D2D2FD7A4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F01D2D6C00F0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F01D2D6C070C</v>
      </c>
      <c r="C30" t="s">
        <v>1085</v>
      </c>
      <c r="D30" t="s">
        <v>1353</v>
      </c>
    </row>
    <row r="31" spans="1:4">
      <c r="A31" s="57" t="s">
        <v>1354</v>
      </c>
      <c r="B31" t="str">
        <f>'AP-Liste'!K31</f>
        <v>F01D2D2F8E0C</v>
      </c>
      <c r="C31" t="s">
        <v>1085</v>
      </c>
      <c r="D31" t="s">
        <v>1353</v>
      </c>
    </row>
    <row r="32" spans="1:4">
      <c r="A32" s="57" t="s">
        <v>1354</v>
      </c>
      <c r="B32" t="str">
        <f>'AP-Liste'!K32</f>
        <v>F01D2D6C0A88</v>
      </c>
      <c r="C32" t="s">
        <v>1085</v>
      </c>
      <c r="D32" t="s">
        <v>1353</v>
      </c>
    </row>
    <row r="33" spans="1:4">
      <c r="A33" s="57" t="s">
        <v>1354</v>
      </c>
      <c r="B33" t="str">
        <f>'AP-Liste'!K33</f>
        <v>F01D2D6C0068</v>
      </c>
      <c r="C33" t="s">
        <v>1085</v>
      </c>
      <c r="D33" t="s">
        <v>1353</v>
      </c>
    </row>
    <row r="34" spans="1:4">
      <c r="A34" s="57" t="s">
        <v>1354</v>
      </c>
      <c r="B34" t="str">
        <f>'AP-Liste'!K34</f>
        <v>F01D2D2FD8C0</v>
      </c>
      <c r="C34" t="s">
        <v>1085</v>
      </c>
      <c r="D34" t="s">
        <v>1353</v>
      </c>
    </row>
    <row r="35" spans="1:4">
      <c r="A35" s="57" t="s">
        <v>1354</v>
      </c>
      <c r="B35" t="str">
        <f>'AP-Liste'!K35</f>
        <v>F01D2D6C0730</v>
      </c>
      <c r="C35" t="s">
        <v>1085</v>
      </c>
      <c r="D35" t="s">
        <v>1353</v>
      </c>
    </row>
    <row r="36" spans="1:4">
      <c r="A36" s="57" t="s">
        <v>1354</v>
      </c>
      <c r="B36" t="str">
        <f>'AP-Liste'!K36</f>
        <v>F01D2D6C03E4</v>
      </c>
      <c r="C36" t="s">
        <v>1085</v>
      </c>
      <c r="D36" t="s">
        <v>1353</v>
      </c>
    </row>
    <row r="37" spans="1:4">
      <c r="A37" s="57" t="s">
        <v>1354</v>
      </c>
      <c r="B37" t="str">
        <f>'AP-Liste'!K37</f>
        <v>F01D2D6C06C8</v>
      </c>
      <c r="C37" t="s">
        <v>1085</v>
      </c>
      <c r="D37" t="s">
        <v>1353</v>
      </c>
    </row>
    <row r="38" spans="1:4">
      <c r="A38" s="57" t="s">
        <v>1354</v>
      </c>
      <c r="B38" t="str">
        <f>'AP-Liste'!K38</f>
        <v>F01D2D2FED88</v>
      </c>
      <c r="C38" t="s">
        <v>1085</v>
      </c>
      <c r="D38" t="s">
        <v>1353</v>
      </c>
    </row>
    <row r="39" spans="1:4">
      <c r="A39" s="57" t="s">
        <v>1354</v>
      </c>
      <c r="B39">
        <f>'AP-Liste'!K39</f>
        <v>0</v>
      </c>
      <c r="C39" t="s">
        <v>1085</v>
      </c>
      <c r="D39" t="s">
        <v>1353</v>
      </c>
    </row>
    <row r="40" spans="1:4">
      <c r="A40" s="57" t="s">
        <v>1354</v>
      </c>
      <c r="B40">
        <f>'AP-Liste'!K40</f>
        <v>0</v>
      </c>
      <c r="C40" t="s">
        <v>1085</v>
      </c>
      <c r="D40" t="s">
        <v>1353</v>
      </c>
    </row>
    <row r="41" spans="1:4">
      <c r="A41" s="57" t="s">
        <v>1354</v>
      </c>
      <c r="B41">
        <f>'AP-Liste'!K41</f>
        <v>0</v>
      </c>
      <c r="C41" t="s">
        <v>1085</v>
      </c>
      <c r="D41" t="s">
        <v>1353</v>
      </c>
    </row>
    <row r="42" spans="1:4">
      <c r="A42" s="57" t="s">
        <v>1354</v>
      </c>
      <c r="B42">
        <f>'AP-Liste'!K42</f>
        <v>0</v>
      </c>
      <c r="C42" t="s">
        <v>1085</v>
      </c>
      <c r="D42" t="s">
        <v>1353</v>
      </c>
    </row>
    <row r="43" spans="1:4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6" workbookViewId="0">
      <selection activeCell="A36" sqref="A36:I38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0" t="s">
        <v>1109</v>
      </c>
      <c r="B1" s="60"/>
      <c r="C1" s="60"/>
      <c r="D1" s="60"/>
      <c r="E1" s="60"/>
      <c r="F1" s="60"/>
      <c r="G1" s="60"/>
      <c r="H1" s="60"/>
      <c r="I1" s="60"/>
    </row>
    <row r="3" spans="1:10">
      <c r="A3" t="s">
        <v>1436</v>
      </c>
      <c r="J3" s="83"/>
    </row>
    <row r="4" spans="1:10">
      <c r="A4" t="s">
        <v>1343</v>
      </c>
      <c r="B4" t="s">
        <v>1046</v>
      </c>
      <c r="C4" t="str">
        <f>'AP-Liste'!AH4</f>
        <v>F01D.2D6C.0DFC</v>
      </c>
      <c r="D4" t="s">
        <v>1085</v>
      </c>
      <c r="E4" t="s">
        <v>1435</v>
      </c>
      <c r="F4" t="str">
        <f>'AP-Liste'!C4</f>
        <v>de0</v>
      </c>
      <c r="G4" t="str">
        <f>'AP-Liste'!D4</f>
        <v>589</v>
      </c>
      <c r="H4" t="str">
        <f>'AP-Liste'!E4</f>
        <v>ncap</v>
      </c>
      <c r="I4">
        <f>'AP-Liste'!F4</f>
        <v>20001</v>
      </c>
      <c r="J4" s="83"/>
    </row>
    <row r="5" spans="1:10">
      <c r="A5" t="s">
        <v>1343</v>
      </c>
      <c r="B5" t="s">
        <v>1046</v>
      </c>
      <c r="C5" t="str">
        <f>'AP-Liste'!AH5</f>
        <v>00C1.649C.0F00</v>
      </c>
      <c r="D5" t="s">
        <v>1085</v>
      </c>
      <c r="E5" t="s">
        <v>1435</v>
      </c>
      <c r="F5" t="str">
        <f>'AP-Liste'!C5</f>
        <v>de0</v>
      </c>
      <c r="G5" t="str">
        <f>'AP-Liste'!D5</f>
        <v>589</v>
      </c>
      <c r="H5" t="str">
        <f>'AP-Liste'!E5</f>
        <v>ncap</v>
      </c>
      <c r="I5">
        <f>'AP-Liste'!F5</f>
        <v>20002</v>
      </c>
      <c r="J5" s="83"/>
    </row>
    <row r="6" spans="1:10">
      <c r="A6" t="s">
        <v>1343</v>
      </c>
      <c r="B6" t="s">
        <v>1046</v>
      </c>
      <c r="C6" t="str">
        <f>'AP-Liste'!AH6</f>
        <v>F01D.2D6C.0CA4</v>
      </c>
      <c r="D6" t="s">
        <v>1085</v>
      </c>
      <c r="E6" t="s">
        <v>1435</v>
      </c>
      <c r="F6" t="str">
        <f>'AP-Liste'!C6</f>
        <v>de0</v>
      </c>
      <c r="G6" t="str">
        <f>'AP-Liste'!D6</f>
        <v>589</v>
      </c>
      <c r="H6" t="str">
        <f>'AP-Liste'!E6</f>
        <v>ncap</v>
      </c>
      <c r="I6">
        <f>'AP-Liste'!F6</f>
        <v>20003</v>
      </c>
      <c r="J6" s="83"/>
    </row>
    <row r="7" spans="1:10">
      <c r="A7" t="s">
        <v>1343</v>
      </c>
      <c r="B7" t="s">
        <v>1046</v>
      </c>
      <c r="C7" t="str">
        <f>'AP-Liste'!AH7</f>
        <v>F01D.2D2F.DE48</v>
      </c>
      <c r="D7" t="s">
        <v>1085</v>
      </c>
      <c r="E7" t="s">
        <v>1435</v>
      </c>
      <c r="F7" t="str">
        <f>'AP-Liste'!C7</f>
        <v>de0</v>
      </c>
      <c r="G7" t="str">
        <f>'AP-Liste'!D7</f>
        <v>589</v>
      </c>
      <c r="H7" t="str">
        <f>'AP-Liste'!E7</f>
        <v>ncap</v>
      </c>
      <c r="I7">
        <f>'AP-Liste'!F7</f>
        <v>20004</v>
      </c>
      <c r="J7" s="83"/>
    </row>
    <row r="8" spans="1:10">
      <c r="A8" t="s">
        <v>1343</v>
      </c>
      <c r="B8" t="s">
        <v>1046</v>
      </c>
      <c r="C8" t="str">
        <f>'AP-Liste'!AH8</f>
        <v>F01D.2D6C.0354</v>
      </c>
      <c r="D8" t="s">
        <v>1085</v>
      </c>
      <c r="E8" t="s">
        <v>1435</v>
      </c>
      <c r="F8" t="str">
        <f>'AP-Liste'!C8</f>
        <v>de0</v>
      </c>
      <c r="G8" t="str">
        <f>'AP-Liste'!D8</f>
        <v>589</v>
      </c>
      <c r="H8" t="str">
        <f>'AP-Liste'!E8</f>
        <v>ncap</v>
      </c>
      <c r="I8">
        <f>'AP-Liste'!F8</f>
        <v>20005</v>
      </c>
      <c r="J8" s="83"/>
    </row>
    <row r="9" spans="1:10">
      <c r="A9" t="s">
        <v>1343</v>
      </c>
      <c r="B9" t="s">
        <v>1046</v>
      </c>
      <c r="C9" t="str">
        <f>'AP-Liste'!AH9</f>
        <v>F01D.2D6C.0688</v>
      </c>
      <c r="D9" t="s">
        <v>1085</v>
      </c>
      <c r="E9" t="s">
        <v>1435</v>
      </c>
      <c r="F9" t="str">
        <f>'AP-Liste'!C9</f>
        <v>de0</v>
      </c>
      <c r="G9" t="str">
        <f>'AP-Liste'!D9</f>
        <v>589</v>
      </c>
      <c r="H9" t="str">
        <f>'AP-Liste'!E9</f>
        <v>ncap</v>
      </c>
      <c r="I9">
        <f>'AP-Liste'!F9</f>
        <v>20006</v>
      </c>
      <c r="J9" s="83"/>
    </row>
    <row r="10" spans="1:10">
      <c r="A10" t="s">
        <v>1343</v>
      </c>
      <c r="B10" t="s">
        <v>1046</v>
      </c>
      <c r="C10" t="str">
        <f>'AP-Liste'!AH10</f>
        <v>F01D.2D6C.09F4</v>
      </c>
      <c r="D10" t="s">
        <v>1085</v>
      </c>
      <c r="E10" t="s">
        <v>1435</v>
      </c>
      <c r="F10" t="str">
        <f>'AP-Liste'!C10</f>
        <v>de0</v>
      </c>
      <c r="G10" t="str">
        <f>'AP-Liste'!D10</f>
        <v>589</v>
      </c>
      <c r="H10" t="str">
        <f>'AP-Liste'!E10</f>
        <v>ncap</v>
      </c>
      <c r="I10">
        <f>'AP-Liste'!F10</f>
        <v>20007</v>
      </c>
      <c r="J10" s="83"/>
    </row>
    <row r="11" spans="1:10">
      <c r="A11" t="s">
        <v>1343</v>
      </c>
      <c r="B11" t="s">
        <v>1046</v>
      </c>
      <c r="C11" t="str">
        <f>'AP-Liste'!AH11</f>
        <v>F01D.2D2F.D758</v>
      </c>
      <c r="D11" t="s">
        <v>1085</v>
      </c>
      <c r="E11" t="s">
        <v>1435</v>
      </c>
      <c r="F11" t="str">
        <f>'AP-Liste'!C11</f>
        <v>de0</v>
      </c>
      <c r="G11" t="str">
        <f>'AP-Liste'!D11</f>
        <v>589</v>
      </c>
      <c r="H11" t="str">
        <f>'AP-Liste'!E11</f>
        <v>ncap</v>
      </c>
      <c r="I11">
        <f>'AP-Liste'!F11</f>
        <v>20008</v>
      </c>
      <c r="J11" s="83"/>
    </row>
    <row r="12" spans="1:10">
      <c r="A12" t="s">
        <v>1343</v>
      </c>
      <c r="B12" t="s">
        <v>1046</v>
      </c>
      <c r="C12" t="str">
        <f>'AP-Liste'!AH12</f>
        <v>0081.C488.4BD8</v>
      </c>
      <c r="D12" t="s">
        <v>1085</v>
      </c>
      <c r="E12" t="s">
        <v>1435</v>
      </c>
      <c r="F12" t="str">
        <f>'AP-Liste'!C12</f>
        <v>de0</v>
      </c>
      <c r="G12" t="str">
        <f>'AP-Liste'!D12</f>
        <v>589</v>
      </c>
      <c r="H12" t="str">
        <f>'AP-Liste'!E12</f>
        <v>ncap</v>
      </c>
      <c r="I12">
        <f>'AP-Liste'!F12</f>
        <v>20009</v>
      </c>
      <c r="J12" s="83"/>
    </row>
    <row r="13" spans="1:10">
      <c r="A13" t="s">
        <v>1343</v>
      </c>
      <c r="B13" t="s">
        <v>1046</v>
      </c>
      <c r="C13" t="str">
        <f>'AP-Liste'!AH13</f>
        <v>0081.C488.4B44</v>
      </c>
      <c r="D13" t="s">
        <v>1085</v>
      </c>
      <c r="E13" t="s">
        <v>1435</v>
      </c>
      <c r="F13" t="str">
        <f>'AP-Liste'!C13</f>
        <v>de0</v>
      </c>
      <c r="G13" t="str">
        <f>'AP-Liste'!D13</f>
        <v>589</v>
      </c>
      <c r="H13" t="str">
        <f>'AP-Liste'!E13</f>
        <v>ncap</v>
      </c>
      <c r="I13">
        <f>'AP-Liste'!F13</f>
        <v>20010</v>
      </c>
      <c r="J13" s="83"/>
    </row>
    <row r="14" spans="1:10">
      <c r="A14" t="s">
        <v>1343</v>
      </c>
      <c r="B14" t="s">
        <v>1046</v>
      </c>
      <c r="C14" t="str">
        <f>'AP-Liste'!AH14</f>
        <v>0081.C488.529A</v>
      </c>
      <c r="D14" t="s">
        <v>1085</v>
      </c>
      <c r="E14" t="s">
        <v>1435</v>
      </c>
      <c r="F14" t="str">
        <f>'AP-Liste'!C14</f>
        <v>de0</v>
      </c>
      <c r="G14" t="str">
        <f>'AP-Liste'!D14</f>
        <v>589</v>
      </c>
      <c r="H14" t="str">
        <f>'AP-Liste'!E14</f>
        <v>ncap</v>
      </c>
      <c r="I14">
        <f>'AP-Liste'!F14</f>
        <v>20011</v>
      </c>
      <c r="J14" s="83"/>
    </row>
    <row r="15" spans="1:10">
      <c r="A15" t="s">
        <v>1343</v>
      </c>
      <c r="B15" t="s">
        <v>1046</v>
      </c>
      <c r="C15" t="str">
        <f>'AP-Liste'!AH15</f>
        <v>0081.C488.4F06</v>
      </c>
      <c r="D15" t="s">
        <v>1085</v>
      </c>
      <c r="E15" t="s">
        <v>1435</v>
      </c>
      <c r="F15" t="str">
        <f>'AP-Liste'!C15</f>
        <v>de0</v>
      </c>
      <c r="G15" t="str">
        <f>'AP-Liste'!D15</f>
        <v>589</v>
      </c>
      <c r="H15" t="str">
        <f>'AP-Liste'!E15</f>
        <v>ncap</v>
      </c>
      <c r="I15">
        <f>'AP-Liste'!F15</f>
        <v>20012</v>
      </c>
      <c r="J15" s="83"/>
    </row>
    <row r="16" spans="1:10">
      <c r="A16" t="s">
        <v>1343</v>
      </c>
      <c r="B16" t="s">
        <v>1046</v>
      </c>
      <c r="C16" t="str">
        <f>'AP-Liste'!AH16</f>
        <v>0081.C488.4EE8</v>
      </c>
      <c r="D16" t="s">
        <v>1085</v>
      </c>
      <c r="E16" t="s">
        <v>1435</v>
      </c>
      <c r="F16" t="str">
        <f>'AP-Liste'!C16</f>
        <v>de0</v>
      </c>
      <c r="G16" t="str">
        <f>'AP-Liste'!D16</f>
        <v>589</v>
      </c>
      <c r="H16" t="str">
        <f>'AP-Liste'!E16</f>
        <v>ncap</v>
      </c>
      <c r="I16">
        <f>'AP-Liste'!F16</f>
        <v>20013</v>
      </c>
      <c r="J16" s="83"/>
    </row>
    <row r="17" spans="1:10">
      <c r="A17" t="s">
        <v>1343</v>
      </c>
      <c r="B17" t="s">
        <v>1046</v>
      </c>
      <c r="C17" t="str">
        <f>'AP-Liste'!AH17</f>
        <v>2C5A.0FA0.F6F0</v>
      </c>
      <c r="D17" t="s">
        <v>1085</v>
      </c>
      <c r="E17" t="s">
        <v>1435</v>
      </c>
      <c r="F17" t="str">
        <f>'AP-Liste'!C17</f>
        <v>de0</v>
      </c>
      <c r="G17" t="str">
        <f>'AP-Liste'!D17</f>
        <v>589</v>
      </c>
      <c r="H17" t="str">
        <f>'AP-Liste'!E17</f>
        <v>ncap</v>
      </c>
      <c r="I17">
        <f>'AP-Liste'!F17</f>
        <v>20014</v>
      </c>
      <c r="J17" s="83"/>
    </row>
    <row r="18" spans="1:10">
      <c r="A18" t="s">
        <v>1343</v>
      </c>
      <c r="B18" t="s">
        <v>1046</v>
      </c>
      <c r="C18" t="str">
        <f>'AP-Liste'!AH18</f>
        <v>0081.C488.4D60</v>
      </c>
      <c r="D18" t="s">
        <v>1085</v>
      </c>
      <c r="E18" t="s">
        <v>1435</v>
      </c>
      <c r="F18" t="str">
        <f>'AP-Liste'!C18</f>
        <v>de0</v>
      </c>
      <c r="G18" t="str">
        <f>'AP-Liste'!D18</f>
        <v>589</v>
      </c>
      <c r="H18" t="str">
        <f>'AP-Liste'!E18</f>
        <v>ncap</v>
      </c>
      <c r="I18">
        <f>'AP-Liste'!F18</f>
        <v>20015</v>
      </c>
      <c r="J18" s="83"/>
    </row>
    <row r="19" spans="1:10">
      <c r="A19" t="s">
        <v>1343</v>
      </c>
      <c r="B19" t="s">
        <v>1046</v>
      </c>
      <c r="C19" t="str">
        <f>'AP-Liste'!AH19</f>
        <v>0081.C488.4ED8</v>
      </c>
      <c r="D19" t="s">
        <v>1085</v>
      </c>
      <c r="E19" t="s">
        <v>1435</v>
      </c>
      <c r="F19" t="str">
        <f>'AP-Liste'!C19</f>
        <v>de0</v>
      </c>
      <c r="G19" t="str">
        <f>'AP-Liste'!D19</f>
        <v>589</v>
      </c>
      <c r="H19" t="str">
        <f>'AP-Liste'!E19</f>
        <v>ncap</v>
      </c>
      <c r="I19">
        <f>'AP-Liste'!F19</f>
        <v>20016</v>
      </c>
      <c r="J19" s="83"/>
    </row>
    <row r="20" spans="1:10">
      <c r="A20" t="s">
        <v>1343</v>
      </c>
      <c r="B20" t="s">
        <v>1046</v>
      </c>
      <c r="C20" t="str">
        <f>'AP-Liste'!AH20</f>
        <v>0081.C488.528A</v>
      </c>
      <c r="D20" t="s">
        <v>1085</v>
      </c>
      <c r="E20" t="s">
        <v>1435</v>
      </c>
      <c r="F20" t="str">
        <f>'AP-Liste'!C20</f>
        <v>de0</v>
      </c>
      <c r="G20" t="str">
        <f>'AP-Liste'!D20</f>
        <v>589</v>
      </c>
      <c r="H20" t="str">
        <f>'AP-Liste'!E20</f>
        <v>ncap</v>
      </c>
      <c r="I20">
        <f>'AP-Liste'!F20</f>
        <v>20017</v>
      </c>
      <c r="J20" s="83"/>
    </row>
    <row r="21" spans="1:10">
      <c r="A21" t="s">
        <v>1343</v>
      </c>
      <c r="B21" t="s">
        <v>1046</v>
      </c>
      <c r="C21" t="str">
        <f>'AP-Liste'!AH21</f>
        <v>F01D.2D6C.0968</v>
      </c>
      <c r="D21" t="s">
        <v>1085</v>
      </c>
      <c r="E21" t="s">
        <v>1435</v>
      </c>
      <c r="F21" t="str">
        <f>'AP-Liste'!C21</f>
        <v>de0</v>
      </c>
      <c r="G21" t="str">
        <f>'AP-Liste'!D21</f>
        <v>589</v>
      </c>
      <c r="H21" t="str">
        <f>'AP-Liste'!E21</f>
        <v>ncap</v>
      </c>
      <c r="I21">
        <f>'AP-Liste'!F21</f>
        <v>20018</v>
      </c>
      <c r="J21" s="83"/>
    </row>
    <row r="22" spans="1:10">
      <c r="A22" t="s">
        <v>1343</v>
      </c>
      <c r="B22" t="s">
        <v>1046</v>
      </c>
      <c r="C22" t="str">
        <f>'AP-Liste'!AH22</f>
        <v>F01D.2D2F.BA0C</v>
      </c>
      <c r="D22" t="s">
        <v>1085</v>
      </c>
      <c r="E22" t="s">
        <v>1435</v>
      </c>
      <c r="F22" t="str">
        <f>'AP-Liste'!C22</f>
        <v>de0</v>
      </c>
      <c r="G22" t="str">
        <f>'AP-Liste'!D22</f>
        <v>589</v>
      </c>
      <c r="H22" t="str">
        <f>'AP-Liste'!E22</f>
        <v>ncap</v>
      </c>
      <c r="I22">
        <f>'AP-Liste'!F22</f>
        <v>20019</v>
      </c>
      <c r="J22" s="83"/>
    </row>
    <row r="23" spans="1:10">
      <c r="A23" t="s">
        <v>1343</v>
      </c>
      <c r="B23" t="s">
        <v>1046</v>
      </c>
      <c r="C23" t="str">
        <f>'AP-Liste'!AH23</f>
        <v>F01D.2D6C.0418</v>
      </c>
      <c r="D23" t="s">
        <v>1085</v>
      </c>
      <c r="E23" t="s">
        <v>1435</v>
      </c>
      <c r="F23" t="str">
        <f>'AP-Liste'!C23</f>
        <v>de0</v>
      </c>
      <c r="G23" t="str">
        <f>'AP-Liste'!D23</f>
        <v>589</v>
      </c>
      <c r="H23" t="str">
        <f>'AP-Liste'!E23</f>
        <v>ncap</v>
      </c>
      <c r="I23">
        <f>'AP-Liste'!F23</f>
        <v>20020</v>
      </c>
      <c r="J23" s="83"/>
    </row>
    <row r="24" spans="1:10">
      <c r="A24" t="s">
        <v>1343</v>
      </c>
      <c r="B24" t="s">
        <v>1046</v>
      </c>
      <c r="C24" t="str">
        <f>'AP-Liste'!AH24</f>
        <v>F01D.2D2F.D27C</v>
      </c>
      <c r="D24" t="s">
        <v>1085</v>
      </c>
      <c r="E24" t="s">
        <v>1435</v>
      </c>
      <c r="F24" t="str">
        <f>'AP-Liste'!C24</f>
        <v>de0</v>
      </c>
      <c r="G24" t="str">
        <f>'AP-Liste'!D24</f>
        <v>589</v>
      </c>
      <c r="H24" t="str">
        <f>'AP-Liste'!E24</f>
        <v>ncap</v>
      </c>
      <c r="I24">
        <f>'AP-Liste'!F24</f>
        <v>20021</v>
      </c>
      <c r="J24" s="83"/>
    </row>
    <row r="25" spans="1:10">
      <c r="A25" t="s">
        <v>1343</v>
      </c>
      <c r="B25" t="s">
        <v>1046</v>
      </c>
      <c r="C25" t="str">
        <f>'AP-Liste'!AH25</f>
        <v>F01D.2D2F.D9C0</v>
      </c>
      <c r="D25" t="s">
        <v>1085</v>
      </c>
      <c r="E25" t="s">
        <v>1435</v>
      </c>
      <c r="F25" t="str">
        <f>'AP-Liste'!C25</f>
        <v>de0</v>
      </c>
      <c r="G25" t="str">
        <f>'AP-Liste'!D25</f>
        <v>589</v>
      </c>
      <c r="H25" t="str">
        <f>'AP-Liste'!E25</f>
        <v>ncap</v>
      </c>
      <c r="I25">
        <f>'AP-Liste'!F25</f>
        <v>20022</v>
      </c>
      <c r="J25" s="83"/>
    </row>
    <row r="26" spans="1:10">
      <c r="A26" t="s">
        <v>1343</v>
      </c>
      <c r="B26" t="s">
        <v>1046</v>
      </c>
      <c r="C26" t="str">
        <f>'AP-Liste'!AH26</f>
        <v>F01D.2D2F.DE40</v>
      </c>
      <c r="D26" t="s">
        <v>1085</v>
      </c>
      <c r="E26" t="s">
        <v>1435</v>
      </c>
      <c r="F26" t="str">
        <f>'AP-Liste'!C26</f>
        <v>de0</v>
      </c>
      <c r="G26" t="str">
        <f>'AP-Liste'!D26</f>
        <v>589</v>
      </c>
      <c r="H26" t="str">
        <f>'AP-Liste'!E26</f>
        <v>ncap</v>
      </c>
      <c r="I26">
        <f>'AP-Liste'!F26</f>
        <v>20023</v>
      </c>
      <c r="J26" s="83"/>
    </row>
    <row r="27" spans="1:10">
      <c r="A27" t="s">
        <v>1343</v>
      </c>
      <c r="B27" t="s">
        <v>1046</v>
      </c>
      <c r="C27" t="str">
        <f>'AP-Liste'!AH27</f>
        <v>F01D.2D2F.D6E8</v>
      </c>
      <c r="D27" t="s">
        <v>1085</v>
      </c>
      <c r="E27" t="s">
        <v>1435</v>
      </c>
      <c r="F27" t="str">
        <f>'AP-Liste'!C27</f>
        <v>de0</v>
      </c>
      <c r="G27" t="str">
        <f>'AP-Liste'!D27</f>
        <v>589</v>
      </c>
      <c r="H27" t="str">
        <f>'AP-Liste'!E27</f>
        <v>ncap</v>
      </c>
      <c r="I27">
        <f>'AP-Liste'!F27</f>
        <v>20024</v>
      </c>
      <c r="J27" s="83"/>
    </row>
    <row r="28" spans="1:10">
      <c r="A28" t="s">
        <v>1343</v>
      </c>
      <c r="B28" t="s">
        <v>1046</v>
      </c>
      <c r="C28" t="str">
        <f>'AP-Liste'!AH28</f>
        <v>F01D.2D2F.D7A4</v>
      </c>
      <c r="D28" t="s">
        <v>1085</v>
      </c>
      <c r="E28" t="s">
        <v>1435</v>
      </c>
      <c r="F28" t="str">
        <f>'AP-Liste'!C28</f>
        <v>de0</v>
      </c>
      <c r="G28" t="str">
        <f>'AP-Liste'!D28</f>
        <v>589</v>
      </c>
      <c r="H28" t="str">
        <f>'AP-Liste'!E28</f>
        <v>ncap</v>
      </c>
      <c r="I28">
        <f>'AP-Liste'!F28</f>
        <v>20025</v>
      </c>
      <c r="J28" s="83"/>
    </row>
    <row r="29" spans="1:10">
      <c r="A29" t="s">
        <v>1343</v>
      </c>
      <c r="B29" t="s">
        <v>1046</v>
      </c>
      <c r="C29" t="str">
        <f>'AP-Liste'!AH29</f>
        <v>F01D.2D6C.00F0</v>
      </c>
      <c r="D29" t="s">
        <v>1085</v>
      </c>
      <c r="E29" t="s">
        <v>1435</v>
      </c>
      <c r="F29" t="str">
        <f>'AP-Liste'!C29</f>
        <v>de0</v>
      </c>
      <c r="G29" t="str">
        <f>'AP-Liste'!D29</f>
        <v>589</v>
      </c>
      <c r="H29" t="str">
        <f>'AP-Liste'!E29</f>
        <v>ncap</v>
      </c>
      <c r="I29">
        <f>'AP-Liste'!F29</f>
        <v>20026</v>
      </c>
      <c r="J29" s="83"/>
    </row>
    <row r="30" spans="1:10">
      <c r="A30" t="s">
        <v>1343</v>
      </c>
      <c r="B30" t="s">
        <v>1046</v>
      </c>
      <c r="C30" t="str">
        <f>'AP-Liste'!AH30</f>
        <v>F01D.2D6C.070C</v>
      </c>
      <c r="D30" t="s">
        <v>1085</v>
      </c>
      <c r="E30" t="s">
        <v>1435</v>
      </c>
      <c r="F30" t="str">
        <f>'AP-Liste'!C30</f>
        <v>de0</v>
      </c>
      <c r="G30" t="str">
        <f>'AP-Liste'!D30</f>
        <v>589</v>
      </c>
      <c r="H30" t="str">
        <f>'AP-Liste'!E30</f>
        <v>ncap</v>
      </c>
      <c r="I30">
        <f>'AP-Liste'!F30</f>
        <v>20027</v>
      </c>
      <c r="J30" s="83"/>
    </row>
    <row r="31" spans="1:10">
      <c r="A31" t="s">
        <v>1343</v>
      </c>
      <c r="B31" t="s">
        <v>1046</v>
      </c>
      <c r="C31" t="str">
        <f>'AP-Liste'!AH31</f>
        <v>F01D.2D2F.8E0C</v>
      </c>
      <c r="D31" t="s">
        <v>1085</v>
      </c>
      <c r="E31" t="s">
        <v>1435</v>
      </c>
      <c r="F31" t="str">
        <f>'AP-Liste'!C31</f>
        <v>de0</v>
      </c>
      <c r="G31" t="str">
        <f>'AP-Liste'!D31</f>
        <v>589</v>
      </c>
      <c r="H31" t="str">
        <f>'AP-Liste'!E31</f>
        <v>ncap</v>
      </c>
      <c r="I31">
        <f>'AP-Liste'!F31</f>
        <v>20028</v>
      </c>
      <c r="J31" s="83"/>
    </row>
    <row r="32" spans="1:10">
      <c r="A32" t="s">
        <v>1343</v>
      </c>
      <c r="B32" t="s">
        <v>1046</v>
      </c>
      <c r="C32" t="str">
        <f>'AP-Liste'!AH32</f>
        <v>F01D.2D6C.0A88</v>
      </c>
      <c r="D32" t="s">
        <v>1085</v>
      </c>
      <c r="E32" t="s">
        <v>1435</v>
      </c>
      <c r="F32" t="str">
        <f>'AP-Liste'!C32</f>
        <v>de0</v>
      </c>
      <c r="G32" t="str">
        <f>'AP-Liste'!D32</f>
        <v>589</v>
      </c>
      <c r="H32" t="str">
        <f>'AP-Liste'!E32</f>
        <v>ncap</v>
      </c>
      <c r="I32">
        <f>'AP-Liste'!F32</f>
        <v>20029</v>
      </c>
      <c r="J32" s="83"/>
    </row>
    <row r="33" spans="1:10">
      <c r="A33" t="s">
        <v>1343</v>
      </c>
      <c r="B33" t="s">
        <v>1046</v>
      </c>
      <c r="C33" t="str">
        <f>'AP-Liste'!AH33</f>
        <v>F01D.2D6C.0068</v>
      </c>
      <c r="D33" t="s">
        <v>1085</v>
      </c>
      <c r="E33" t="s">
        <v>1435</v>
      </c>
      <c r="F33" t="str">
        <f>'AP-Liste'!C33</f>
        <v>de0</v>
      </c>
      <c r="G33" t="str">
        <f>'AP-Liste'!D33</f>
        <v>589</v>
      </c>
      <c r="H33" t="str">
        <f>'AP-Liste'!E33</f>
        <v>ncap</v>
      </c>
      <c r="I33">
        <f>'AP-Liste'!F33</f>
        <v>20030</v>
      </c>
      <c r="J33" s="83"/>
    </row>
    <row r="34" spans="1:10">
      <c r="A34" t="s">
        <v>1343</v>
      </c>
      <c r="B34" t="s">
        <v>1046</v>
      </c>
      <c r="C34" t="str">
        <f>'AP-Liste'!AH34</f>
        <v>F01D.2D2F.D8C0</v>
      </c>
      <c r="D34" t="s">
        <v>1085</v>
      </c>
      <c r="E34" t="s">
        <v>1435</v>
      </c>
      <c r="F34" t="str">
        <f>'AP-Liste'!C34</f>
        <v>de0</v>
      </c>
      <c r="G34" t="str">
        <f>'AP-Liste'!D34</f>
        <v>589</v>
      </c>
      <c r="H34" t="str">
        <f>'AP-Liste'!E34</f>
        <v>ncap</v>
      </c>
      <c r="I34">
        <f>'AP-Liste'!F34</f>
        <v>20031</v>
      </c>
      <c r="J34" s="83"/>
    </row>
    <row r="35" spans="1:10">
      <c r="A35" t="s">
        <v>1343</v>
      </c>
      <c r="B35" t="s">
        <v>1046</v>
      </c>
      <c r="C35" t="str">
        <f>'AP-Liste'!AH35</f>
        <v>F01D.2D6C.0730</v>
      </c>
      <c r="D35" t="s">
        <v>1085</v>
      </c>
      <c r="E35" t="s">
        <v>1435</v>
      </c>
      <c r="F35" t="str">
        <f>'AP-Liste'!C35</f>
        <v>de0</v>
      </c>
      <c r="G35" t="str">
        <f>'AP-Liste'!D35</f>
        <v>589</v>
      </c>
      <c r="H35" t="str">
        <f>'AP-Liste'!E35</f>
        <v>ncap</v>
      </c>
      <c r="I35">
        <f>'AP-Liste'!F35</f>
        <v>20032</v>
      </c>
      <c r="J35" s="83"/>
    </row>
    <row r="36" spans="1:10">
      <c r="A36" t="s">
        <v>1343</v>
      </c>
      <c r="B36" t="s">
        <v>1046</v>
      </c>
      <c r="C36" t="str">
        <f>'AP-Liste'!AH36</f>
        <v>F01D.2D6C.03E4</v>
      </c>
      <c r="D36" t="s">
        <v>1085</v>
      </c>
      <c r="E36" t="s">
        <v>1435</v>
      </c>
      <c r="F36" t="str">
        <f>'AP-Liste'!C36</f>
        <v>de0</v>
      </c>
      <c r="G36" t="str">
        <f>'AP-Liste'!D36</f>
        <v>589</v>
      </c>
      <c r="H36" t="str">
        <f>'AP-Liste'!E36</f>
        <v>ncap</v>
      </c>
      <c r="I36">
        <f>'AP-Liste'!F36</f>
        <v>20033</v>
      </c>
      <c r="J36" s="83"/>
    </row>
    <row r="37" spans="1:10">
      <c r="A37" t="s">
        <v>1343</v>
      </c>
      <c r="B37" t="s">
        <v>1046</v>
      </c>
      <c r="C37" t="str">
        <f>'AP-Liste'!AH37</f>
        <v>F01D.2D6C.06C8</v>
      </c>
      <c r="D37" t="s">
        <v>1085</v>
      </c>
      <c r="E37" t="s">
        <v>1435</v>
      </c>
      <c r="F37" t="str">
        <f>'AP-Liste'!C37</f>
        <v>de0</v>
      </c>
      <c r="G37" t="str">
        <f>'AP-Liste'!D37</f>
        <v>589</v>
      </c>
      <c r="H37" t="str">
        <f>'AP-Liste'!E37</f>
        <v>ncap</v>
      </c>
      <c r="I37">
        <f>'AP-Liste'!F37</f>
        <v>20034</v>
      </c>
      <c r="J37" s="83"/>
    </row>
    <row r="38" spans="1:10">
      <c r="A38" t="s">
        <v>1343</v>
      </c>
      <c r="B38" t="s">
        <v>1046</v>
      </c>
      <c r="C38" t="str">
        <f>'AP-Liste'!AH38</f>
        <v>F01D.2D2F.ED88</v>
      </c>
      <c r="D38" t="s">
        <v>1085</v>
      </c>
      <c r="E38" t="s">
        <v>1435</v>
      </c>
      <c r="F38" t="str">
        <f>'AP-Liste'!C38</f>
        <v>de0</v>
      </c>
      <c r="G38" t="str">
        <f>'AP-Liste'!D38</f>
        <v>589</v>
      </c>
      <c r="H38" t="str">
        <f>'AP-Liste'!E38</f>
        <v>ncap</v>
      </c>
      <c r="I38">
        <f>'AP-Liste'!F38</f>
        <v>20035</v>
      </c>
      <c r="J38" s="83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1435</v>
      </c>
      <c r="F39" t="str">
        <f>'AP-Liste'!C39</f>
        <v>de0</v>
      </c>
      <c r="G39" t="str">
        <f>'AP-Liste'!D39</f>
        <v>589</v>
      </c>
      <c r="H39" t="str">
        <f>'AP-Liste'!E39</f>
        <v>ncap</v>
      </c>
      <c r="I39">
        <f>'AP-Liste'!F39</f>
        <v>20036</v>
      </c>
      <c r="J39" s="83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1435</v>
      </c>
      <c r="F40" t="str">
        <f>'AP-Liste'!C40</f>
        <v>de0</v>
      </c>
      <c r="G40" t="str">
        <f>'AP-Liste'!D40</f>
        <v>589</v>
      </c>
      <c r="H40" t="str">
        <f>'AP-Liste'!E40</f>
        <v>ncap</v>
      </c>
      <c r="I40">
        <f>'AP-Liste'!F40</f>
        <v>20037</v>
      </c>
      <c r="J40" s="83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1435</v>
      </c>
      <c r="F41" t="str">
        <f>'AP-Liste'!C41</f>
        <v>de0</v>
      </c>
      <c r="G41" t="str">
        <f>'AP-Liste'!D41</f>
        <v>589</v>
      </c>
      <c r="H41" t="str">
        <f>'AP-Liste'!E41</f>
        <v>ncap</v>
      </c>
      <c r="I41">
        <f>'AP-Liste'!F41</f>
        <v>20038</v>
      </c>
      <c r="J41" s="83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1435</v>
      </c>
      <c r="F42" t="str">
        <f>'AP-Liste'!C42</f>
        <v>de0</v>
      </c>
      <c r="G42" t="str">
        <f>'AP-Liste'!D42</f>
        <v>589</v>
      </c>
      <c r="H42" t="str">
        <f>'AP-Liste'!E42</f>
        <v>ncap</v>
      </c>
      <c r="I42">
        <f>'AP-Liste'!F42</f>
        <v>20039</v>
      </c>
      <c r="J42" s="83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1435</v>
      </c>
      <c r="F43" t="str">
        <f>'AP-Liste'!C43</f>
        <v>de0</v>
      </c>
      <c r="G43" t="str">
        <f>'AP-Liste'!D43</f>
        <v>589</v>
      </c>
      <c r="H43" t="str">
        <f>'AP-Liste'!E43</f>
        <v>ncap</v>
      </c>
      <c r="I43">
        <f>'AP-Liste'!F43</f>
        <v>20040</v>
      </c>
      <c r="J43" s="83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1435</v>
      </c>
      <c r="F44" t="str">
        <f>'AP-Liste'!C44</f>
        <v>de0</v>
      </c>
      <c r="G44" t="str">
        <f>'AP-Liste'!D44</f>
        <v>589</v>
      </c>
      <c r="H44" t="str">
        <f>'AP-Liste'!E44</f>
        <v>ncap</v>
      </c>
      <c r="I44">
        <f>'AP-Liste'!F44</f>
        <v>20041</v>
      </c>
      <c r="J44" s="83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1435</v>
      </c>
      <c r="F45" t="str">
        <f>'AP-Liste'!C45</f>
        <v>de0</v>
      </c>
      <c r="G45" t="str">
        <f>'AP-Liste'!D45</f>
        <v>589</v>
      </c>
      <c r="H45" t="str">
        <f>'AP-Liste'!E45</f>
        <v>ncap</v>
      </c>
      <c r="I45">
        <f>'AP-Liste'!F45</f>
        <v>20042</v>
      </c>
      <c r="J45" s="83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1435</v>
      </c>
      <c r="F46" t="str">
        <f>'AP-Liste'!C46</f>
        <v>de0</v>
      </c>
      <c r="G46" t="str">
        <f>'AP-Liste'!D46</f>
        <v>589</v>
      </c>
      <c r="H46" t="str">
        <f>'AP-Liste'!E46</f>
        <v>ncap</v>
      </c>
      <c r="I46">
        <f>'AP-Liste'!F46</f>
        <v>20043</v>
      </c>
      <c r="J46" s="83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1435</v>
      </c>
      <c r="F47" t="str">
        <f>'AP-Liste'!C47</f>
        <v>de0</v>
      </c>
      <c r="G47" t="str">
        <f>'AP-Liste'!D47</f>
        <v>589</v>
      </c>
      <c r="H47" t="str">
        <f>'AP-Liste'!E47</f>
        <v>ncap</v>
      </c>
      <c r="I47">
        <f>'AP-Liste'!F47</f>
        <v>20044</v>
      </c>
      <c r="J47" s="83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1435</v>
      </c>
      <c r="F48" t="str">
        <f>'AP-Liste'!C48</f>
        <v>de0</v>
      </c>
      <c r="G48" t="str">
        <f>'AP-Liste'!D48</f>
        <v>589</v>
      </c>
      <c r="H48" t="str">
        <f>'AP-Liste'!E48</f>
        <v>ncap</v>
      </c>
      <c r="I48">
        <f>'AP-Liste'!F48</f>
        <v>20045</v>
      </c>
      <c r="J48" s="83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1435</v>
      </c>
      <c r="F49" t="str">
        <f>'AP-Liste'!C49</f>
        <v>de0</v>
      </c>
      <c r="G49" t="str">
        <f>'AP-Liste'!D49</f>
        <v>589</v>
      </c>
      <c r="H49" t="str">
        <f>'AP-Liste'!E49</f>
        <v>ncap</v>
      </c>
      <c r="I49">
        <f>'AP-Liste'!F49</f>
        <v>20046</v>
      </c>
      <c r="J49" s="83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1435</v>
      </c>
      <c r="F50" t="str">
        <f>'AP-Liste'!C50</f>
        <v>de0</v>
      </c>
      <c r="G50" t="str">
        <f>'AP-Liste'!D50</f>
        <v>589</v>
      </c>
      <c r="H50" t="str">
        <f>'AP-Liste'!E50</f>
        <v>ncap</v>
      </c>
      <c r="I50">
        <f>'AP-Liste'!F50</f>
        <v>20047</v>
      </c>
      <c r="J50" s="83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1435</v>
      </c>
      <c r="F51" t="str">
        <f>'AP-Liste'!C51</f>
        <v>de0</v>
      </c>
      <c r="G51" t="str">
        <f>'AP-Liste'!D51</f>
        <v>589</v>
      </c>
      <c r="H51" t="str">
        <f>'AP-Liste'!E51</f>
        <v>ncap</v>
      </c>
      <c r="I51">
        <f>'AP-Liste'!F51</f>
        <v>20048</v>
      </c>
      <c r="J51" s="8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1435</v>
      </c>
      <c r="F52" t="str">
        <f>'AP-Liste'!C52</f>
        <v>de0</v>
      </c>
      <c r="G52" t="str">
        <f>'AP-Liste'!D52</f>
        <v>589</v>
      </c>
      <c r="H52" t="str">
        <f>'AP-Liste'!E52</f>
        <v>ncap</v>
      </c>
      <c r="I52">
        <f>'AP-Liste'!F52</f>
        <v>20049</v>
      </c>
      <c r="J52" s="8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1435</v>
      </c>
      <c r="F53" t="str">
        <f>'AP-Liste'!C53</f>
        <v>de0</v>
      </c>
      <c r="G53" t="str">
        <f>'AP-Liste'!D53</f>
        <v>589</v>
      </c>
      <c r="H53" t="str">
        <f>'AP-Liste'!E53</f>
        <v>ncap</v>
      </c>
      <c r="I53">
        <f>'AP-Liste'!F53</f>
        <v>20050</v>
      </c>
      <c r="J53" s="8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1435</v>
      </c>
      <c r="F54" t="str">
        <f>'AP-Liste'!C54</f>
        <v>de0</v>
      </c>
      <c r="G54" t="str">
        <f>'AP-Liste'!D54</f>
        <v>589</v>
      </c>
      <c r="H54" t="str">
        <f>'AP-Liste'!E54</f>
        <v>ncap</v>
      </c>
      <c r="I54">
        <f>'AP-Liste'!F54</f>
        <v>20051</v>
      </c>
      <c r="J54" s="8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1435</v>
      </c>
      <c r="F55" t="str">
        <f>'AP-Liste'!C55</f>
        <v>de0</v>
      </c>
      <c r="G55" t="str">
        <f>'AP-Liste'!D55</f>
        <v>589</v>
      </c>
      <c r="H55" t="str">
        <f>'AP-Liste'!E55</f>
        <v>ncap</v>
      </c>
      <c r="I55">
        <f>'AP-Liste'!F55</f>
        <v>20052</v>
      </c>
      <c r="J55" s="8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1435</v>
      </c>
      <c r="F56" t="str">
        <f>'AP-Liste'!C56</f>
        <v>de0</v>
      </c>
      <c r="G56" t="str">
        <f>'AP-Liste'!D56</f>
        <v>589</v>
      </c>
      <c r="H56" t="str">
        <f>'AP-Liste'!E56</f>
        <v>ncap</v>
      </c>
      <c r="I56">
        <f>'AP-Liste'!F56</f>
        <v>20053</v>
      </c>
      <c r="J56" s="8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1435</v>
      </c>
      <c r="F57" t="str">
        <f>'AP-Liste'!C57</f>
        <v>de0</v>
      </c>
      <c r="G57" t="str">
        <f>'AP-Liste'!D57</f>
        <v>589</v>
      </c>
      <c r="H57" t="str">
        <f>'AP-Liste'!E57</f>
        <v>ncap</v>
      </c>
      <c r="I57">
        <f>'AP-Liste'!F57</f>
        <v>20054</v>
      </c>
      <c r="J57" s="83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589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589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589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589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589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589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589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589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589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589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589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589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589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589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589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589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589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589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589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589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589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589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589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589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589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589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589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589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589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589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589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589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589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589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589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589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589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589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589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589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589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589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589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589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589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589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589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589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589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589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589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589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589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589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589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589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589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589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589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589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589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589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589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589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589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589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589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589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589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589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589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589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589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589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589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589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589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589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589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589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589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589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589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589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589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589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589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589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ctvm_auth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2021-11-08T14:58:17Z</dcterms:modified>
</cp:coreProperties>
</file>