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2 Umstellung indoor AP auf 9120\594 Lörrach v17.03.02a\"/>
    </mc:Choice>
  </mc:AlternateContent>
  <xr:revisionPtr revIDLastSave="0" documentId="13_ncr:1_{DB3516D3-3C93-4950-8526-55A206B009DB}" xr6:coauthVersionLast="47" xr6:coauthVersionMax="47" xr10:uidLastSave="{00000000-0000-0000-0000-000000000000}"/>
  <bookViews>
    <workbookView xWindow="28680" yWindow="-120" windowWidth="29040" windowHeight="1584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5" i="8" l="1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/>
  <c r="J23" i="3"/>
  <c r="R4" i="8" s="1"/>
  <c r="E4" i="26"/>
  <c r="R4" i="26"/>
  <c r="F22" i="3"/>
  <c r="F21" i="3" s="1"/>
  <c r="G22" i="3"/>
  <c r="G21" i="3"/>
  <c r="H22" i="3"/>
  <c r="H21" i="3"/>
  <c r="I22" i="3"/>
  <c r="I21" i="3"/>
  <c r="J22" i="3"/>
  <c r="E5" i="28"/>
  <c r="L5" i="28" s="1"/>
  <c r="J21" i="3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 s="1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K23" i="3"/>
  <c r="S4" i="8"/>
  <c r="S5" i="8" s="1"/>
  <c r="S6" i="8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I23" i="3"/>
  <c r="Q4" i="8"/>
  <c r="Q5" i="8" s="1"/>
  <c r="Q6" i="8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H23" i="3"/>
  <c r="P4" i="8"/>
  <c r="G23" i="3"/>
  <c r="O4" i="8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F23" i="3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F4" i="8"/>
  <c r="F5" i="8"/>
  <c r="F6" i="8" s="1"/>
  <c r="F7" i="8" s="1"/>
  <c r="F8" i="8" s="1"/>
  <c r="F9" i="8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E4" i="8"/>
  <c r="E5" i="8" s="1"/>
  <c r="E6" i="8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P23" i="3"/>
  <c r="C4" i="8" s="1"/>
  <c r="C5" i="8" s="1"/>
  <c r="C6" i="8" s="1"/>
  <c r="C7" i="8" s="1"/>
  <c r="Q36" i="26"/>
  <c r="J36" i="26"/>
  <c r="Q35" i="26"/>
  <c r="O35" i="26"/>
  <c r="J35" i="26"/>
  <c r="I35" i="26"/>
  <c r="Q34" i="26"/>
  <c r="O34" i="26"/>
  <c r="M34" i="26"/>
  <c r="L34" i="26"/>
  <c r="J34" i="26"/>
  <c r="I34" i="26"/>
  <c r="Q33" i="26"/>
  <c r="O33" i="26"/>
  <c r="M33" i="26"/>
  <c r="L33" i="26"/>
  <c r="J33" i="26"/>
  <c r="I33" i="26"/>
  <c r="Q32" i="26"/>
  <c r="O32" i="26"/>
  <c r="L32" i="26"/>
  <c r="J32" i="26"/>
  <c r="I32" i="26"/>
  <c r="Q31" i="26"/>
  <c r="O31" i="26"/>
  <c r="M31" i="26"/>
  <c r="L31" i="26"/>
  <c r="J31" i="26"/>
  <c r="I31" i="26"/>
  <c r="Q30" i="26"/>
  <c r="O30" i="26"/>
  <c r="M30" i="26"/>
  <c r="L30" i="26"/>
  <c r="J30" i="26"/>
  <c r="I30" i="26"/>
  <c r="Q29" i="26"/>
  <c r="O29" i="26"/>
  <c r="M29" i="26"/>
  <c r="L29" i="26"/>
  <c r="J29" i="26"/>
  <c r="I29" i="26"/>
  <c r="Q28" i="26"/>
  <c r="O28" i="26"/>
  <c r="M28" i="26"/>
  <c r="L28" i="26"/>
  <c r="J28" i="26"/>
  <c r="I28" i="26"/>
  <c r="Q27" i="26"/>
  <c r="O27" i="26"/>
  <c r="M27" i="26"/>
  <c r="L27" i="26"/>
  <c r="J27" i="26"/>
  <c r="I27" i="26"/>
  <c r="Q26" i="26"/>
  <c r="O26" i="26"/>
  <c r="M26" i="26"/>
  <c r="L26" i="26"/>
  <c r="J26" i="26"/>
  <c r="I26" i="26"/>
  <c r="Q25" i="26"/>
  <c r="O25" i="26"/>
  <c r="M25" i="26"/>
  <c r="L25" i="26"/>
  <c r="J25" i="26"/>
  <c r="I25" i="26"/>
  <c r="Q24" i="26"/>
  <c r="O24" i="26"/>
  <c r="M24" i="26"/>
  <c r="L24" i="26"/>
  <c r="J24" i="26"/>
  <c r="I24" i="26"/>
  <c r="Q23" i="26"/>
  <c r="O23" i="26"/>
  <c r="M23" i="26"/>
  <c r="L23" i="26"/>
  <c r="J23" i="26"/>
  <c r="I23" i="26"/>
  <c r="Q22" i="26"/>
  <c r="O22" i="26"/>
  <c r="M22" i="26"/>
  <c r="L22" i="26"/>
  <c r="J22" i="26"/>
  <c r="I22" i="26"/>
  <c r="Q21" i="26"/>
  <c r="O21" i="26"/>
  <c r="M21" i="26"/>
  <c r="L21" i="26"/>
  <c r="J21" i="26"/>
  <c r="I21" i="26"/>
  <c r="Q20" i="26"/>
  <c r="O20" i="26"/>
  <c r="M20" i="26"/>
  <c r="L20" i="26"/>
  <c r="J20" i="26"/>
  <c r="I20" i="26"/>
  <c r="Q19" i="26"/>
  <c r="O19" i="26"/>
  <c r="M19" i="26"/>
  <c r="L19" i="26"/>
  <c r="J19" i="26"/>
  <c r="I19" i="26"/>
  <c r="Q18" i="26"/>
  <c r="O18" i="26"/>
  <c r="M18" i="26"/>
  <c r="L18" i="26"/>
  <c r="J18" i="26"/>
  <c r="I18" i="26"/>
  <c r="Q17" i="26"/>
  <c r="O17" i="26"/>
  <c r="M17" i="26"/>
  <c r="L17" i="26"/>
  <c r="J17" i="26"/>
  <c r="I17" i="26"/>
  <c r="Q16" i="26"/>
  <c r="O16" i="26"/>
  <c r="M16" i="26"/>
  <c r="L16" i="26"/>
  <c r="J16" i="26"/>
  <c r="I16" i="26"/>
  <c r="Q15" i="26"/>
  <c r="O15" i="26"/>
  <c r="M15" i="26"/>
  <c r="L15" i="26"/>
  <c r="J15" i="26"/>
  <c r="I15" i="26"/>
  <c r="Q14" i="26"/>
  <c r="O14" i="26"/>
  <c r="M14" i="26"/>
  <c r="L14" i="26"/>
  <c r="J14" i="26"/>
  <c r="I14" i="26"/>
  <c r="Q13" i="26"/>
  <c r="O13" i="26"/>
  <c r="M13" i="26"/>
  <c r="L13" i="26"/>
  <c r="J13" i="26"/>
  <c r="I13" i="26"/>
  <c r="Q12" i="26"/>
  <c r="O12" i="26"/>
  <c r="M12" i="26"/>
  <c r="L12" i="26"/>
  <c r="J12" i="26"/>
  <c r="I12" i="26"/>
  <c r="Q11" i="26"/>
  <c r="O11" i="26"/>
  <c r="M11" i="26"/>
  <c r="L11" i="26"/>
  <c r="J11" i="26"/>
  <c r="I11" i="26"/>
  <c r="Q10" i="26"/>
  <c r="O10" i="26"/>
  <c r="M10" i="26"/>
  <c r="L10" i="26"/>
  <c r="J10" i="26"/>
  <c r="I10" i="26"/>
  <c r="Q9" i="26"/>
  <c r="O9" i="26"/>
  <c r="M9" i="26"/>
  <c r="L9" i="26"/>
  <c r="J9" i="26"/>
  <c r="I9" i="26"/>
  <c r="Q8" i="26"/>
  <c r="O8" i="26"/>
  <c r="M8" i="26"/>
  <c r="L8" i="26"/>
  <c r="J8" i="26"/>
  <c r="I8" i="26"/>
  <c r="Q7" i="26"/>
  <c r="O7" i="26"/>
  <c r="M7" i="26"/>
  <c r="L7" i="26"/>
  <c r="J7" i="26"/>
  <c r="I7" i="26"/>
  <c r="Q6" i="26"/>
  <c r="O6" i="26"/>
  <c r="M6" i="26"/>
  <c r="L6" i="26"/>
  <c r="J6" i="26"/>
  <c r="I6" i="26"/>
  <c r="G6" i="26"/>
  <c r="Q5" i="26"/>
  <c r="O5" i="26"/>
  <c r="M5" i="26"/>
  <c r="L5" i="26"/>
  <c r="J5" i="26"/>
  <c r="I5" i="26"/>
  <c r="G5" i="26"/>
  <c r="E5" i="26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Q4" i="26"/>
  <c r="O4" i="26"/>
  <c r="M4" i="26"/>
  <c r="L4" i="26"/>
  <c r="J4" i="26"/>
  <c r="I4" i="26"/>
  <c r="G4" i="26"/>
  <c r="D4" i="26"/>
  <c r="D5" i="26" s="1"/>
  <c r="D6" i="26" s="1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B4" i="26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G5" i="15"/>
  <c r="G225" i="15"/>
  <c r="G4" i="15"/>
  <c r="G224" i="15"/>
  <c r="F4" i="15"/>
  <c r="F224" i="15" s="1"/>
  <c r="D4" i="15"/>
  <c r="D224" i="15" s="1"/>
  <c r="G5" i="14"/>
  <c r="G225" i="14" s="1"/>
  <c r="F4" i="14"/>
  <c r="F224" i="14" s="1"/>
  <c r="G4" i="14"/>
  <c r="G224" i="14" s="1"/>
  <c r="D4" i="14"/>
  <c r="D224" i="14" s="1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 s="1"/>
  <c r="B61" i="14"/>
  <c r="AL6" i="8"/>
  <c r="B61" i="15"/>
  <c r="B62" i="14"/>
  <c r="AL7" i="8"/>
  <c r="B62" i="15"/>
  <c r="B63" i="14"/>
  <c r="AL8" i="8"/>
  <c r="B63" i="15" s="1"/>
  <c r="B64" i="14"/>
  <c r="AL9" i="8"/>
  <c r="B64" i="15" s="1"/>
  <c r="AL10" i="8"/>
  <c r="B65" i="15"/>
  <c r="B66" i="14"/>
  <c r="AL11" i="8"/>
  <c r="B66" i="15" s="1"/>
  <c r="B67" i="14"/>
  <c r="AL12" i="8"/>
  <c r="B67" i="15" s="1"/>
  <c r="B68" i="14"/>
  <c r="AL13" i="8"/>
  <c r="B68" i="15" s="1"/>
  <c r="AL14" i="8"/>
  <c r="B69" i="15" s="1"/>
  <c r="B70" i="14"/>
  <c r="AL15" i="8"/>
  <c r="B70" i="15" s="1"/>
  <c r="B71" i="14"/>
  <c r="AL16" i="8"/>
  <c r="B71" i="15" s="1"/>
  <c r="B72" i="14"/>
  <c r="AL17" i="8"/>
  <c r="B72" i="15"/>
  <c r="AL18" i="8"/>
  <c r="B73" i="15" s="1"/>
  <c r="B74" i="14"/>
  <c r="AL19" i="8"/>
  <c r="B74" i="15" s="1"/>
  <c r="B75" i="14"/>
  <c r="AL20" i="8"/>
  <c r="B75" i="15"/>
  <c r="B76" i="14"/>
  <c r="AL21" i="8"/>
  <c r="B76" i="15"/>
  <c r="B77" i="14"/>
  <c r="AL22" i="8"/>
  <c r="B77" i="15" s="1"/>
  <c r="B78" i="14"/>
  <c r="AL23" i="8"/>
  <c r="B78" i="15"/>
  <c r="B79" i="14"/>
  <c r="AL24" i="8"/>
  <c r="B79" i="15"/>
  <c r="B80" i="14"/>
  <c r="AL25" i="8"/>
  <c r="B80" i="15"/>
  <c r="AL26" i="8"/>
  <c r="B81" i="15" s="1"/>
  <c r="B82" i="14"/>
  <c r="AL27" i="8"/>
  <c r="B82" i="15"/>
  <c r="B83" i="14"/>
  <c r="AL28" i="8"/>
  <c r="B83" i="15"/>
  <c r="B84" i="14"/>
  <c r="AL29" i="8"/>
  <c r="B84" i="15" s="1"/>
  <c r="AL30" i="8"/>
  <c r="B85" i="15"/>
  <c r="B86" i="14"/>
  <c r="AL31" i="8"/>
  <c r="B86" i="15"/>
  <c r="B87" i="14"/>
  <c r="AL32" i="8"/>
  <c r="B87" i="15" s="1"/>
  <c r="B88" i="14"/>
  <c r="AL33" i="8"/>
  <c r="B88" i="15"/>
  <c r="AL34" i="8"/>
  <c r="B89" i="15" s="1"/>
  <c r="B90" i="14"/>
  <c r="AL35" i="8"/>
  <c r="B90" i="15" s="1"/>
  <c r="B91" i="14"/>
  <c r="AL36" i="8"/>
  <c r="B91" i="15" s="1"/>
  <c r="B92" i="14"/>
  <c r="AL37" i="8"/>
  <c r="B92" i="15"/>
  <c r="B93" i="14"/>
  <c r="AL38" i="8"/>
  <c r="B93" i="15"/>
  <c r="B94" i="14"/>
  <c r="AL39" i="8"/>
  <c r="B94" i="15" s="1"/>
  <c r="B95" i="14"/>
  <c r="AL40" i="8"/>
  <c r="B95" i="15" s="1"/>
  <c r="B96" i="14"/>
  <c r="AL41" i="8"/>
  <c r="B96" i="15"/>
  <c r="AL42" i="8"/>
  <c r="B97" i="15" s="1"/>
  <c r="B98" i="14"/>
  <c r="AL43" i="8"/>
  <c r="B98" i="15" s="1"/>
  <c r="B99" i="14"/>
  <c r="AL44" i="8"/>
  <c r="B99" i="15"/>
  <c r="B100" i="14"/>
  <c r="AL45" i="8"/>
  <c r="B100" i="15"/>
  <c r="AL46" i="8"/>
  <c r="B101" i="15" s="1"/>
  <c r="B102" i="14"/>
  <c r="AL47" i="8"/>
  <c r="B102" i="15"/>
  <c r="B103" i="14"/>
  <c r="AL48" i="8"/>
  <c r="B103" i="15"/>
  <c r="B104" i="14"/>
  <c r="AL49" i="8"/>
  <c r="B104" i="15" s="1"/>
  <c r="AL50" i="8"/>
  <c r="B105" i="15"/>
  <c r="B106" i="14"/>
  <c r="AL51" i="8"/>
  <c r="B106" i="15"/>
  <c r="B107" i="14"/>
  <c r="AL52" i="8"/>
  <c r="B107" i="15" s="1"/>
  <c r="B108" i="14"/>
  <c r="AL53" i="8"/>
  <c r="B108" i="15" s="1"/>
  <c r="B109" i="14"/>
  <c r="AL54" i="8"/>
  <c r="B109" i="15"/>
  <c r="B110" i="14"/>
  <c r="AL55" i="8"/>
  <c r="B110" i="15" s="1"/>
  <c r="B111" i="14"/>
  <c r="AL56" i="8"/>
  <c r="B111" i="15" s="1"/>
  <c r="B112" i="14"/>
  <c r="AL57" i="8"/>
  <c r="B112" i="15" s="1"/>
  <c r="B59" i="14"/>
  <c r="AL4" i="8"/>
  <c r="B59" i="15"/>
  <c r="K19" i="3"/>
  <c r="Z4" i="13" s="1"/>
  <c r="Z6" i="13" s="1"/>
  <c r="Z8" i="13" s="1"/>
  <c r="Z10" i="13" s="1"/>
  <c r="Z12" i="13" s="1"/>
  <c r="Z14" i="13" s="1"/>
  <c r="Z16" i="13" s="1"/>
  <c r="Z18" i="13" s="1"/>
  <c r="Z20" i="13" s="1"/>
  <c r="Z22" i="13" s="1"/>
  <c r="Z24" i="13" s="1"/>
  <c r="Z26" i="13" s="1"/>
  <c r="Z28" i="13" s="1"/>
  <c r="Z30" i="13" s="1"/>
  <c r="Z32" i="13" s="1"/>
  <c r="Z34" i="13" s="1"/>
  <c r="Z36" i="13" s="1"/>
  <c r="Z38" i="13" s="1"/>
  <c r="Z40" i="13" s="1"/>
  <c r="Z42" i="13" s="1"/>
  <c r="Z44" i="13" s="1"/>
  <c r="Z46" i="13" s="1"/>
  <c r="Z48" i="13" s="1"/>
  <c r="Z50" i="13" s="1"/>
  <c r="Z52" i="13" s="1"/>
  <c r="Z54" i="13" s="1"/>
  <c r="Z56" i="13" s="1"/>
  <c r="Z58" i="13" s="1"/>
  <c r="Z60" i="13" s="1"/>
  <c r="Z62" i="13" s="1"/>
  <c r="Z64" i="13" s="1"/>
  <c r="Z66" i="13" s="1"/>
  <c r="Z68" i="13" s="1"/>
  <c r="Z70" i="13" s="1"/>
  <c r="Z72" i="13" s="1"/>
  <c r="Z74" i="13" s="1"/>
  <c r="Z76" i="13" s="1"/>
  <c r="Z78" i="13" s="1"/>
  <c r="Z80" i="13" s="1"/>
  <c r="Z82" i="13" s="1"/>
  <c r="Z84" i="13" s="1"/>
  <c r="Z86" i="13" s="1"/>
  <c r="Z88" i="13" s="1"/>
  <c r="Z90" i="13" s="1"/>
  <c r="Z92" i="13" s="1"/>
  <c r="Z94" i="13" s="1"/>
  <c r="Z96" i="13" s="1"/>
  <c r="Z98" i="13" s="1"/>
  <c r="Z100" i="13" s="1"/>
  <c r="Z102" i="13" s="1"/>
  <c r="Z104" i="13" s="1"/>
  <c r="Z106" i="13" s="1"/>
  <c r="Z108" i="13" s="1"/>
  <c r="Z110" i="13" s="1"/>
  <c r="AA4" i="13"/>
  <c r="AA6" i="13" s="1"/>
  <c r="AA8" i="13" s="1"/>
  <c r="AA10" i="13" s="1"/>
  <c r="AA12" i="13" s="1"/>
  <c r="AA14" i="13" s="1"/>
  <c r="AA16" i="13" s="1"/>
  <c r="AA18" i="13" s="1"/>
  <c r="AA20" i="13" s="1"/>
  <c r="AA22" i="13" s="1"/>
  <c r="AA24" i="13" s="1"/>
  <c r="AA26" i="13" s="1"/>
  <c r="AA28" i="13" s="1"/>
  <c r="AA30" i="13" s="1"/>
  <c r="AA32" i="13" s="1"/>
  <c r="AA34" i="13" s="1"/>
  <c r="AA36" i="13" s="1"/>
  <c r="AA38" i="13" s="1"/>
  <c r="AA40" i="13" s="1"/>
  <c r="AA42" i="13" s="1"/>
  <c r="AA44" i="13" s="1"/>
  <c r="AA46" i="13" s="1"/>
  <c r="AA48" i="13" s="1"/>
  <c r="AA50" i="13" s="1"/>
  <c r="AA52" i="13" s="1"/>
  <c r="AA54" i="13" s="1"/>
  <c r="AA56" i="13" s="1"/>
  <c r="AA58" i="13" s="1"/>
  <c r="AA60" i="13" s="1"/>
  <c r="AA62" i="13" s="1"/>
  <c r="AA64" i="13" s="1"/>
  <c r="AA66" i="13" s="1"/>
  <c r="AA68" i="13" s="1"/>
  <c r="AA70" i="13" s="1"/>
  <c r="AA72" i="13" s="1"/>
  <c r="AA74" i="13" s="1"/>
  <c r="AA76" i="13" s="1"/>
  <c r="AA78" i="13" s="1"/>
  <c r="AA80" i="13" s="1"/>
  <c r="AA82" i="13" s="1"/>
  <c r="AA84" i="13" s="1"/>
  <c r="AA86" i="13" s="1"/>
  <c r="AA88" i="13" s="1"/>
  <c r="AA90" i="13" s="1"/>
  <c r="AA92" i="13" s="1"/>
  <c r="AA94" i="13" s="1"/>
  <c r="AA96" i="13" s="1"/>
  <c r="AA98" i="13" s="1"/>
  <c r="AA100" i="13" s="1"/>
  <c r="AA102" i="13" s="1"/>
  <c r="AA104" i="13" s="1"/>
  <c r="AA106" i="13" s="1"/>
  <c r="AA108" i="13" s="1"/>
  <c r="AA110" i="13" s="1"/>
  <c r="G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H19" i="3"/>
  <c r="W4" i="13" s="1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I19" i="3"/>
  <c r="X4" i="13"/>
  <c r="X6" i="13" s="1"/>
  <c r="X8" i="13" s="1"/>
  <c r="X10" i="13" s="1"/>
  <c r="X12" i="13" s="1"/>
  <c r="X14" i="13" s="1"/>
  <c r="X16" i="13" s="1"/>
  <c r="X18" i="13" s="1"/>
  <c r="X20" i="13" s="1"/>
  <c r="X22" i="13" s="1"/>
  <c r="X24" i="13" s="1"/>
  <c r="X26" i="13" s="1"/>
  <c r="X28" i="13" s="1"/>
  <c r="X30" i="13" s="1"/>
  <c r="X32" i="13" s="1"/>
  <c r="X34" i="13" s="1"/>
  <c r="X36" i="13" s="1"/>
  <c r="X38" i="13" s="1"/>
  <c r="X40" i="13" s="1"/>
  <c r="X42" i="13" s="1"/>
  <c r="X44" i="13" s="1"/>
  <c r="X46" i="13" s="1"/>
  <c r="X48" i="13" s="1"/>
  <c r="X50" i="13" s="1"/>
  <c r="X52" i="13" s="1"/>
  <c r="X54" i="13" s="1"/>
  <c r="X56" i="13" s="1"/>
  <c r="X58" i="13" s="1"/>
  <c r="X60" i="13" s="1"/>
  <c r="X62" i="13" s="1"/>
  <c r="X64" i="13" s="1"/>
  <c r="X66" i="13" s="1"/>
  <c r="X68" i="13" s="1"/>
  <c r="X70" i="13" s="1"/>
  <c r="X72" i="13" s="1"/>
  <c r="X74" i="13" s="1"/>
  <c r="X76" i="13" s="1"/>
  <c r="X78" i="13" s="1"/>
  <c r="X80" i="13" s="1"/>
  <c r="X82" i="13" s="1"/>
  <c r="X84" i="13" s="1"/>
  <c r="X86" i="13" s="1"/>
  <c r="X88" i="13" s="1"/>
  <c r="X90" i="13" s="1"/>
  <c r="X92" i="13" s="1"/>
  <c r="X94" i="13" s="1"/>
  <c r="X96" i="13" s="1"/>
  <c r="X98" i="13" s="1"/>
  <c r="X100" i="13" s="1"/>
  <c r="X102" i="13" s="1"/>
  <c r="X104" i="13" s="1"/>
  <c r="X106" i="13" s="1"/>
  <c r="X108" i="13" s="1"/>
  <c r="X110" i="13" s="1"/>
  <c r="J19" i="3"/>
  <c r="Y4" i="13"/>
  <c r="Y6" i="13" s="1"/>
  <c r="Y8" i="13" s="1"/>
  <c r="Y10" i="13" s="1"/>
  <c r="Y12" i="13" s="1"/>
  <c r="Y14" i="13" s="1"/>
  <c r="Y16" i="13" s="1"/>
  <c r="Y18" i="13" s="1"/>
  <c r="Y20" i="13" s="1"/>
  <c r="Y22" i="13" s="1"/>
  <c r="Y24" i="13" s="1"/>
  <c r="Y26" i="13" s="1"/>
  <c r="Y28" i="13" s="1"/>
  <c r="Y30" i="13" s="1"/>
  <c r="Y32" i="13" s="1"/>
  <c r="Y34" i="13" s="1"/>
  <c r="Y36" i="13" s="1"/>
  <c r="Y38" i="13" s="1"/>
  <c r="Y40" i="13" s="1"/>
  <c r="Y42" i="13" s="1"/>
  <c r="Y44" i="13" s="1"/>
  <c r="Y46" i="13" s="1"/>
  <c r="Y48" i="13" s="1"/>
  <c r="Y50" i="13" s="1"/>
  <c r="Y52" i="13" s="1"/>
  <c r="Y54" i="13" s="1"/>
  <c r="Y56" i="13" s="1"/>
  <c r="Y58" i="13" s="1"/>
  <c r="Y60" i="13" s="1"/>
  <c r="Y62" i="13" s="1"/>
  <c r="Y64" i="13" s="1"/>
  <c r="Y66" i="13" s="1"/>
  <c r="Y68" i="13" s="1"/>
  <c r="Y70" i="13" s="1"/>
  <c r="Y72" i="13" s="1"/>
  <c r="Y74" i="13" s="1"/>
  <c r="Y76" i="13" s="1"/>
  <c r="Y78" i="13" s="1"/>
  <c r="Y80" i="13" s="1"/>
  <c r="Y82" i="13" s="1"/>
  <c r="Y84" i="13" s="1"/>
  <c r="Y86" i="13" s="1"/>
  <c r="Y88" i="13" s="1"/>
  <c r="Y90" i="13" s="1"/>
  <c r="Y92" i="13" s="1"/>
  <c r="Y94" i="13" s="1"/>
  <c r="Y96" i="13" s="1"/>
  <c r="Y98" i="13" s="1"/>
  <c r="Y100" i="13" s="1"/>
  <c r="Y102" i="13" s="1"/>
  <c r="Y104" i="13" s="1"/>
  <c r="Y106" i="13" s="1"/>
  <c r="Y108" i="13" s="1"/>
  <c r="Y110" i="13" s="1"/>
  <c r="F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B4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C10" i="11" s="1"/>
  <c r="AH14" i="8"/>
  <c r="C14" i="11" s="1"/>
  <c r="AG23" i="8"/>
  <c r="B23" i="10" s="1"/>
  <c r="C53" i="9"/>
  <c r="C56" i="9" s="1"/>
  <c r="H11" i="3"/>
  <c r="D53" i="9" s="1"/>
  <c r="D56" i="9" s="1"/>
  <c r="E53" i="9"/>
  <c r="J9" i="3"/>
  <c r="G53" i="9"/>
  <c r="G56" i="9" s="1"/>
  <c r="B53" i="9"/>
  <c r="B56" i="9" s="1"/>
  <c r="E56" i="9"/>
  <c r="H53" i="9"/>
  <c r="C44" i="9"/>
  <c r="C47" i="9" s="1"/>
  <c r="H10" i="3"/>
  <c r="D10" i="9" s="1"/>
  <c r="D19" i="9" s="1"/>
  <c r="E44" i="9"/>
  <c r="E47" i="9"/>
  <c r="G44" i="9"/>
  <c r="B44" i="9"/>
  <c r="B47" i="9" s="1"/>
  <c r="H44" i="9"/>
  <c r="G47" i="9"/>
  <c r="C26" i="9"/>
  <c r="C29" i="9" s="1"/>
  <c r="G26" i="9"/>
  <c r="G29" i="9" s="1"/>
  <c r="E35" i="9"/>
  <c r="E38" i="9" s="1"/>
  <c r="C35" i="9"/>
  <c r="C38" i="9" s="1"/>
  <c r="H9" i="3"/>
  <c r="D35" i="9" s="1"/>
  <c r="D38" i="9" s="1"/>
  <c r="G35" i="9"/>
  <c r="G38" i="9"/>
  <c r="H35" i="9"/>
  <c r="B35" i="9"/>
  <c r="B38" i="9" s="1"/>
  <c r="D26" i="9"/>
  <c r="D29" i="9" s="1"/>
  <c r="E26" i="9"/>
  <c r="E29" i="9" s="1"/>
  <c r="F26" i="9"/>
  <c r="F29" i="9" s="1"/>
  <c r="H26" i="9"/>
  <c r="B26" i="9"/>
  <c r="B29" i="9"/>
  <c r="E10" i="9"/>
  <c r="E19" i="9"/>
  <c r="M19" i="9" s="1"/>
  <c r="C8" i="9"/>
  <c r="C17" i="9" s="1"/>
  <c r="K17" i="9"/>
  <c r="K18" i="9" s="1"/>
  <c r="G8" i="9"/>
  <c r="G17" i="9" s="1"/>
  <c r="O17" i="9"/>
  <c r="O18" i="9" s="1"/>
  <c r="C6" i="9"/>
  <c r="C15" i="9" s="1"/>
  <c r="G6" i="9"/>
  <c r="G15" i="9" s="1"/>
  <c r="G16" i="9" s="1"/>
  <c r="H15" i="9"/>
  <c r="C12" i="9"/>
  <c r="C21" i="9" s="1"/>
  <c r="K21" i="9"/>
  <c r="E12" i="9"/>
  <c r="E21" i="9"/>
  <c r="E22" i="9" s="1"/>
  <c r="M22" i="9" s="1"/>
  <c r="G12" i="9"/>
  <c r="G21" i="9"/>
  <c r="B12" i="9"/>
  <c r="B21" i="9"/>
  <c r="C10" i="9"/>
  <c r="C19" i="9"/>
  <c r="C20" i="9" s="1"/>
  <c r="G10" i="9"/>
  <c r="G19" i="9" s="1"/>
  <c r="B10" i="9"/>
  <c r="B19" i="9" s="1"/>
  <c r="E8" i="9"/>
  <c r="E17" i="9" s="1"/>
  <c r="E18" i="9" s="1"/>
  <c r="B8" i="9"/>
  <c r="B17" i="9" s="1"/>
  <c r="J17" i="9"/>
  <c r="J18" i="9" s="1"/>
  <c r="D6" i="9"/>
  <c r="D15" i="9" s="1"/>
  <c r="E6" i="9"/>
  <c r="E15" i="9" s="1"/>
  <c r="E16" i="9" s="1"/>
  <c r="F6" i="9"/>
  <c r="F15" i="9"/>
  <c r="F16" i="9" s="1"/>
  <c r="B6" i="9"/>
  <c r="B15" i="9" s="1"/>
  <c r="B5" i="10"/>
  <c r="AH5" i="8"/>
  <c r="C5" i="11" s="1"/>
  <c r="AG6" i="8"/>
  <c r="B6" i="10" s="1"/>
  <c r="AH6" i="8"/>
  <c r="C6" i="11" s="1"/>
  <c r="AG7" i="8"/>
  <c r="B7" i="10" s="1"/>
  <c r="AH7" i="8"/>
  <c r="C7" i="11" s="1"/>
  <c r="AG8" i="8"/>
  <c r="B8" i="10" s="1"/>
  <c r="AH8" i="8"/>
  <c r="C8" i="11" s="1"/>
  <c r="AG9" i="8"/>
  <c r="B9" i="10" s="1"/>
  <c r="AH9" i="8"/>
  <c r="C9" i="11" s="1"/>
  <c r="AG10" i="8"/>
  <c r="B10" i="10" s="1"/>
  <c r="AG11" i="8"/>
  <c r="B11" i="10" s="1"/>
  <c r="AH11" i="8"/>
  <c r="C11" i="11" s="1"/>
  <c r="AG12" i="8"/>
  <c r="B12" i="10" s="1"/>
  <c r="AH12" i="8"/>
  <c r="C12" i="11" s="1"/>
  <c r="AG13" i="8"/>
  <c r="B13" i="10" s="1"/>
  <c r="AH13" i="8"/>
  <c r="C13" i="11" s="1"/>
  <c r="AG14" i="8"/>
  <c r="B14" i="10" s="1"/>
  <c r="AG15" i="8"/>
  <c r="B15" i="10" s="1"/>
  <c r="AH15" i="8"/>
  <c r="C15" i="11" s="1"/>
  <c r="AG16" i="8"/>
  <c r="B16" i="10" s="1"/>
  <c r="AH16" i="8"/>
  <c r="C16" i="11" s="1"/>
  <c r="AG17" i="8"/>
  <c r="B17" i="10" s="1"/>
  <c r="AH17" i="8"/>
  <c r="C17" i="11" s="1"/>
  <c r="AG18" i="8"/>
  <c r="B18" i="10" s="1"/>
  <c r="AH18" i="8"/>
  <c r="C18" i="11" s="1"/>
  <c r="AG19" i="8"/>
  <c r="B19" i="10" s="1"/>
  <c r="AH19" i="8"/>
  <c r="C19" i="11" s="1"/>
  <c r="AG20" i="8"/>
  <c r="B20" i="10" s="1"/>
  <c r="AH20" i="8"/>
  <c r="C20" i="11" s="1"/>
  <c r="AG21" i="8"/>
  <c r="B21" i="10" s="1"/>
  <c r="AH21" i="8"/>
  <c r="C21" i="11" s="1"/>
  <c r="AG22" i="8"/>
  <c r="B22" i="10" s="1"/>
  <c r="AH22" i="8"/>
  <c r="C22" i="11" s="1"/>
  <c r="AH23" i="8"/>
  <c r="C23" i="11" s="1"/>
  <c r="AG24" i="8"/>
  <c r="B24" i="10" s="1"/>
  <c r="AH24" i="8"/>
  <c r="C24" i="11" s="1"/>
  <c r="AG25" i="8"/>
  <c r="B25" i="10" s="1"/>
  <c r="AH25" i="8"/>
  <c r="C25" i="11" s="1"/>
  <c r="AG26" i="8"/>
  <c r="B26" i="10" s="1"/>
  <c r="AH26" i="8"/>
  <c r="C26" i="11" s="1"/>
  <c r="AG27" i="8"/>
  <c r="B27" i="10" s="1"/>
  <c r="AH27" i="8"/>
  <c r="C27" i="11" s="1"/>
  <c r="AG28" i="8"/>
  <c r="B28" i="10" s="1"/>
  <c r="AH28" i="8"/>
  <c r="C28" i="11" s="1"/>
  <c r="AG29" i="8"/>
  <c r="B29" i="10" s="1"/>
  <c r="AH29" i="8"/>
  <c r="C29" i="11" s="1"/>
  <c r="AG30" i="8"/>
  <c r="B30" i="10" s="1"/>
  <c r="AH30" i="8"/>
  <c r="C30" i="11" s="1"/>
  <c r="AG31" i="8"/>
  <c r="B31" i="10" s="1"/>
  <c r="AH31" i="8"/>
  <c r="C31" i="11" s="1"/>
  <c r="AG32" i="8"/>
  <c r="B32" i="10" s="1"/>
  <c r="AH32" i="8"/>
  <c r="C32" i="11" s="1"/>
  <c r="AG33" i="8"/>
  <c r="B33" i="10" s="1"/>
  <c r="AH33" i="8"/>
  <c r="C33" i="11" s="1"/>
  <c r="AG34" i="8"/>
  <c r="B34" i="10" s="1"/>
  <c r="AH34" i="8"/>
  <c r="C34" i="11" s="1"/>
  <c r="AG35" i="8"/>
  <c r="B35" i="10" s="1"/>
  <c r="AH35" i="8"/>
  <c r="C35" i="11" s="1"/>
  <c r="AG36" i="8"/>
  <c r="B36" i="10" s="1"/>
  <c r="AH36" i="8"/>
  <c r="C36" i="11" s="1"/>
  <c r="AG37" i="8"/>
  <c r="B37" i="10" s="1"/>
  <c r="AH37" i="8"/>
  <c r="C37" i="11" s="1"/>
  <c r="AG38" i="8"/>
  <c r="B38" i="10" s="1"/>
  <c r="AH38" i="8"/>
  <c r="C38" i="11" s="1"/>
  <c r="AG39" i="8"/>
  <c r="B39" i="10" s="1"/>
  <c r="AH39" i="8"/>
  <c r="C39" i="11" s="1"/>
  <c r="AG40" i="8"/>
  <c r="B40" i="10" s="1"/>
  <c r="AH40" i="8"/>
  <c r="C40" i="11" s="1"/>
  <c r="AG41" i="8"/>
  <c r="B41" i="10" s="1"/>
  <c r="AH41" i="8"/>
  <c r="C41" i="11" s="1"/>
  <c r="AG42" i="8"/>
  <c r="B42" i="10" s="1"/>
  <c r="AH42" i="8"/>
  <c r="C42" i="11" s="1"/>
  <c r="AG43" i="8"/>
  <c r="B43" i="10" s="1"/>
  <c r="AH43" i="8"/>
  <c r="C43" i="11" s="1"/>
  <c r="AG44" i="8"/>
  <c r="B44" i="10" s="1"/>
  <c r="AH44" i="8"/>
  <c r="C44" i="11" s="1"/>
  <c r="AG45" i="8"/>
  <c r="B45" i="10" s="1"/>
  <c r="AH45" i="8"/>
  <c r="C45" i="11" s="1"/>
  <c r="AG46" i="8"/>
  <c r="B46" i="10" s="1"/>
  <c r="AH46" i="8"/>
  <c r="C46" i="11" s="1"/>
  <c r="AI46" i="8"/>
  <c r="C173" i="30" s="1"/>
  <c r="AG47" i="8"/>
  <c r="B47" i="10" s="1"/>
  <c r="AH47" i="8"/>
  <c r="C47" i="11" s="1"/>
  <c r="AG48" i="8"/>
  <c r="B48" i="10" s="1"/>
  <c r="AH48" i="8"/>
  <c r="C48" i="11" s="1"/>
  <c r="AI48" i="8"/>
  <c r="C181" i="30" s="1"/>
  <c r="AG49" i="8"/>
  <c r="B49" i="10" s="1"/>
  <c r="AH49" i="8"/>
  <c r="C49" i="11" s="1"/>
  <c r="AG50" i="8"/>
  <c r="B50" i="10" s="1"/>
  <c r="AH50" i="8"/>
  <c r="C50" i="11" s="1"/>
  <c r="AI50" i="8"/>
  <c r="C189" i="30" s="1"/>
  <c r="AG51" i="8"/>
  <c r="B51" i="10" s="1"/>
  <c r="AH51" i="8"/>
  <c r="C51" i="11" s="1"/>
  <c r="AG52" i="8"/>
  <c r="B52" i="10" s="1"/>
  <c r="AH52" i="8"/>
  <c r="C52" i="11" s="1"/>
  <c r="AI52" i="8"/>
  <c r="C197" i="30" s="1"/>
  <c r="AG53" i="8"/>
  <c r="B53" i="10" s="1"/>
  <c r="AH53" i="8"/>
  <c r="C53" i="11" s="1"/>
  <c r="AG54" i="8"/>
  <c r="B54" i="10" s="1"/>
  <c r="AH54" i="8"/>
  <c r="C54" i="11" s="1"/>
  <c r="AI54" i="8"/>
  <c r="C205" i="30" s="1"/>
  <c r="AG55" i="8"/>
  <c r="B55" i="10" s="1"/>
  <c r="AH55" i="8"/>
  <c r="C55" i="11" s="1"/>
  <c r="AG56" i="8"/>
  <c r="B56" i="10"/>
  <c r="AH56" i="8"/>
  <c r="AI56" i="8" s="1"/>
  <c r="C56" i="11"/>
  <c r="AG57" i="8"/>
  <c r="B57" i="10" s="1"/>
  <c r="AH57" i="8"/>
  <c r="C57" i="11"/>
  <c r="AI57" i="8"/>
  <c r="AH4" i="8"/>
  <c r="C4" i="11" s="1"/>
  <c r="AG4" i="8"/>
  <c r="B4" i="10" s="1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O4" i="13" s="1"/>
  <c r="J4" i="13"/>
  <c r="L4" i="13"/>
  <c r="N4" i="13"/>
  <c r="P24" i="3"/>
  <c r="P25" i="3" s="1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E276" i="21"/>
  <c r="E114" i="21"/>
  <c r="E4" i="21"/>
  <c r="E59" i="21" s="1"/>
  <c r="E59" i="20"/>
  <c r="E4" i="20"/>
  <c r="E4" i="19"/>
  <c r="E4" i="16"/>
  <c r="G4" i="17"/>
  <c r="G114" i="14"/>
  <c r="G59" i="15"/>
  <c r="G59" i="14"/>
  <c r="G114" i="15"/>
  <c r="E4" i="13"/>
  <c r="T5" i="8"/>
  <c r="T6" i="8" s="1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G22" i="9"/>
  <c r="O22" i="9"/>
  <c r="O21" i="9"/>
  <c r="C22" i="9"/>
  <c r="K22" i="9" s="1"/>
  <c r="J19" i="9"/>
  <c r="B20" i="9"/>
  <c r="J20" i="9"/>
  <c r="B18" i="9"/>
  <c r="M17" i="9"/>
  <c r="M18" i="9" s="1"/>
  <c r="G20" i="9"/>
  <c r="O20" i="9" s="1"/>
  <c r="O19" i="9"/>
  <c r="K20" i="9"/>
  <c r="K19" i="9"/>
  <c r="M21" i="9"/>
  <c r="E20" i="9"/>
  <c r="M20" i="9" s="1"/>
  <c r="M15" i="9"/>
  <c r="M16" i="9" s="1"/>
  <c r="G18" i="9"/>
  <c r="D279" i="15"/>
  <c r="D280" i="15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D279" i="14"/>
  <c r="D280" i="14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G279" i="14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J5" i="12"/>
  <c r="E277" i="21"/>
  <c r="E117" i="21"/>
  <c r="E5" i="21"/>
  <c r="E60" i="21" s="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 s="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/>
  <c r="F15" i="3"/>
  <c r="F13" i="3"/>
  <c r="J6" i="12"/>
  <c r="E6" i="21"/>
  <c r="E61" i="21" s="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H13" i="3"/>
  <c r="L12" i="13"/>
  <c r="O7" i="12"/>
  <c r="O8" i="12"/>
  <c r="O9" i="12"/>
  <c r="B16" i="9"/>
  <c r="J15" i="9"/>
  <c r="J16" i="9" s="1"/>
  <c r="J21" i="9"/>
  <c r="B22" i="9"/>
  <c r="J22" i="9"/>
  <c r="C16" i="9"/>
  <c r="K15" i="9"/>
  <c r="K16" i="9" s="1"/>
  <c r="J6" i="13"/>
  <c r="M5" i="12"/>
  <c r="Q6" i="12"/>
  <c r="I4" i="13"/>
  <c r="L4" i="12"/>
  <c r="O6" i="12"/>
  <c r="L8" i="13"/>
  <c r="C18" i="9"/>
  <c r="F5" i="15"/>
  <c r="F5" i="14"/>
  <c r="F225" i="14" s="1"/>
  <c r="D5" i="14"/>
  <c r="D5" i="15"/>
  <c r="D225" i="15" s="1"/>
  <c r="G6" i="14"/>
  <c r="G6" i="15"/>
  <c r="G226" i="15" s="1"/>
  <c r="J25" i="3"/>
  <c r="J13" i="3"/>
  <c r="M6" i="12"/>
  <c r="J8" i="13"/>
  <c r="F6" i="14"/>
  <c r="F6" i="15"/>
  <c r="F171" i="15" s="1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H6" i="11"/>
  <c r="D6" i="20"/>
  <c r="G7" i="14"/>
  <c r="G227" i="14" s="1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I7" i="11"/>
  <c r="F225" i="15"/>
  <c r="F170" i="15"/>
  <c r="L16" i="13"/>
  <c r="O10" i="12"/>
  <c r="G171" i="15"/>
  <c r="F170" i="14"/>
  <c r="G226" i="14"/>
  <c r="G171" i="14"/>
  <c r="Q7" i="12"/>
  <c r="N10" i="13"/>
  <c r="D170" i="15"/>
  <c r="I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F6" i="11"/>
  <c r="D61" i="15"/>
  <c r="D116" i="14"/>
  <c r="B61" i="20"/>
  <c r="B6" i="20"/>
  <c r="D8" i="17"/>
  <c r="D225" i="14"/>
  <c r="D170" i="14"/>
  <c r="Q8" i="12"/>
  <c r="N12" i="13"/>
  <c r="F7" i="15"/>
  <c r="F227" i="15" s="1"/>
  <c r="F7" i="14"/>
  <c r="E61" i="22"/>
  <c r="E6" i="22"/>
  <c r="E116" i="22"/>
  <c r="F117" i="14"/>
  <c r="D7" i="20"/>
  <c r="F62" i="14"/>
  <c r="D123" i="21"/>
  <c r="D7" i="21"/>
  <c r="D62" i="21"/>
  <c r="D7" i="19"/>
  <c r="D10" i="16"/>
  <c r="H7" i="11"/>
  <c r="F117" i="15"/>
  <c r="F62" i="15"/>
  <c r="I7" i="12"/>
  <c r="D10" i="13"/>
  <c r="F10" i="17"/>
  <c r="D279" i="21"/>
  <c r="D62" i="20"/>
  <c r="D7" i="15"/>
  <c r="D7" i="14"/>
  <c r="D227" i="14" s="1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 s="1"/>
  <c r="F7" i="11"/>
  <c r="B62" i="20"/>
  <c r="B7" i="19"/>
  <c r="D62" i="14"/>
  <c r="F226" i="15"/>
  <c r="D226" i="15"/>
  <c r="D171" i="15"/>
  <c r="F226" i="14"/>
  <c r="F171" i="14"/>
  <c r="O11" i="12"/>
  <c r="L18" i="13"/>
  <c r="L6" i="12"/>
  <c r="I8" i="13"/>
  <c r="G8" i="15"/>
  <c r="G228" i="15" s="1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G227" i="15"/>
  <c r="G172" i="15"/>
  <c r="D226" i="14"/>
  <c r="D171" i="14"/>
  <c r="G172" i="14"/>
  <c r="J10" i="13"/>
  <c r="M7" i="12"/>
  <c r="G9" i="15"/>
  <c r="G9" i="14"/>
  <c r="G174" i="14" s="1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 s="1"/>
  <c r="F8" i="15"/>
  <c r="F173" i="15" s="1"/>
  <c r="F8" i="14"/>
  <c r="E117" i="22"/>
  <c r="E62" i="22"/>
  <c r="E7" i="22"/>
  <c r="D8" i="20"/>
  <c r="F118" i="14"/>
  <c r="H8" i="11"/>
  <c r="I8" i="12"/>
  <c r="F12" i="17"/>
  <c r="D126" i="21"/>
  <c r="F63" i="14"/>
  <c r="D8" i="21"/>
  <c r="D63" i="21" s="1"/>
  <c r="D63" i="20"/>
  <c r="D8" i="19"/>
  <c r="D12" i="16"/>
  <c r="F118" i="15"/>
  <c r="F63" i="15"/>
  <c r="D12" i="13"/>
  <c r="D280" i="21"/>
  <c r="L20" i="13"/>
  <c r="O12" i="12"/>
  <c r="G173" i="15"/>
  <c r="F172" i="15"/>
  <c r="G228" i="14"/>
  <c r="G173" i="14"/>
  <c r="L7" i="12"/>
  <c r="I10" i="13"/>
  <c r="D172" i="14"/>
  <c r="D227" i="15"/>
  <c r="D172" i="15"/>
  <c r="N14" i="13"/>
  <c r="Q9" i="12"/>
  <c r="M8" i="12"/>
  <c r="J12" i="13"/>
  <c r="F227" i="14"/>
  <c r="F172" i="14"/>
  <c r="J14" i="13"/>
  <c r="M9" i="12"/>
  <c r="G229" i="14"/>
  <c r="N16" i="13"/>
  <c r="Q10" i="12"/>
  <c r="G10" i="15"/>
  <c r="G10" i="14"/>
  <c r="G175" i="14" s="1"/>
  <c r="F119" i="22"/>
  <c r="F9" i="22"/>
  <c r="F64" i="22"/>
  <c r="E10" i="19"/>
  <c r="G65" i="15"/>
  <c r="E10" i="21"/>
  <c r="E65" i="21" s="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F228" i="15"/>
  <c r="L22" i="13"/>
  <c r="O13" i="12"/>
  <c r="F228" i="14"/>
  <c r="F173" i="14"/>
  <c r="I12" i="13"/>
  <c r="L8" i="12"/>
  <c r="F9" i="14"/>
  <c r="F229" i="14" s="1"/>
  <c r="F9" i="15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 s="1"/>
  <c r="F119" i="14"/>
  <c r="F64" i="14"/>
  <c r="D64" i="20"/>
  <c r="F119" i="15"/>
  <c r="D9" i="19"/>
  <c r="G229" i="15"/>
  <c r="G174" i="15"/>
  <c r="F10" i="14"/>
  <c r="F10" i="15"/>
  <c r="F230" i="15" s="1"/>
  <c r="E119" i="22"/>
  <c r="E9" i="22"/>
  <c r="E64" i="22"/>
  <c r="D10" i="20"/>
  <c r="I10" i="12"/>
  <c r="F16" i="17"/>
  <c r="F65" i="14"/>
  <c r="D65" i="20"/>
  <c r="D16" i="16"/>
  <c r="F120" i="15"/>
  <c r="H10" i="11"/>
  <c r="D282" i="21"/>
  <c r="F65" i="15"/>
  <c r="D132" i="21"/>
  <c r="D10" i="21"/>
  <c r="D65" i="21"/>
  <c r="F120" i="14"/>
  <c r="D16" i="13"/>
  <c r="D10" i="19"/>
  <c r="F229" i="15"/>
  <c r="F174" i="15"/>
  <c r="G11" i="14"/>
  <c r="G176" i="14" s="1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F174" i="14"/>
  <c r="O14" i="12"/>
  <c r="L24" i="13"/>
  <c r="G230" i="15"/>
  <c r="G175" i="15"/>
  <c r="L9" i="12"/>
  <c r="I14" i="13"/>
  <c r="J16" i="13"/>
  <c r="M10" i="12"/>
  <c r="G230" i="14"/>
  <c r="Q12" i="12"/>
  <c r="N20" i="13"/>
  <c r="J18" i="13"/>
  <c r="M11" i="12"/>
  <c r="L26" i="13"/>
  <c r="O15" i="12"/>
  <c r="F11" i="15"/>
  <c r="E120" i="22"/>
  <c r="E10" i="22"/>
  <c r="F11" i="14"/>
  <c r="F176" i="14" s="1"/>
  <c r="E65" i="22"/>
  <c r="I11" i="12"/>
  <c r="D18" i="16"/>
  <c r="D135" i="21"/>
  <c r="F66" i="15"/>
  <c r="D11" i="21"/>
  <c r="D66" i="21" s="1"/>
  <c r="F121" i="14"/>
  <c r="F66" i="14"/>
  <c r="D66" i="20"/>
  <c r="D18" i="13"/>
  <c r="D11" i="20"/>
  <c r="D11" i="19"/>
  <c r="F18" i="17"/>
  <c r="H11" i="11"/>
  <c r="F121" i="15"/>
  <c r="D283" i="21"/>
  <c r="G231" i="14"/>
  <c r="G12" i="15"/>
  <c r="G177" i="15" s="1"/>
  <c r="G12" i="14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 s="1"/>
  <c r="E20" i="16"/>
  <c r="F175" i="15"/>
  <c r="L10" i="12"/>
  <c r="I16" i="13"/>
  <c r="G231" i="15"/>
  <c r="G176" i="15"/>
  <c r="F230" i="14"/>
  <c r="F175" i="14"/>
  <c r="Q13" i="12"/>
  <c r="N22" i="13"/>
  <c r="F231" i="14"/>
  <c r="L11" i="12"/>
  <c r="I18" i="13"/>
  <c r="F12" i="15"/>
  <c r="F177" i="15" s="1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 s="1"/>
  <c r="F122" i="14"/>
  <c r="F67" i="14"/>
  <c r="D67" i="20"/>
  <c r="D20" i="13"/>
  <c r="H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L28" i="13"/>
  <c r="O16" i="12"/>
  <c r="G232" i="14"/>
  <c r="G177" i="14"/>
  <c r="G232" i="15"/>
  <c r="M12" i="12"/>
  <c r="J20" i="13"/>
  <c r="L30" i="13"/>
  <c r="O17" i="12"/>
  <c r="F13" i="15"/>
  <c r="F178" i="15" s="1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H13" i="11"/>
  <c r="D13" i="19"/>
  <c r="F68" i="14"/>
  <c r="D141" i="21"/>
  <c r="D22" i="16"/>
  <c r="F68" i="15"/>
  <c r="D22" i="13"/>
  <c r="I13" i="12"/>
  <c r="G233" i="14"/>
  <c r="G178" i="14"/>
  <c r="Q14" i="12"/>
  <c r="N24" i="13"/>
  <c r="G14" i="14"/>
  <c r="G14" i="15"/>
  <c r="G179" i="15" s="1"/>
  <c r="F68" i="22"/>
  <c r="F123" i="22"/>
  <c r="F13" i="22"/>
  <c r="G69" i="14"/>
  <c r="E144" i="21"/>
  <c r="G124" i="14"/>
  <c r="I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I20" i="13"/>
  <c r="F232" i="14"/>
  <c r="F177" i="14"/>
  <c r="J22" i="13"/>
  <c r="M13" i="12"/>
  <c r="F232" i="15"/>
  <c r="G233" i="15"/>
  <c r="G178" i="15"/>
  <c r="G15" i="14"/>
  <c r="G15" i="15"/>
  <c r="F124" i="22"/>
  <c r="F69" i="22"/>
  <c r="F14" i="22"/>
  <c r="E15" i="19"/>
  <c r="G70" i="15"/>
  <c r="I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G234" i="14"/>
  <c r="G179" i="14"/>
  <c r="L13" i="12"/>
  <c r="I22" i="13"/>
  <c r="Q15" i="12"/>
  <c r="N26" i="13"/>
  <c r="F14" i="14"/>
  <c r="F234" i="14" s="1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H14" i="11"/>
  <c r="F24" i="17"/>
  <c r="J24" i="13"/>
  <c r="M14" i="12"/>
  <c r="F233" i="15"/>
  <c r="F233" i="14"/>
  <c r="F178" i="14"/>
  <c r="O18" i="12"/>
  <c r="L32" i="13"/>
  <c r="F234" i="15"/>
  <c r="F179" i="15"/>
  <c r="G16" i="15"/>
  <c r="G236" i="15" s="1"/>
  <c r="G16" i="14"/>
  <c r="F15" i="22"/>
  <c r="F70" i="22"/>
  <c r="F125" i="22"/>
  <c r="E150" i="21"/>
  <c r="G126" i="15"/>
  <c r="I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F235" i="14" s="1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H15" i="11"/>
  <c r="Q16" i="12"/>
  <c r="N28" i="13"/>
  <c r="G235" i="15"/>
  <c r="G180" i="15"/>
  <c r="G235" i="14"/>
  <c r="G180" i="14"/>
  <c r="M15" i="12"/>
  <c r="J26" i="13"/>
  <c r="I24" i="13"/>
  <c r="L14" i="12"/>
  <c r="F179" i="14"/>
  <c r="O19" i="12"/>
  <c r="L34" i="13"/>
  <c r="M16" i="12"/>
  <c r="J28" i="13"/>
  <c r="O20" i="12"/>
  <c r="L36" i="13"/>
  <c r="G236" i="14"/>
  <c r="G181" i="14"/>
  <c r="G17" i="15"/>
  <c r="G182" i="15" s="1"/>
  <c r="G17" i="14"/>
  <c r="F126" i="22"/>
  <c r="F16" i="22"/>
  <c r="F71" i="22"/>
  <c r="I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181" i="15"/>
  <c r="Q17" i="12"/>
  <c r="N30" i="13"/>
  <c r="F180" i="14"/>
  <c r="I26" i="13"/>
  <c r="L15" i="12"/>
  <c r="F16" i="14"/>
  <c r="E125" i="22"/>
  <c r="F16" i="15"/>
  <c r="E70" i="22"/>
  <c r="E15" i="22"/>
  <c r="D71" i="20"/>
  <c r="F71" i="15"/>
  <c r="D16" i="21"/>
  <c r="D71" i="21" s="1"/>
  <c r="F126" i="14"/>
  <c r="F28" i="17"/>
  <c r="D28" i="13"/>
  <c r="I16" i="12"/>
  <c r="D288" i="21"/>
  <c r="D16" i="19"/>
  <c r="F126" i="15"/>
  <c r="F71" i="14"/>
  <c r="D16" i="20"/>
  <c r="H16" i="11"/>
  <c r="D28" i="16"/>
  <c r="D150" i="21"/>
  <c r="F235" i="15"/>
  <c r="F180" i="15"/>
  <c r="N32" i="13"/>
  <c r="Q18" i="12"/>
  <c r="G237" i="15"/>
  <c r="F236" i="15"/>
  <c r="F181" i="15"/>
  <c r="L38" i="13"/>
  <c r="O21" i="12"/>
  <c r="F17" i="14"/>
  <c r="F182" i="14" s="1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H17" i="11"/>
  <c r="F127" i="15"/>
  <c r="D153" i="21"/>
  <c r="F30" i="17"/>
  <c r="F236" i="14"/>
  <c r="F181" i="14"/>
  <c r="G237" i="14"/>
  <c r="G182" i="14"/>
  <c r="L16" i="12"/>
  <c r="I28" i="13"/>
  <c r="G18" i="15"/>
  <c r="G183" i="15" s="1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I18" i="11"/>
  <c r="E73" i="20"/>
  <c r="E18" i="20"/>
  <c r="E32" i="16"/>
  <c r="G73" i="15"/>
  <c r="G128" i="14"/>
  <c r="E156" i="21"/>
  <c r="J30" i="13"/>
  <c r="M17" i="12"/>
  <c r="G238" i="14"/>
  <c r="G183" i="14"/>
  <c r="G238" i="15"/>
  <c r="J32" i="13"/>
  <c r="M18" i="12"/>
  <c r="F18" i="14"/>
  <c r="F238" i="14" s="1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H18" i="11"/>
  <c r="D156" i="21"/>
  <c r="F128" i="15"/>
  <c r="G19" i="14"/>
  <c r="G19" i="15"/>
  <c r="G239" i="15" s="1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I19" i="11"/>
  <c r="E74" i="20"/>
  <c r="E19" i="20"/>
  <c r="O22" i="12"/>
  <c r="L40" i="13"/>
  <c r="N34" i="13"/>
  <c r="Q19" i="12"/>
  <c r="L17" i="12"/>
  <c r="I30" i="13"/>
  <c r="F237" i="15"/>
  <c r="F182" i="15"/>
  <c r="F237" i="14"/>
  <c r="J34" i="13"/>
  <c r="M19" i="12"/>
  <c r="G239" i="14"/>
  <c r="G184" i="14"/>
  <c r="F19" i="15"/>
  <c r="F184" i="15" s="1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H19" i="11"/>
  <c r="D34" i="16"/>
  <c r="F74" i="15"/>
  <c r="I19" i="12"/>
  <c r="F74" i="14"/>
  <c r="F34" i="17"/>
  <c r="L42" i="13"/>
  <c r="O23" i="12"/>
  <c r="N36" i="13"/>
  <c r="Q20" i="12"/>
  <c r="F238" i="15"/>
  <c r="F183" i="15"/>
  <c r="I32" i="13"/>
  <c r="L18" i="12"/>
  <c r="G184" i="15"/>
  <c r="F183" i="14"/>
  <c r="G20" i="15"/>
  <c r="G20" i="14"/>
  <c r="G185" i="14" s="1"/>
  <c r="F74" i="22"/>
  <c r="F19" i="22"/>
  <c r="F129" i="22"/>
  <c r="J20" i="12"/>
  <c r="G36" i="17"/>
  <c r="G75" i="14"/>
  <c r="E162" i="21"/>
  <c r="G130" i="15"/>
  <c r="E20" i="20"/>
  <c r="I20" i="11"/>
  <c r="G130" i="14"/>
  <c r="E20" i="21"/>
  <c r="E75" i="21" s="1"/>
  <c r="G75" i="15"/>
  <c r="E20" i="19"/>
  <c r="E75" i="20"/>
  <c r="E292" i="21"/>
  <c r="E36" i="16"/>
  <c r="E36" i="13"/>
  <c r="F20" i="15"/>
  <c r="F20" i="14"/>
  <c r="F185" i="14" s="1"/>
  <c r="E129" i="22"/>
  <c r="E74" i="22"/>
  <c r="E19" i="22"/>
  <c r="F36" i="17"/>
  <c r="F75" i="14"/>
  <c r="D292" i="21"/>
  <c r="D20" i="19"/>
  <c r="D75" i="20"/>
  <c r="F75" i="15"/>
  <c r="D20" i="21"/>
  <c r="D75" i="21" s="1"/>
  <c r="F130" i="14"/>
  <c r="F130" i="15"/>
  <c r="D36" i="13"/>
  <c r="I20" i="12"/>
  <c r="D162" i="21"/>
  <c r="D36" i="16"/>
  <c r="H20" i="11"/>
  <c r="D20" i="20"/>
  <c r="F239" i="15"/>
  <c r="G240" i="14"/>
  <c r="L44" i="13"/>
  <c r="O24" i="12"/>
  <c r="Q21" i="12"/>
  <c r="N38" i="13"/>
  <c r="G240" i="15"/>
  <c r="G185" i="15"/>
  <c r="L19" i="12"/>
  <c r="I34" i="13"/>
  <c r="F239" i="14"/>
  <c r="F184" i="14"/>
  <c r="G21" i="14"/>
  <c r="G21" i="15"/>
  <c r="G241" i="15" s="1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I21" i="11"/>
  <c r="E76" i="20"/>
  <c r="E21" i="21"/>
  <c r="E76" i="21" s="1"/>
  <c r="E38" i="16"/>
  <c r="G76" i="15"/>
  <c r="J36" i="13"/>
  <c r="M20" i="12"/>
  <c r="G22" i="15"/>
  <c r="G242" i="15" s="1"/>
  <c r="G22" i="14"/>
  <c r="F76" i="22"/>
  <c r="F131" i="22"/>
  <c r="F21" i="22"/>
  <c r="E77" i="20"/>
  <c r="G132" i="14"/>
  <c r="E22" i="20"/>
  <c r="G77" i="15"/>
  <c r="E294" i="21"/>
  <c r="E22" i="21"/>
  <c r="E77" i="21" s="1"/>
  <c r="E22" i="19"/>
  <c r="G40" i="17"/>
  <c r="G132" i="15"/>
  <c r="E40" i="13"/>
  <c r="J22" i="12"/>
  <c r="E168" i="21"/>
  <c r="E40" i="16"/>
  <c r="I22" i="11"/>
  <c r="G77" i="14"/>
  <c r="O25" i="12"/>
  <c r="L46" i="13"/>
  <c r="G186" i="15"/>
  <c r="I36" i="13"/>
  <c r="L20" i="12"/>
  <c r="F240" i="14"/>
  <c r="N40" i="13"/>
  <c r="Q22" i="12"/>
  <c r="F21" i="15"/>
  <c r="F241" i="15" s="1"/>
  <c r="E130" i="22"/>
  <c r="F21" i="14"/>
  <c r="F186" i="14" s="1"/>
  <c r="E75" i="22"/>
  <c r="E20" i="22"/>
  <c r="D293" i="21"/>
  <c r="F76" i="15"/>
  <c r="D76" i="20"/>
  <c r="D21" i="19"/>
  <c r="D21" i="21"/>
  <c r="D76" i="21"/>
  <c r="F38" i="17"/>
  <c r="H21" i="11"/>
  <c r="F131" i="14"/>
  <c r="D165" i="21"/>
  <c r="F76" i="14"/>
  <c r="D21" i="20"/>
  <c r="D38" i="13"/>
  <c r="D38" i="16"/>
  <c r="F131" i="15"/>
  <c r="I21" i="12"/>
  <c r="G241" i="14"/>
  <c r="G186" i="14"/>
  <c r="J38" i="13"/>
  <c r="M21" i="12"/>
  <c r="F240" i="15"/>
  <c r="F185" i="15"/>
  <c r="G242" i="14"/>
  <c r="G187" i="14"/>
  <c r="G23" i="14"/>
  <c r="G188" i="14" s="1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I23" i="11"/>
  <c r="J40" i="13"/>
  <c r="M22" i="12"/>
  <c r="L48" i="13"/>
  <c r="O26" i="12"/>
  <c r="F22" i="14"/>
  <c r="F22" i="15"/>
  <c r="F242" i="15" s="1"/>
  <c r="E131" i="22"/>
  <c r="E21" i="22"/>
  <c r="E76" i="22"/>
  <c r="D294" i="21"/>
  <c r="D40" i="16"/>
  <c r="D77" i="20"/>
  <c r="F77" i="15"/>
  <c r="D22" i="21"/>
  <c r="D77" i="21" s="1"/>
  <c r="F132" i="14"/>
  <c r="H22" i="11"/>
  <c r="D22" i="20"/>
  <c r="F77" i="14"/>
  <c r="D22" i="19"/>
  <c r="F40" i="17"/>
  <c r="F132" i="15"/>
  <c r="D40" i="13"/>
  <c r="I22" i="12"/>
  <c r="D168" i="21"/>
  <c r="Q23" i="12"/>
  <c r="N42" i="13"/>
  <c r="F241" i="14"/>
  <c r="I38" i="13"/>
  <c r="L21" i="12"/>
  <c r="L22" i="12"/>
  <c r="I40" i="13"/>
  <c r="G243" i="14"/>
  <c r="N44" i="13"/>
  <c r="Q24" i="12"/>
  <c r="O27" i="12"/>
  <c r="L50" i="13"/>
  <c r="F242" i="14"/>
  <c r="F187" i="14"/>
  <c r="J42" i="13"/>
  <c r="M23" i="12"/>
  <c r="G24" i="15"/>
  <c r="G24" i="14"/>
  <c r="G189" i="14" s="1"/>
  <c r="F23" i="22"/>
  <c r="F133" i="22"/>
  <c r="F78" i="22"/>
  <c r="E24" i="19"/>
  <c r="G134" i="14"/>
  <c r="E24" i="21"/>
  <c r="E79" i="21" s="1"/>
  <c r="E44" i="16"/>
  <c r="E174" i="21"/>
  <c r="E44" i="13"/>
  <c r="G79" i="14"/>
  <c r="J24" i="12"/>
  <c r="G79" i="15"/>
  <c r="G44" i="17"/>
  <c r="G134" i="15"/>
  <c r="I24" i="11"/>
  <c r="E296" i="21"/>
  <c r="E79" i="20"/>
  <c r="E24" i="20"/>
  <c r="F23" i="15"/>
  <c r="F243" i="15" s="1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 s="1"/>
  <c r="F42" i="17"/>
  <c r="H23" i="11"/>
  <c r="D78" i="20"/>
  <c r="D23" i="19"/>
  <c r="F78" i="15"/>
  <c r="G243" i="15"/>
  <c r="G188" i="15"/>
  <c r="J44" i="13"/>
  <c r="M24" i="12"/>
  <c r="L52" i="13"/>
  <c r="O28" i="12"/>
  <c r="G244" i="14"/>
  <c r="I42" i="13"/>
  <c r="L23" i="12"/>
  <c r="F243" i="14"/>
  <c r="F188" i="14"/>
  <c r="G25" i="15"/>
  <c r="G190" i="15" s="1"/>
  <c r="G25" i="14"/>
  <c r="F134" i="22"/>
  <c r="F24" i="22"/>
  <c r="F79" i="22"/>
  <c r="E25" i="19"/>
  <c r="G135" i="14"/>
  <c r="E297" i="21"/>
  <c r="G135" i="15"/>
  <c r="E46" i="16"/>
  <c r="I25" i="11"/>
  <c r="E177" i="21"/>
  <c r="E25" i="20"/>
  <c r="G80" i="14"/>
  <c r="J25" i="12"/>
  <c r="G80" i="15"/>
  <c r="E25" i="21"/>
  <c r="E80" i="21" s="1"/>
  <c r="G46" i="17"/>
  <c r="E80" i="20"/>
  <c r="E46" i="13"/>
  <c r="N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H24" i="11"/>
  <c r="D44" i="13"/>
  <c r="D79" i="20"/>
  <c r="D174" i="21"/>
  <c r="F44" i="17"/>
  <c r="D24" i="21"/>
  <c r="D79" i="21" s="1"/>
  <c r="F134" i="14"/>
  <c r="F79" i="14"/>
  <c r="G244" i="15"/>
  <c r="G189" i="15"/>
  <c r="F244" i="14"/>
  <c r="F189" i="14"/>
  <c r="M25" i="12"/>
  <c r="J46" i="13"/>
  <c r="N48" i="13"/>
  <c r="Q26" i="12"/>
  <c r="G245" i="15"/>
  <c r="L54" i="13"/>
  <c r="O29" i="12"/>
  <c r="F244" i="15"/>
  <c r="F189" i="15"/>
  <c r="G245" i="14"/>
  <c r="G190" i="14"/>
  <c r="L24" i="12"/>
  <c r="I44" i="13"/>
  <c r="F25" i="15"/>
  <c r="F25" i="14"/>
  <c r="F190" i="14" s="1"/>
  <c r="E79" i="22"/>
  <c r="E134" i="22"/>
  <c r="E24" i="22"/>
  <c r="D25" i="20"/>
  <c r="F135" i="14"/>
  <c r="H25" i="11"/>
  <c r="I25" i="12"/>
  <c r="D46" i="16"/>
  <c r="D46" i="13"/>
  <c r="D80" i="20"/>
  <c r="F135" i="15"/>
  <c r="F80" i="15"/>
  <c r="D297" i="21"/>
  <c r="F80" i="14"/>
  <c r="D177" i="21"/>
  <c r="D25" i="21"/>
  <c r="D80" i="21" s="1"/>
  <c r="F46" i="17"/>
  <c r="D25" i="19"/>
  <c r="G26" i="15"/>
  <c r="G191" i="15" s="1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 s="1"/>
  <c r="E48" i="13"/>
  <c r="E26" i="19"/>
  <c r="I26" i="11"/>
  <c r="E81" i="20"/>
  <c r="E48" i="16"/>
  <c r="G246" i="14"/>
  <c r="G191" i="14"/>
  <c r="F26" i="14"/>
  <c r="F246" i="14" s="1"/>
  <c r="F26" i="15"/>
  <c r="E135" i="22"/>
  <c r="E80" i="22"/>
  <c r="E25" i="22"/>
  <c r="D180" i="21"/>
  <c r="F136" i="15"/>
  <c r="D81" i="20"/>
  <c r="F136" i="14"/>
  <c r="D48" i="16"/>
  <c r="D26" i="20"/>
  <c r="I26" i="12"/>
  <c r="H26" i="11"/>
  <c r="D298" i="21"/>
  <c r="D26" i="21"/>
  <c r="D81" i="21" s="1"/>
  <c r="D26" i="19"/>
  <c r="F48" i="17"/>
  <c r="F81" i="15"/>
  <c r="D48" i="13"/>
  <c r="F81" i="14"/>
  <c r="G27" i="14"/>
  <c r="G27" i="15"/>
  <c r="G192" i="15" s="1"/>
  <c r="F136" i="22"/>
  <c r="F81" i="22"/>
  <c r="F26" i="22"/>
  <c r="E27" i="19"/>
  <c r="G137" i="14"/>
  <c r="E82" i="20"/>
  <c r="I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N50" i="13"/>
  <c r="Q27" i="12"/>
  <c r="J48" i="13"/>
  <c r="M26" i="12"/>
  <c r="F245" i="15"/>
  <c r="F190" i="15"/>
  <c r="G246" i="15"/>
  <c r="L25" i="12"/>
  <c r="I46" i="13"/>
  <c r="F245" i="14"/>
  <c r="O30" i="12"/>
  <c r="L56" i="13"/>
  <c r="Q28" i="12"/>
  <c r="N52" i="13"/>
  <c r="G28" i="15"/>
  <c r="G193" i="15" s="1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I28" i="11"/>
  <c r="E300" i="21"/>
  <c r="O31" i="12"/>
  <c r="L58" i="13"/>
  <c r="M27" i="12"/>
  <c r="J50" i="13"/>
  <c r="G247" i="15"/>
  <c r="L26" i="12"/>
  <c r="I48" i="13"/>
  <c r="G247" i="14"/>
  <c r="G192" i="14"/>
  <c r="F27" i="15"/>
  <c r="F247" i="15" s="1"/>
  <c r="F27" i="14"/>
  <c r="E81" i="22"/>
  <c r="E26" i="22"/>
  <c r="E136" i="22"/>
  <c r="D82" i="20"/>
  <c r="F137" i="14"/>
  <c r="D299" i="21"/>
  <c r="D50" i="16"/>
  <c r="D183" i="21"/>
  <c r="D27" i="20"/>
  <c r="H27" i="11"/>
  <c r="F137" i="15"/>
  <c r="F82" i="15"/>
  <c r="F82" i="14"/>
  <c r="I27" i="12"/>
  <c r="D50" i="13"/>
  <c r="D27" i="21"/>
  <c r="D82" i="21"/>
  <c r="F50" i="17"/>
  <c r="D27" i="19"/>
  <c r="F246" i="15"/>
  <c r="F191" i="15"/>
  <c r="G248" i="14"/>
  <c r="G193" i="14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I29" i="11"/>
  <c r="E301" i="21"/>
  <c r="E189" i="21"/>
  <c r="E29" i="21"/>
  <c r="E84" i="21"/>
  <c r="E29" i="19"/>
  <c r="I50" i="13"/>
  <c r="L27" i="12"/>
  <c r="G248" i="15"/>
  <c r="M28" i="12"/>
  <c r="J52" i="13"/>
  <c r="F247" i="14"/>
  <c r="F192" i="14"/>
  <c r="L60" i="13"/>
  <c r="O32" i="12"/>
  <c r="Q29" i="12"/>
  <c r="N54" i="13"/>
  <c r="F28" i="15"/>
  <c r="F193" i="15" s="1"/>
  <c r="F28" i="14"/>
  <c r="E137" i="22"/>
  <c r="E82" i="22"/>
  <c r="E27" i="22"/>
  <c r="D83" i="20"/>
  <c r="F83" i="14"/>
  <c r="H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F29" i="15"/>
  <c r="E138" i="22"/>
  <c r="F29" i="14"/>
  <c r="F194" i="14" s="1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H29" i="11"/>
  <c r="D54" i="13"/>
  <c r="G249" i="15"/>
  <c r="G194" i="15"/>
  <c r="F248" i="15"/>
  <c r="F248" i="14"/>
  <c r="F193" i="14"/>
  <c r="Q30" i="12"/>
  <c r="N56" i="13"/>
  <c r="J54" i="13"/>
  <c r="M29" i="12"/>
  <c r="I52" i="13"/>
  <c r="L28" i="12"/>
  <c r="G249" i="14"/>
  <c r="G194" i="14"/>
  <c r="L62" i="13"/>
  <c r="O33" i="12"/>
  <c r="G30" i="15"/>
  <c r="G195" i="15" s="1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I30" i="11"/>
  <c r="E85" i="20"/>
  <c r="E56" i="13"/>
  <c r="E30" i="20"/>
  <c r="J30" i="12"/>
  <c r="E56" i="16"/>
  <c r="E192" i="21"/>
  <c r="G85" i="14"/>
  <c r="L29" i="12"/>
  <c r="I54" i="13"/>
  <c r="G250" i="14"/>
  <c r="G195" i="14"/>
  <c r="L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I31" i="11"/>
  <c r="E31" i="21"/>
  <c r="E86" i="21"/>
  <c r="G86" i="14"/>
  <c r="M30" i="12"/>
  <c r="J56" i="13"/>
  <c r="F249" i="14"/>
  <c r="G250" i="15"/>
  <c r="F30" i="15"/>
  <c r="F195" i="15" s="1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H30" i="11"/>
  <c r="D30" i="19"/>
  <c r="D56" i="16"/>
  <c r="Q31" i="12"/>
  <c r="N58" i="13"/>
  <c r="F249" i="15"/>
  <c r="F194" i="15"/>
  <c r="J58" i="13"/>
  <c r="M31" i="12"/>
  <c r="F250" i="15"/>
  <c r="L66" i="13"/>
  <c r="O35" i="12"/>
  <c r="F31" i="15"/>
  <c r="F251" i="15" s="1"/>
  <c r="F31" i="14"/>
  <c r="E85" i="22"/>
  <c r="E30" i="22"/>
  <c r="E140" i="22"/>
  <c r="I31" i="12"/>
  <c r="D31" i="19"/>
  <c r="D31" i="20"/>
  <c r="F58" i="17"/>
  <c r="D58" i="16"/>
  <c r="H31" i="11"/>
  <c r="D303" i="21"/>
  <c r="F141" i="15"/>
  <c r="D195" i="21"/>
  <c r="F86" i="15"/>
  <c r="D31" i="21"/>
  <c r="D86" i="21"/>
  <c r="F141" i="14"/>
  <c r="D86" i="20"/>
  <c r="F86" i="14"/>
  <c r="D58" i="13"/>
  <c r="N60" i="13"/>
  <c r="Q32" i="12"/>
  <c r="G251" i="14"/>
  <c r="G196" i="14"/>
  <c r="G32" i="15"/>
  <c r="G197" i="15" s="1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I32" i="11"/>
  <c r="E32" i="19"/>
  <c r="G60" i="17"/>
  <c r="G142" i="14"/>
  <c r="F250" i="14"/>
  <c r="F195" i="14"/>
  <c r="G251" i="15"/>
  <c r="G196" i="15"/>
  <c r="I56" i="13"/>
  <c r="L30" i="12"/>
  <c r="L68" i="13"/>
  <c r="O36" i="12"/>
  <c r="G33" i="15"/>
  <c r="G33" i="14"/>
  <c r="G253" i="14" s="1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 s="1"/>
  <c r="E88" i="20"/>
  <c r="G143" i="14"/>
  <c r="I33" i="11"/>
  <c r="G62" i="17"/>
  <c r="E62" i="13"/>
  <c r="E33" i="19"/>
  <c r="G252" i="15"/>
  <c r="N62" i="13"/>
  <c r="Q33" i="12"/>
  <c r="F251" i="14"/>
  <c r="F196" i="14"/>
  <c r="F32" i="14"/>
  <c r="F197" i="14" s="1"/>
  <c r="E141" i="22"/>
  <c r="F32" i="15"/>
  <c r="F252" i="15" s="1"/>
  <c r="E86" i="22"/>
  <c r="E31" i="22"/>
  <c r="D198" i="21"/>
  <c r="D32" i="20"/>
  <c r="F87" i="14"/>
  <c r="H32" i="11"/>
  <c r="F60" i="17"/>
  <c r="D60" i="13"/>
  <c r="D60" i="16"/>
  <c r="I32" i="12"/>
  <c r="D32" i="19"/>
  <c r="D304" i="21"/>
  <c r="F142" i="15"/>
  <c r="D32" i="21"/>
  <c r="D87" i="21" s="1"/>
  <c r="F87" i="15"/>
  <c r="D87" i="20"/>
  <c r="F142" i="14"/>
  <c r="G252" i="14"/>
  <c r="G197" i="14"/>
  <c r="F196" i="15"/>
  <c r="J60" i="13"/>
  <c r="M32" i="12"/>
  <c r="I58" i="13"/>
  <c r="L31" i="12"/>
  <c r="F252" i="14"/>
  <c r="I60" i="13"/>
  <c r="L32" i="12"/>
  <c r="M33" i="12"/>
  <c r="J62" i="13"/>
  <c r="Q34" i="12"/>
  <c r="N64" i="13"/>
  <c r="G253" i="15"/>
  <c r="G198" i="15"/>
  <c r="G198" i="14"/>
  <c r="G34" i="15"/>
  <c r="G34" i="14"/>
  <c r="F88" i="22"/>
  <c r="F143" i="22"/>
  <c r="F33" i="22"/>
  <c r="E34" i="21"/>
  <c r="E89" i="21" s="1"/>
  <c r="E64" i="16"/>
  <c r="G89" i="14"/>
  <c r="E306" i="21"/>
  <c r="G64" i="17"/>
  <c r="I34" i="11"/>
  <c r="G89" i="15"/>
  <c r="J34" i="12"/>
  <c r="E64" i="13"/>
  <c r="E204" i="21"/>
  <c r="E34" i="19"/>
  <c r="E89" i="20"/>
  <c r="E34" i="20"/>
  <c r="G144" i="15"/>
  <c r="G144" i="14"/>
  <c r="F33" i="15"/>
  <c r="F253" i="15" s="1"/>
  <c r="E87" i="22"/>
  <c r="F33" i="14"/>
  <c r="F198" i="14" s="1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H33" i="11"/>
  <c r="D88" i="20"/>
  <c r="F143" i="14"/>
  <c r="F197" i="15"/>
  <c r="I62" i="13"/>
  <c r="L33" i="12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H34" i="11"/>
  <c r="D34" i="20"/>
  <c r="D34" i="19"/>
  <c r="F89" i="14"/>
  <c r="G35" i="15"/>
  <c r="F144" i="22"/>
  <c r="G35" i="14"/>
  <c r="F34" i="22"/>
  <c r="F89" i="22"/>
  <c r="E207" i="21"/>
  <c r="E66" i="16"/>
  <c r="I35" i="11"/>
  <c r="G66" i="17"/>
  <c r="G90" i="15"/>
  <c r="J35" i="12"/>
  <c r="G145" i="14"/>
  <c r="E307" i="21"/>
  <c r="E66" i="13"/>
  <c r="E35" i="21"/>
  <c r="E90" i="21" s="1"/>
  <c r="E35" i="19"/>
  <c r="E90" i="20"/>
  <c r="E35" i="20"/>
  <c r="G145" i="15"/>
  <c r="G90" i="14"/>
  <c r="Q35" i="12"/>
  <c r="N66" i="13"/>
  <c r="G254" i="14"/>
  <c r="G199" i="14"/>
  <c r="F198" i="15"/>
  <c r="G254" i="15"/>
  <c r="G199" i="15"/>
  <c r="J64" i="13"/>
  <c r="M34" i="12"/>
  <c r="I64" i="13"/>
  <c r="L34" i="12"/>
  <c r="N68" i="13"/>
  <c r="Q36" i="12"/>
  <c r="F254" i="14"/>
  <c r="F199" i="14"/>
  <c r="G255" i="15"/>
  <c r="G200" i="15"/>
  <c r="G255" i="14"/>
  <c r="G200" i="14"/>
  <c r="F254" i="15"/>
  <c r="F199" i="15"/>
  <c r="F35" i="15"/>
  <c r="F35" i="14"/>
  <c r="E34" i="22"/>
  <c r="E89" i="22"/>
  <c r="E144" i="22"/>
  <c r="D307" i="21"/>
  <c r="D66" i="16"/>
  <c r="D35" i="21"/>
  <c r="D90" i="21" s="1"/>
  <c r="F90" i="15"/>
  <c r="D90" i="20"/>
  <c r="F145" i="14"/>
  <c r="F145" i="15"/>
  <c r="I35" i="12"/>
  <c r="F90" i="14"/>
  <c r="H35" i="11"/>
  <c r="D207" i="21"/>
  <c r="D66" i="13"/>
  <c r="D35" i="20"/>
  <c r="F66" i="17"/>
  <c r="D35" i="19"/>
  <c r="M35" i="12"/>
  <c r="J66" i="13"/>
  <c r="G36" i="15"/>
  <c r="G36" i="14"/>
  <c r="F90" i="22"/>
  <c r="F35" i="22"/>
  <c r="F145" i="22"/>
  <c r="E36" i="19"/>
  <c r="E91" i="20"/>
  <c r="G91" i="15"/>
  <c r="I36" i="11"/>
  <c r="J36" i="12"/>
  <c r="E308" i="21"/>
  <c r="E68" i="16"/>
  <c r="G91" i="14"/>
  <c r="E210" i="21"/>
  <c r="G146" i="14"/>
  <c r="E36" i="21"/>
  <c r="E91" i="21" s="1"/>
  <c r="E68" i="13"/>
  <c r="G68" i="17"/>
  <c r="E36" i="20"/>
  <c r="G146" i="15"/>
  <c r="N70" i="13"/>
  <c r="Q37" i="12"/>
  <c r="F255" i="14"/>
  <c r="F200" i="14"/>
  <c r="F36" i="15"/>
  <c r="F36" i="14"/>
  <c r="E145" i="22"/>
  <c r="E35" i="22"/>
  <c r="E90" i="22"/>
  <c r="D36" i="21"/>
  <c r="D91" i="21" s="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H36" i="11"/>
  <c r="I66" i="13"/>
  <c r="L35" i="12"/>
  <c r="G37" i="14"/>
  <c r="F146" i="22"/>
  <c r="G37" i="15"/>
  <c r="F91" i="22"/>
  <c r="F36" i="22"/>
  <c r="I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F255" i="15"/>
  <c r="F200" i="15"/>
  <c r="G256" i="14"/>
  <c r="G201" i="14"/>
  <c r="G257" i="14"/>
  <c r="G202" i="14"/>
  <c r="F256" i="15"/>
  <c r="F201" i="15"/>
  <c r="G257" i="15"/>
  <c r="G202" i="15"/>
  <c r="F256" i="14"/>
  <c r="F201" i="14"/>
  <c r="AI45" i="8"/>
  <c r="C169" i="30" s="1"/>
  <c r="Q21" i="3"/>
  <c r="C2" i="28"/>
  <c r="Q23" i="3"/>
  <c r="C4" i="26"/>
  <c r="C5" i="26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/>
  <c r="C6" i="12" s="1"/>
  <c r="C7" i="12"/>
  <c r="C8" i="12" s="1"/>
  <c r="C9" i="12" s="1"/>
  <c r="C10" i="12" s="1"/>
  <c r="C11" i="12" s="1"/>
  <c r="C12" i="12" s="1"/>
  <c r="C13" i="12" s="1"/>
  <c r="C14" i="12" s="1"/>
  <c r="C15" i="12"/>
  <c r="C16" i="12" s="1"/>
  <c r="C17" i="12" s="1"/>
  <c r="C18" i="12" s="1"/>
  <c r="C19" i="12" s="1"/>
  <c r="C20" i="12" s="1"/>
  <c r="C21" i="12" s="1"/>
  <c r="C22" i="12" s="1"/>
  <c r="C23" i="12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M4" i="13"/>
  <c r="R5" i="8"/>
  <c r="R6" i="8" s="1"/>
  <c r="P4" i="12"/>
  <c r="P4" i="26"/>
  <c r="N15" i="9"/>
  <c r="N16" i="9" s="1"/>
  <c r="D8" i="9"/>
  <c r="D17" i="9" s="1"/>
  <c r="AI4" i="8"/>
  <c r="C5" i="30" s="1"/>
  <c r="AI22" i="8"/>
  <c r="C77" i="30" s="1"/>
  <c r="AI21" i="8"/>
  <c r="C73" i="30" s="1"/>
  <c r="AI20" i="8"/>
  <c r="C69" i="30" s="1"/>
  <c r="AI19" i="8"/>
  <c r="C65" i="30" s="1"/>
  <c r="AI18" i="8"/>
  <c r="C61" i="30"/>
  <c r="AI17" i="8"/>
  <c r="C57" i="30" s="1"/>
  <c r="AI16" i="8"/>
  <c r="C53" i="30" s="1"/>
  <c r="AI15" i="8"/>
  <c r="C49" i="30" s="1"/>
  <c r="AI9" i="8"/>
  <c r="C25" i="30" s="1"/>
  <c r="AI8" i="8"/>
  <c r="C21" i="30" s="1"/>
  <c r="AI7" i="8"/>
  <c r="C17" i="30"/>
  <c r="AI6" i="8"/>
  <c r="C13" i="30" s="1"/>
  <c r="AI5" i="8"/>
  <c r="C9" i="30"/>
  <c r="AI14" i="8"/>
  <c r="C45" i="30" s="1"/>
  <c r="AI43" i="8"/>
  <c r="C161" i="30" s="1"/>
  <c r="AI42" i="8"/>
  <c r="C157" i="30" s="1"/>
  <c r="AI41" i="8"/>
  <c r="C153" i="30" s="1"/>
  <c r="AI40" i="8"/>
  <c r="C149" i="30" s="1"/>
  <c r="AI39" i="8"/>
  <c r="C145" i="30"/>
  <c r="AI38" i="8"/>
  <c r="C141" i="30" s="1"/>
  <c r="AI37" i="8"/>
  <c r="C137" i="30"/>
  <c r="AI36" i="8"/>
  <c r="C133" i="30" s="1"/>
  <c r="AI35" i="8"/>
  <c r="C129" i="30" s="1"/>
  <c r="AI34" i="8"/>
  <c r="C125" i="30" s="1"/>
  <c r="AI33" i="8"/>
  <c r="C121" i="30" s="1"/>
  <c r="AI32" i="8"/>
  <c r="C117" i="30" s="1"/>
  <c r="AI31" i="8"/>
  <c r="C113" i="30" s="1"/>
  <c r="AI30" i="8"/>
  <c r="C109" i="30" s="1"/>
  <c r="AI28" i="8"/>
  <c r="C101" i="30" s="1"/>
  <c r="AI27" i="8"/>
  <c r="C97" i="30" s="1"/>
  <c r="AI26" i="8"/>
  <c r="C93" i="30" s="1"/>
  <c r="AI25" i="8"/>
  <c r="C89" i="30" s="1"/>
  <c r="AI24" i="8"/>
  <c r="C85" i="30" s="1"/>
  <c r="AI13" i="8"/>
  <c r="C41" i="30" s="1"/>
  <c r="AI12" i="8"/>
  <c r="C37" i="30"/>
  <c r="AI11" i="8"/>
  <c r="C33" i="30" s="1"/>
  <c r="AI10" i="8"/>
  <c r="C29" i="30" s="1"/>
  <c r="L19" i="9"/>
  <c r="D20" i="9"/>
  <c r="L20" i="9" s="1"/>
  <c r="N4" i="26"/>
  <c r="K4" i="13"/>
  <c r="N4" i="12"/>
  <c r="P5" i="8"/>
  <c r="D16" i="9"/>
  <c r="L15" i="9"/>
  <c r="L16" i="9" s="1"/>
  <c r="H14" i="3"/>
  <c r="H24" i="3"/>
  <c r="D12" i="9"/>
  <c r="D21" i="9" s="1"/>
  <c r="D22" i="9" s="1"/>
  <c r="L22" i="9" s="1"/>
  <c r="D44" i="9"/>
  <c r="D47" i="9"/>
  <c r="H15" i="3"/>
  <c r="H25" i="3"/>
  <c r="D4" i="8"/>
  <c r="Q24" i="3"/>
  <c r="Q25" i="3"/>
  <c r="M6" i="13"/>
  <c r="P5" i="12"/>
  <c r="L21" i="9"/>
  <c r="P6" i="8"/>
  <c r="N6" i="26" s="1"/>
  <c r="N5" i="26"/>
  <c r="N5" i="12"/>
  <c r="K6" i="13"/>
  <c r="E4" i="17"/>
  <c r="C276" i="21"/>
  <c r="D113" i="22"/>
  <c r="C59" i="20"/>
  <c r="E4" i="15"/>
  <c r="E279" i="15" s="1"/>
  <c r="E280" i="15" s="1"/>
  <c r="E281" i="15" s="1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/>
  <c r="H4" i="12"/>
  <c r="E59" i="14"/>
  <c r="C4" i="20"/>
  <c r="D5" i="8"/>
  <c r="E4" i="14"/>
  <c r="E224" i="14" s="1"/>
  <c r="P6" i="26"/>
  <c r="M8" i="13"/>
  <c r="R7" i="8"/>
  <c r="P6" i="12"/>
  <c r="P7" i="8"/>
  <c r="K10" i="13" s="1"/>
  <c r="K8" i="13"/>
  <c r="E169" i="14"/>
  <c r="E279" i="14"/>
  <c r="E280" i="14"/>
  <c r="E281" i="14" s="1"/>
  <c r="E282" i="14" s="1"/>
  <c r="E283" i="14" s="1"/>
  <c r="E284" i="14"/>
  <c r="E285" i="14" s="1"/>
  <c r="E286" i="14" s="1"/>
  <c r="E287" i="14" s="1"/>
  <c r="E288" i="14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C5" i="20"/>
  <c r="E115" i="14"/>
  <c r="E60" i="14"/>
  <c r="E169" i="15"/>
  <c r="E282" i="15"/>
  <c r="E283" i="15" s="1"/>
  <c r="E284" i="15" s="1"/>
  <c r="E285" i="15" s="1"/>
  <c r="E286" i="15"/>
  <c r="E287" i="15" s="1"/>
  <c r="E288" i="15" s="1"/>
  <c r="E289" i="15" s="1"/>
  <c r="E290" i="15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R8" i="8"/>
  <c r="P8" i="8"/>
  <c r="N7" i="12"/>
  <c r="P9" i="8"/>
  <c r="K14" i="13"/>
  <c r="AI29" i="8" l="1"/>
  <c r="C105" i="30" s="1"/>
  <c r="AI23" i="8"/>
  <c r="C81" i="30" s="1"/>
  <c r="P8" i="26"/>
  <c r="M12" i="13"/>
  <c r="R9" i="8"/>
  <c r="N9" i="12"/>
  <c r="P10" i="8"/>
  <c r="N9" i="26"/>
  <c r="P7" i="26"/>
  <c r="M10" i="13"/>
  <c r="P7" i="12"/>
  <c r="E5" i="15"/>
  <c r="D59" i="22"/>
  <c r="E115" i="15"/>
  <c r="C5" i="21"/>
  <c r="C60" i="21" s="1"/>
  <c r="G5" i="11"/>
  <c r="C60" i="20"/>
  <c r="C5" i="19"/>
  <c r="C117" i="21"/>
  <c r="D114" i="22"/>
  <c r="E5" i="14"/>
  <c r="E6" i="17"/>
  <c r="C6" i="13"/>
  <c r="C277" i="21"/>
  <c r="H5" i="26"/>
  <c r="D4" i="22"/>
  <c r="C6" i="16"/>
  <c r="D6" i="8"/>
  <c r="L17" i="9"/>
  <c r="L18" i="9" s="1"/>
  <c r="D18" i="9"/>
  <c r="P8" i="12"/>
  <c r="E60" i="15"/>
  <c r="N8" i="12"/>
  <c r="K12" i="13"/>
  <c r="N8" i="26"/>
  <c r="H5" i="12"/>
  <c r="N7" i="26"/>
  <c r="N6" i="12"/>
  <c r="P5" i="26"/>
  <c r="F253" i="14"/>
  <c r="F191" i="14"/>
  <c r="F192" i="15"/>
  <c r="F188" i="15"/>
  <c r="F187" i="15"/>
  <c r="G187" i="15"/>
  <c r="F186" i="15"/>
  <c r="G234" i="15"/>
  <c r="T7" i="8"/>
  <c r="O8" i="13"/>
  <c r="O6" i="13"/>
  <c r="AI53" i="8"/>
  <c r="C201" i="30" s="1"/>
  <c r="AI49" i="8"/>
  <c r="C185" i="30" s="1"/>
  <c r="O15" i="9"/>
  <c r="O16" i="9" s="1"/>
  <c r="AI55" i="8"/>
  <c r="AI51" i="8"/>
  <c r="C193" i="30" s="1"/>
  <c r="AI47" i="8"/>
  <c r="C177" i="30" s="1"/>
  <c r="AI44" i="8"/>
  <c r="C165" i="30" s="1"/>
  <c r="J10" i="3"/>
  <c r="F35" i="9"/>
  <c r="F38" i="9" s="1"/>
  <c r="F8" i="9"/>
  <c r="F17" i="9" s="1"/>
  <c r="C8" i="8"/>
  <c r="G7" i="26"/>
  <c r="O36" i="8"/>
  <c r="M35" i="26"/>
  <c r="Q37" i="8"/>
  <c r="O36" i="26"/>
  <c r="M32" i="26"/>
  <c r="I36" i="26"/>
  <c r="E37" i="8"/>
  <c r="N36" i="8"/>
  <c r="L35" i="26"/>
  <c r="F38" i="8"/>
  <c r="J37" i="26"/>
  <c r="S38" i="8"/>
  <c r="Q37" i="26"/>
  <c r="N37" i="8" l="1"/>
  <c r="L36" i="26"/>
  <c r="L36" i="12"/>
  <c r="I68" i="13"/>
  <c r="E38" i="8"/>
  <c r="I37" i="26"/>
  <c r="E146" i="22"/>
  <c r="D37" i="21"/>
  <c r="D92" i="21" s="1"/>
  <c r="F70" i="17"/>
  <c r="F147" i="15"/>
  <c r="D37" i="19"/>
  <c r="F37" i="14"/>
  <c r="F92" i="14"/>
  <c r="F92" i="15"/>
  <c r="D309" i="21"/>
  <c r="E91" i="22"/>
  <c r="D92" i="20"/>
  <c r="D37" i="20"/>
  <c r="H37" i="11"/>
  <c r="D213" i="21"/>
  <c r="F37" i="15"/>
  <c r="E36" i="22"/>
  <c r="F147" i="14"/>
  <c r="D70" i="16"/>
  <c r="I37" i="12"/>
  <c r="D70" i="13"/>
  <c r="Q38" i="8"/>
  <c r="O37" i="26"/>
  <c r="L70" i="13"/>
  <c r="O37" i="12"/>
  <c r="C9" i="8"/>
  <c r="G8" i="26"/>
  <c r="C7" i="22"/>
  <c r="B8" i="19"/>
  <c r="B280" i="21"/>
  <c r="D12" i="17"/>
  <c r="D8" i="15"/>
  <c r="C62" i="22"/>
  <c r="D118" i="14"/>
  <c r="B126" i="21"/>
  <c r="B12" i="13"/>
  <c r="B8" i="20"/>
  <c r="D8" i="14"/>
  <c r="B63" i="20"/>
  <c r="B12" i="16"/>
  <c r="D118" i="15"/>
  <c r="G8" i="12"/>
  <c r="C117" i="22"/>
  <c r="D63" i="15"/>
  <c r="D63" i="14"/>
  <c r="B8" i="21"/>
  <c r="B63" i="21" s="1"/>
  <c r="F8" i="11"/>
  <c r="E225" i="14"/>
  <c r="E170" i="14"/>
  <c r="P9" i="12"/>
  <c r="R10" i="8"/>
  <c r="P9" i="26"/>
  <c r="M14" i="13"/>
  <c r="S39" i="8"/>
  <c r="Q38" i="26"/>
  <c r="Q38" i="12"/>
  <c r="N72" i="13"/>
  <c r="F39" i="8"/>
  <c r="J38" i="26"/>
  <c r="F92" i="22"/>
  <c r="G72" i="17"/>
  <c r="E38" i="19"/>
  <c r="G148" i="15"/>
  <c r="E38" i="21"/>
  <c r="E93" i="21" s="1"/>
  <c r="F147" i="22"/>
  <c r="I38" i="11"/>
  <c r="E72" i="13"/>
  <c r="J38" i="12"/>
  <c r="G38" i="14"/>
  <c r="E310" i="21"/>
  <c r="E93" i="20"/>
  <c r="G93" i="14"/>
  <c r="G148" i="14"/>
  <c r="G38" i="15"/>
  <c r="F37" i="22"/>
  <c r="E72" i="16"/>
  <c r="E38" i="20"/>
  <c r="E216" i="21"/>
  <c r="G93" i="15"/>
  <c r="F18" i="9"/>
  <c r="N17" i="9"/>
  <c r="N18" i="9" s="1"/>
  <c r="T8" i="8"/>
  <c r="O10" i="13"/>
  <c r="C6" i="20"/>
  <c r="E116" i="15"/>
  <c r="E61" i="15"/>
  <c r="H6" i="12"/>
  <c r="E116" i="14"/>
  <c r="E6" i="15"/>
  <c r="E61" i="14"/>
  <c r="C6" i="21"/>
  <c r="C61" i="21" s="1"/>
  <c r="C6" i="19"/>
  <c r="C8" i="16"/>
  <c r="D5" i="22"/>
  <c r="C120" i="21"/>
  <c r="G6" i="11"/>
  <c r="H6" i="26"/>
  <c r="E6" i="14"/>
  <c r="D60" i="22"/>
  <c r="D115" i="22"/>
  <c r="E8" i="17"/>
  <c r="C8" i="13"/>
  <c r="C61" i="20"/>
  <c r="D7" i="8"/>
  <c r="C278" i="21"/>
  <c r="E225" i="15"/>
  <c r="E170" i="15"/>
  <c r="J14" i="3"/>
  <c r="J24" i="3" s="1"/>
  <c r="F44" i="9"/>
  <c r="F47" i="9" s="1"/>
  <c r="J11" i="3"/>
  <c r="F10" i="9"/>
  <c r="F19" i="9" s="1"/>
  <c r="O37" i="8"/>
  <c r="M36" i="26"/>
  <c r="J68" i="13"/>
  <c r="M36" i="12"/>
  <c r="N10" i="26"/>
  <c r="N10" i="12"/>
  <c r="P11" i="8"/>
  <c r="K16" i="13"/>
  <c r="F20" i="9" l="1"/>
  <c r="N20" i="9" s="1"/>
  <c r="N19" i="9"/>
  <c r="F257" i="14"/>
  <c r="F202" i="14"/>
  <c r="N11" i="26"/>
  <c r="K18" i="13"/>
  <c r="N11" i="12"/>
  <c r="P12" i="8"/>
  <c r="J15" i="3"/>
  <c r="F12" i="9"/>
  <c r="F21" i="9" s="1"/>
  <c r="F53" i="9"/>
  <c r="F56" i="9" s="1"/>
  <c r="E171" i="14"/>
  <c r="E226" i="14"/>
  <c r="T9" i="8"/>
  <c r="O12" i="13"/>
  <c r="G203" i="15"/>
  <c r="G258" i="15"/>
  <c r="F40" i="8"/>
  <c r="J39" i="26"/>
  <c r="G39" i="15"/>
  <c r="F38" i="22"/>
  <c r="E74" i="16"/>
  <c r="G94" i="14"/>
  <c r="G149" i="14"/>
  <c r="G149" i="15"/>
  <c r="G39" i="14"/>
  <c r="G74" i="17"/>
  <c r="E94" i="20"/>
  <c r="E311" i="21"/>
  <c r="E74" i="13"/>
  <c r="F148" i="22"/>
  <c r="G94" i="15"/>
  <c r="E39" i="20"/>
  <c r="E39" i="21"/>
  <c r="E94" i="21" s="1"/>
  <c r="I39" i="11"/>
  <c r="F93" i="22"/>
  <c r="E219" i="21"/>
  <c r="J39" i="12"/>
  <c r="E39" i="19"/>
  <c r="S40" i="8"/>
  <c r="Q39" i="26"/>
  <c r="N74" i="13"/>
  <c r="Q39" i="12"/>
  <c r="D228" i="14"/>
  <c r="D173" i="14"/>
  <c r="Q39" i="8"/>
  <c r="O38" i="26"/>
  <c r="L72" i="13"/>
  <c r="O38" i="12"/>
  <c r="E226" i="15"/>
  <c r="E171" i="15"/>
  <c r="P10" i="26"/>
  <c r="P10" i="12"/>
  <c r="M16" i="13"/>
  <c r="R11" i="8"/>
  <c r="C10" i="8"/>
  <c r="G9" i="26"/>
  <c r="C118" i="22"/>
  <c r="D64" i="15"/>
  <c r="B281" i="21"/>
  <c r="B64" i="20"/>
  <c r="D64" i="14"/>
  <c r="C63" i="22"/>
  <c r="D14" i="17"/>
  <c r="B9" i="21"/>
  <c r="B64" i="21" s="1"/>
  <c r="B9" i="19"/>
  <c r="B14" i="13"/>
  <c r="D9" i="14"/>
  <c r="C8" i="22"/>
  <c r="D119" i="14"/>
  <c r="B14" i="16"/>
  <c r="G9" i="12"/>
  <c r="D9" i="15"/>
  <c r="B9" i="20"/>
  <c r="F9" i="11"/>
  <c r="D119" i="15"/>
  <c r="B129" i="21"/>
  <c r="G203" i="14"/>
  <c r="G258" i="14"/>
  <c r="O38" i="8"/>
  <c r="M37" i="26"/>
  <c r="J70" i="13"/>
  <c r="M37" i="12"/>
  <c r="D6" i="22"/>
  <c r="C62" i="20"/>
  <c r="E62" i="15"/>
  <c r="E117" i="14"/>
  <c r="E117" i="15"/>
  <c r="C279" i="21"/>
  <c r="E62" i="14"/>
  <c r="E7" i="14"/>
  <c r="C7" i="19"/>
  <c r="C7" i="20"/>
  <c r="C123" i="21"/>
  <c r="D8" i="8"/>
  <c r="E10" i="17"/>
  <c r="H7" i="12"/>
  <c r="C7" i="21"/>
  <c r="C62" i="21" s="1"/>
  <c r="G7" i="11"/>
  <c r="C10" i="13"/>
  <c r="H7" i="26"/>
  <c r="D61" i="22"/>
  <c r="D116" i="22"/>
  <c r="E7" i="15"/>
  <c r="C10" i="16"/>
  <c r="D228" i="15"/>
  <c r="D173" i="15"/>
  <c r="F257" i="15"/>
  <c r="F202" i="15"/>
  <c r="I38" i="26"/>
  <c r="E39" i="8"/>
  <c r="F38" i="14"/>
  <c r="F148" i="14"/>
  <c r="D72" i="16"/>
  <c r="D38" i="20"/>
  <c r="F93" i="15"/>
  <c r="E92" i="22"/>
  <c r="D38" i="19"/>
  <c r="D38" i="21"/>
  <c r="D93" i="21" s="1"/>
  <c r="F72" i="17"/>
  <c r="I38" i="12"/>
  <c r="F38" i="15"/>
  <c r="E37" i="22"/>
  <c r="F93" i="14"/>
  <c r="H38" i="11"/>
  <c r="D216" i="21"/>
  <c r="E147" i="22"/>
  <c r="D93" i="20"/>
  <c r="D310" i="21"/>
  <c r="D72" i="13"/>
  <c r="F148" i="15"/>
  <c r="N38" i="8"/>
  <c r="L37" i="26"/>
  <c r="I70" i="13"/>
  <c r="L37" i="12"/>
  <c r="N39" i="8" l="1"/>
  <c r="L38" i="26"/>
  <c r="I72" i="13"/>
  <c r="L38" i="12"/>
  <c r="F258" i="14"/>
  <c r="F203" i="14"/>
  <c r="E227" i="15"/>
  <c r="E172" i="15"/>
  <c r="O39" i="8"/>
  <c r="M38" i="26"/>
  <c r="J72" i="13"/>
  <c r="M38" i="12"/>
  <c r="D229" i="14"/>
  <c r="D174" i="14"/>
  <c r="G10" i="26"/>
  <c r="C11" i="8"/>
  <c r="C9" i="22"/>
  <c r="G10" i="12"/>
  <c r="B132" i="21"/>
  <c r="F10" i="11"/>
  <c r="D10" i="15"/>
  <c r="C119" i="22"/>
  <c r="B16" i="16"/>
  <c r="D65" i="14"/>
  <c r="D65" i="15"/>
  <c r="D120" i="14"/>
  <c r="D10" i="14"/>
  <c r="B282" i="21"/>
  <c r="B10" i="20"/>
  <c r="D16" i="17"/>
  <c r="B65" i="20"/>
  <c r="C64" i="22"/>
  <c r="B10" i="21"/>
  <c r="B65" i="21" s="1"/>
  <c r="B16" i="13"/>
  <c r="D120" i="15"/>
  <c r="B10" i="19"/>
  <c r="S41" i="8"/>
  <c r="Q40" i="26"/>
  <c r="Q40" i="12"/>
  <c r="N76" i="13"/>
  <c r="G259" i="15"/>
  <c r="G204" i="15"/>
  <c r="N12" i="12"/>
  <c r="K20" i="13"/>
  <c r="N12" i="26"/>
  <c r="P13" i="8"/>
  <c r="E40" i="8"/>
  <c r="I39" i="26"/>
  <c r="F39" i="14"/>
  <c r="D94" i="20"/>
  <c r="F149" i="15"/>
  <c r="D219" i="21"/>
  <c r="D74" i="13"/>
  <c r="E93" i="22"/>
  <c r="F149" i="14"/>
  <c r="H39" i="11"/>
  <c r="D39" i="21"/>
  <c r="D94" i="21" s="1"/>
  <c r="D39" i="20"/>
  <c r="E148" i="22"/>
  <c r="D311" i="21"/>
  <c r="I39" i="12"/>
  <c r="F74" i="17"/>
  <c r="F39" i="15"/>
  <c r="E38" i="22"/>
  <c r="D74" i="16"/>
  <c r="F94" i="15"/>
  <c r="F94" i="14"/>
  <c r="D39" i="19"/>
  <c r="E63" i="14"/>
  <c r="E118" i="14"/>
  <c r="D62" i="22"/>
  <c r="C8" i="21"/>
  <c r="C63" i="21" s="1"/>
  <c r="C280" i="21"/>
  <c r="D9" i="8"/>
  <c r="C63" i="20"/>
  <c r="D7" i="22"/>
  <c r="E8" i="14"/>
  <c r="E12" i="17"/>
  <c r="H8" i="26"/>
  <c r="C12" i="16"/>
  <c r="E8" i="15"/>
  <c r="H8" i="12"/>
  <c r="C8" i="20"/>
  <c r="C12" i="13"/>
  <c r="C8" i="19"/>
  <c r="G8" i="11"/>
  <c r="C126" i="21"/>
  <c r="E63" i="15"/>
  <c r="D117" i="22"/>
  <c r="E118" i="15"/>
  <c r="E227" i="14"/>
  <c r="E172" i="14"/>
  <c r="P11" i="26"/>
  <c r="P11" i="12"/>
  <c r="M18" i="13"/>
  <c r="R12" i="8"/>
  <c r="F203" i="15"/>
  <c r="F258" i="15"/>
  <c r="Q40" i="8"/>
  <c r="O39" i="26"/>
  <c r="L74" i="13"/>
  <c r="O39" i="12"/>
  <c r="G259" i="14"/>
  <c r="G204" i="14"/>
  <c r="F41" i="8"/>
  <c r="J40" i="26"/>
  <c r="F39" i="22"/>
  <c r="E40" i="20"/>
  <c r="G76" i="17"/>
  <c r="E222" i="21"/>
  <c r="F149" i="22"/>
  <c r="E312" i="21"/>
  <c r="G95" i="15"/>
  <c r="E95" i="20"/>
  <c r="G95" i="14"/>
  <c r="G40" i="15"/>
  <c r="F94" i="22"/>
  <c r="G150" i="14"/>
  <c r="E40" i="19"/>
  <c r="G150" i="15"/>
  <c r="I40" i="11"/>
  <c r="G40" i="14"/>
  <c r="J40" i="12"/>
  <c r="E40" i="21"/>
  <c r="E95" i="21" s="1"/>
  <c r="E76" i="13"/>
  <c r="E76" i="16"/>
  <c r="T10" i="8"/>
  <c r="O14" i="13"/>
  <c r="F22" i="9"/>
  <c r="N22" i="9" s="1"/>
  <c r="N21" i="9"/>
  <c r="D229" i="15"/>
  <c r="D174" i="15"/>
  <c r="G205" i="15" l="1"/>
  <c r="G260" i="15"/>
  <c r="P12" i="12"/>
  <c r="P12" i="26"/>
  <c r="R13" i="8"/>
  <c r="M20" i="13"/>
  <c r="C12" i="8"/>
  <c r="G11" i="26"/>
  <c r="D11" i="14"/>
  <c r="D66" i="15"/>
  <c r="B11" i="21"/>
  <c r="B66" i="21" s="1"/>
  <c r="B18" i="13"/>
  <c r="D121" i="15"/>
  <c r="C10" i="22"/>
  <c r="F11" i="11"/>
  <c r="B11" i="20"/>
  <c r="D18" i="17"/>
  <c r="C120" i="22"/>
  <c r="C65" i="22"/>
  <c r="D66" i="14"/>
  <c r="B18" i="16"/>
  <c r="D121" i="14"/>
  <c r="G11" i="12"/>
  <c r="D11" i="15"/>
  <c r="B135" i="21"/>
  <c r="B283" i="21"/>
  <c r="B66" i="20"/>
  <c r="B11" i="19"/>
  <c r="O16" i="13"/>
  <c r="T11" i="8"/>
  <c r="Q41" i="8"/>
  <c r="O40" i="26"/>
  <c r="L76" i="13"/>
  <c r="O40" i="12"/>
  <c r="F259" i="15"/>
  <c r="F204" i="15"/>
  <c r="I40" i="26"/>
  <c r="E41" i="8"/>
  <c r="E94" i="22"/>
  <c r="D40" i="21"/>
  <c r="D95" i="21" s="1"/>
  <c r="I40" i="12"/>
  <c r="F150" i="14"/>
  <c r="H40" i="11"/>
  <c r="F40" i="14"/>
  <c r="E39" i="22"/>
  <c r="F150" i="15"/>
  <c r="F95" i="14"/>
  <c r="D76" i="16"/>
  <c r="E149" i="22"/>
  <c r="F76" i="17"/>
  <c r="F95" i="15"/>
  <c r="D312" i="21"/>
  <c r="D95" i="20"/>
  <c r="F40" i="15"/>
  <c r="D76" i="13"/>
  <c r="D40" i="19"/>
  <c r="D222" i="21"/>
  <c r="D40" i="20"/>
  <c r="D230" i="14"/>
  <c r="D175" i="14"/>
  <c r="K22" i="13"/>
  <c r="N13" i="12"/>
  <c r="P14" i="8"/>
  <c r="N13" i="26"/>
  <c r="G260" i="14"/>
  <c r="G205" i="14"/>
  <c r="H9" i="26"/>
  <c r="C281" i="21"/>
  <c r="D63" i="22"/>
  <c r="C9" i="19"/>
  <c r="E14" i="17"/>
  <c r="C9" i="20"/>
  <c r="E9" i="15"/>
  <c r="E119" i="14"/>
  <c r="C9" i="21"/>
  <c r="C64" i="21" s="1"/>
  <c r="E64" i="15"/>
  <c r="C64" i="20"/>
  <c r="D8" i="22"/>
  <c r="C14" i="13"/>
  <c r="G9" i="11"/>
  <c r="E9" i="14"/>
  <c r="H9" i="12"/>
  <c r="C14" i="16"/>
  <c r="C129" i="21"/>
  <c r="D118" i="22"/>
  <c r="E119" i="15"/>
  <c r="E64" i="14"/>
  <c r="D10" i="8"/>
  <c r="F42" i="8"/>
  <c r="J41" i="26"/>
  <c r="F150" i="22"/>
  <c r="E41" i="20"/>
  <c r="G78" i="17"/>
  <c r="E225" i="21"/>
  <c r="E78" i="13"/>
  <c r="F95" i="22"/>
  <c r="E41" i="19"/>
  <c r="G96" i="15"/>
  <c r="E96" i="20"/>
  <c r="E78" i="16"/>
  <c r="G41" i="15"/>
  <c r="F40" i="22"/>
  <c r="G151" i="14"/>
  <c r="G151" i="15"/>
  <c r="E41" i="21"/>
  <c r="E96" i="21" s="1"/>
  <c r="G96" i="14"/>
  <c r="G41" i="14"/>
  <c r="E313" i="21"/>
  <c r="I41" i="11"/>
  <c r="J41" i="12"/>
  <c r="E173" i="15"/>
  <c r="E228" i="15"/>
  <c r="E228" i="14"/>
  <c r="E173" i="14"/>
  <c r="F259" i="14"/>
  <c r="F204" i="14"/>
  <c r="S42" i="8"/>
  <c r="Q41" i="26"/>
  <c r="Q41" i="12"/>
  <c r="N78" i="13"/>
  <c r="D230" i="15"/>
  <c r="D175" i="15"/>
  <c r="M39" i="26"/>
  <c r="O40" i="8"/>
  <c r="M39" i="12"/>
  <c r="J74" i="13"/>
  <c r="N40" i="8"/>
  <c r="L39" i="26"/>
  <c r="I74" i="13"/>
  <c r="L39" i="12"/>
  <c r="D231" i="15" l="1"/>
  <c r="D176" i="15"/>
  <c r="G261" i="14"/>
  <c r="G206" i="14"/>
  <c r="N14" i="26"/>
  <c r="K24" i="13"/>
  <c r="P15" i="8"/>
  <c r="N14" i="12"/>
  <c r="Q42" i="8"/>
  <c r="O41" i="26"/>
  <c r="L78" i="13"/>
  <c r="O41" i="12"/>
  <c r="C13" i="8"/>
  <c r="G12" i="26"/>
  <c r="C121" i="22"/>
  <c r="B284" i="21"/>
  <c r="B20" i="13"/>
  <c r="D122" i="15"/>
  <c r="F12" i="11"/>
  <c r="D12" i="14"/>
  <c r="C11" i="22"/>
  <c r="B67" i="20"/>
  <c r="B12" i="19"/>
  <c r="G12" i="12"/>
  <c r="D67" i="14"/>
  <c r="D12" i="15"/>
  <c r="B12" i="21"/>
  <c r="B67" i="21" s="1"/>
  <c r="D122" i="14"/>
  <c r="D20" i="17"/>
  <c r="D67" i="15"/>
  <c r="C66" i="22"/>
  <c r="B12" i="20"/>
  <c r="B20" i="16"/>
  <c r="B138" i="21"/>
  <c r="O41" i="8"/>
  <c r="M40" i="26"/>
  <c r="M40" i="12"/>
  <c r="J76" i="13"/>
  <c r="F260" i="15"/>
  <c r="F205" i="15"/>
  <c r="E42" i="8"/>
  <c r="I41" i="26"/>
  <c r="F41" i="15"/>
  <c r="F41" i="14"/>
  <c r="D41" i="19"/>
  <c r="I41" i="12"/>
  <c r="F96" i="14"/>
  <c r="E95" i="22"/>
  <c r="F78" i="17"/>
  <c r="D313" i="21"/>
  <c r="D41" i="20"/>
  <c r="F96" i="15"/>
  <c r="E150" i="22"/>
  <c r="D78" i="13"/>
  <c r="F151" i="14"/>
  <c r="D78" i="16"/>
  <c r="H41" i="11"/>
  <c r="E40" i="22"/>
  <c r="D41" i="21"/>
  <c r="D96" i="21" s="1"/>
  <c r="D225" i="21"/>
  <c r="F151" i="15"/>
  <c r="D96" i="20"/>
  <c r="T12" i="8"/>
  <c r="O18" i="13"/>
  <c r="H10" i="26"/>
  <c r="C282" i="21"/>
  <c r="C16" i="13"/>
  <c r="E10" i="15"/>
  <c r="G10" i="11"/>
  <c r="E16" i="17"/>
  <c r="D119" i="22"/>
  <c r="E65" i="15"/>
  <c r="E120" i="15"/>
  <c r="C10" i="21"/>
  <c r="C65" i="21" s="1"/>
  <c r="H10" i="12"/>
  <c r="E120" i="14"/>
  <c r="C10" i="19"/>
  <c r="E65" i="14"/>
  <c r="D64" i="22"/>
  <c r="D9" i="22"/>
  <c r="E10" i="14"/>
  <c r="C16" i="16"/>
  <c r="D11" i="8"/>
  <c r="C65" i="20"/>
  <c r="C10" i="20"/>
  <c r="C132" i="21"/>
  <c r="F205" i="14"/>
  <c r="F260" i="14"/>
  <c r="N41" i="8"/>
  <c r="L40" i="26"/>
  <c r="I76" i="13"/>
  <c r="L40" i="12"/>
  <c r="S43" i="8"/>
  <c r="Q42" i="26"/>
  <c r="N80" i="13"/>
  <c r="Q42" i="12"/>
  <c r="G261" i="15"/>
  <c r="G206" i="15"/>
  <c r="F43" i="8"/>
  <c r="J42" i="26"/>
  <c r="F151" i="22"/>
  <c r="E228" i="21"/>
  <c r="G152" i="15"/>
  <c r="G80" i="17"/>
  <c r="J42" i="12"/>
  <c r="F96" i="22"/>
  <c r="E42" i="19"/>
  <c r="E314" i="21"/>
  <c r="E97" i="20"/>
  <c r="E42" i="21"/>
  <c r="E97" i="21" s="1"/>
  <c r="G42" i="14"/>
  <c r="E42" i="20"/>
  <c r="G152" i="14"/>
  <c r="G97" i="15"/>
  <c r="G42" i="15"/>
  <c r="F41" i="22"/>
  <c r="E80" i="13"/>
  <c r="I42" i="11"/>
  <c r="G97" i="14"/>
  <c r="E80" i="16"/>
  <c r="E174" i="14"/>
  <c r="E229" i="14"/>
  <c r="E229" i="15"/>
  <c r="E174" i="15"/>
  <c r="D231" i="14"/>
  <c r="D176" i="14"/>
  <c r="P13" i="12"/>
  <c r="R14" i="8"/>
  <c r="P13" i="26"/>
  <c r="M22" i="13"/>
  <c r="F206" i="14" l="1"/>
  <c r="F261" i="14"/>
  <c r="G262" i="15"/>
  <c r="G207" i="15"/>
  <c r="G207" i="14"/>
  <c r="G262" i="14"/>
  <c r="F44" i="8"/>
  <c r="J43" i="26"/>
  <c r="G43" i="15"/>
  <c r="F42" i="22"/>
  <c r="E82" i="16"/>
  <c r="G98" i="15"/>
  <c r="G153" i="15"/>
  <c r="G98" i="14"/>
  <c r="F152" i="22"/>
  <c r="E315" i="21"/>
  <c r="E43" i="19"/>
  <c r="E43" i="20"/>
  <c r="I43" i="11"/>
  <c r="G43" i="14"/>
  <c r="G82" i="17"/>
  <c r="G153" i="14"/>
  <c r="E82" i="13"/>
  <c r="E43" i="21"/>
  <c r="E98" i="21" s="1"/>
  <c r="F97" i="22"/>
  <c r="E231" i="21"/>
  <c r="E98" i="20"/>
  <c r="J43" i="12"/>
  <c r="E11" i="15"/>
  <c r="C11" i="21"/>
  <c r="C66" i="21" s="1"/>
  <c r="E66" i="15"/>
  <c r="C18" i="16"/>
  <c r="E11" i="14"/>
  <c r="D10" i="22"/>
  <c r="E18" i="17"/>
  <c r="C11" i="19"/>
  <c r="C66" i="20"/>
  <c r="C283" i="21"/>
  <c r="D12" i="8"/>
  <c r="D120" i="22"/>
  <c r="C135" i="21"/>
  <c r="H11" i="12"/>
  <c r="C18" i="13"/>
  <c r="E121" i="15"/>
  <c r="C11" i="20"/>
  <c r="E121" i="14"/>
  <c r="D65" i="22"/>
  <c r="G11" i="11"/>
  <c r="H11" i="26"/>
  <c r="E66" i="14"/>
  <c r="O20" i="13"/>
  <c r="T13" i="8"/>
  <c r="F261" i="15"/>
  <c r="F206" i="15"/>
  <c r="O42" i="8"/>
  <c r="M41" i="26"/>
  <c r="M41" i="12"/>
  <c r="J78" i="13"/>
  <c r="K26" i="13"/>
  <c r="N15" i="26"/>
  <c r="N15" i="12"/>
  <c r="P16" i="8"/>
  <c r="P14" i="26"/>
  <c r="P14" i="12"/>
  <c r="M24" i="13"/>
  <c r="R15" i="8"/>
  <c r="D177" i="14"/>
  <c r="D232" i="14"/>
  <c r="D232" i="15"/>
  <c r="D177" i="15"/>
  <c r="E230" i="15"/>
  <c r="E175" i="15"/>
  <c r="S44" i="8"/>
  <c r="Q43" i="26"/>
  <c r="Q43" i="12"/>
  <c r="N82" i="13"/>
  <c r="N42" i="8"/>
  <c r="L41" i="26"/>
  <c r="L41" i="12"/>
  <c r="I78" i="13"/>
  <c r="E230" i="14"/>
  <c r="E175" i="14"/>
  <c r="I42" i="26"/>
  <c r="E43" i="8"/>
  <c r="E96" i="22"/>
  <c r="D80" i="13"/>
  <c r="F97" i="15"/>
  <c r="D42" i="19"/>
  <c r="F42" i="15"/>
  <c r="E151" i="22"/>
  <c r="F152" i="15"/>
  <c r="D97" i="20"/>
  <c r="F80" i="17"/>
  <c r="F152" i="14"/>
  <c r="F42" i="14"/>
  <c r="I42" i="12"/>
  <c r="H42" i="11"/>
  <c r="F97" i="14"/>
  <c r="D228" i="21"/>
  <c r="E41" i="22"/>
  <c r="D80" i="16"/>
  <c r="D314" i="21"/>
  <c r="D42" i="20"/>
  <c r="D42" i="21"/>
  <c r="D97" i="21" s="1"/>
  <c r="C14" i="8"/>
  <c r="G13" i="26"/>
  <c r="C67" i="22"/>
  <c r="F13" i="11"/>
  <c r="B68" i="20"/>
  <c r="B22" i="13"/>
  <c r="B141" i="21"/>
  <c r="D13" i="15"/>
  <c r="B285" i="21"/>
  <c r="B13" i="20"/>
  <c r="B22" i="16"/>
  <c r="C12" i="22"/>
  <c r="D68" i="15"/>
  <c r="D123" i="14"/>
  <c r="D123" i="15"/>
  <c r="B13" i="19"/>
  <c r="D13" i="14"/>
  <c r="B13" i="21"/>
  <c r="B68" i="21" s="1"/>
  <c r="D22" i="17"/>
  <c r="C122" i="22"/>
  <c r="D68" i="14"/>
  <c r="G13" i="12"/>
  <c r="Q43" i="8"/>
  <c r="O42" i="26"/>
  <c r="O42" i="12"/>
  <c r="L80" i="13"/>
  <c r="O22" i="13" l="1"/>
  <c r="T14" i="8"/>
  <c r="G263" i="14"/>
  <c r="G208" i="14"/>
  <c r="F262" i="14"/>
  <c r="F207" i="14"/>
  <c r="O43" i="8"/>
  <c r="M42" i="26"/>
  <c r="J80" i="13"/>
  <c r="M42" i="12"/>
  <c r="C20" i="16"/>
  <c r="C12" i="20"/>
  <c r="C20" i="13"/>
  <c r="C284" i="21"/>
  <c r="E122" i="15"/>
  <c r="H12" i="26"/>
  <c r="E67" i="14"/>
  <c r="D13" i="8"/>
  <c r="G12" i="11"/>
  <c r="D121" i="22"/>
  <c r="E122" i="14"/>
  <c r="C12" i="19"/>
  <c r="D11" i="22"/>
  <c r="E12" i="14"/>
  <c r="D66" i="22"/>
  <c r="C12" i="21"/>
  <c r="C67" i="21" s="1"/>
  <c r="E67" i="15"/>
  <c r="H12" i="12"/>
  <c r="E12" i="15"/>
  <c r="E20" i="17"/>
  <c r="C67" i="20"/>
  <c r="C138" i="21"/>
  <c r="F45" i="8"/>
  <c r="J44" i="26"/>
  <c r="G44" i="14"/>
  <c r="E44" i="20"/>
  <c r="E84" i="16"/>
  <c r="I44" i="11"/>
  <c r="E44" i="21"/>
  <c r="E99" i="21" s="1"/>
  <c r="F153" i="22"/>
  <c r="E84" i="13"/>
  <c r="E316" i="21"/>
  <c r="E99" i="20"/>
  <c r="F98" i="22"/>
  <c r="J44" i="12"/>
  <c r="G99" i="15"/>
  <c r="G154" i="15"/>
  <c r="G84" i="17"/>
  <c r="G44" i="15"/>
  <c r="F43" i="22"/>
  <c r="E234" i="21"/>
  <c r="E44" i="19"/>
  <c r="G99" i="14"/>
  <c r="G154" i="14"/>
  <c r="Q44" i="8"/>
  <c r="O43" i="26"/>
  <c r="L82" i="13"/>
  <c r="O43" i="12"/>
  <c r="P15" i="26"/>
  <c r="M26" i="13"/>
  <c r="P15" i="12"/>
  <c r="R16" i="8"/>
  <c r="P17" i="8"/>
  <c r="N16" i="12"/>
  <c r="N16" i="26"/>
  <c r="K28" i="13"/>
  <c r="D178" i="15"/>
  <c r="D233" i="15"/>
  <c r="E44" i="8"/>
  <c r="I43" i="26"/>
  <c r="F43" i="15"/>
  <c r="E152" i="22"/>
  <c r="F98" i="14"/>
  <c r="D82" i="13"/>
  <c r="D43" i="19"/>
  <c r="D315" i="21"/>
  <c r="F43" i="14"/>
  <c r="D231" i="21"/>
  <c r="D82" i="16"/>
  <c r="H43" i="11"/>
  <c r="D43" i="21"/>
  <c r="D98" i="21" s="1"/>
  <c r="E97" i="22"/>
  <c r="F153" i="15"/>
  <c r="I43" i="12"/>
  <c r="D98" i="20"/>
  <c r="E42" i="22"/>
  <c r="F153" i="14"/>
  <c r="D43" i="20"/>
  <c r="F98" i="15"/>
  <c r="F82" i="17"/>
  <c r="D178" i="14"/>
  <c r="D233" i="14"/>
  <c r="G14" i="26"/>
  <c r="C15" i="8"/>
  <c r="D14" i="15"/>
  <c r="C68" i="22"/>
  <c r="D69" i="15"/>
  <c r="D24" i="17"/>
  <c r="D124" i="15"/>
  <c r="B24" i="16"/>
  <c r="D14" i="14"/>
  <c r="B24" i="13"/>
  <c r="F14" i="11"/>
  <c r="B14" i="20"/>
  <c r="B14" i="21"/>
  <c r="B69" i="21" s="1"/>
  <c r="D124" i="14"/>
  <c r="B69" i="20"/>
  <c r="B286" i="21"/>
  <c r="C13" i="22"/>
  <c r="B14" i="19"/>
  <c r="D69" i="14"/>
  <c r="C123" i="22"/>
  <c r="G14" i="12"/>
  <c r="B144" i="21"/>
  <c r="F262" i="15"/>
  <c r="F207" i="15"/>
  <c r="N43" i="8"/>
  <c r="L42" i="26"/>
  <c r="L42" i="12"/>
  <c r="I80" i="13"/>
  <c r="S45" i="8"/>
  <c r="Q44" i="26"/>
  <c r="N84" i="13"/>
  <c r="Q44" i="12"/>
  <c r="E231" i="14"/>
  <c r="E176" i="14"/>
  <c r="E176" i="15"/>
  <c r="E231" i="15"/>
  <c r="G263" i="15"/>
  <c r="G208" i="15"/>
  <c r="E177" i="14" l="1"/>
  <c r="E232" i="14"/>
  <c r="Q45" i="26"/>
  <c r="S46" i="8"/>
  <c r="Q45" i="12"/>
  <c r="N86" i="13"/>
  <c r="N44" i="8"/>
  <c r="L43" i="26"/>
  <c r="L43" i="12"/>
  <c r="I82" i="13"/>
  <c r="D234" i="15"/>
  <c r="D179" i="15"/>
  <c r="F263" i="15"/>
  <c r="F208" i="15"/>
  <c r="K30" i="13"/>
  <c r="N17" i="12"/>
  <c r="P18" i="8"/>
  <c r="N17" i="26"/>
  <c r="Q45" i="8"/>
  <c r="O44" i="26"/>
  <c r="O44" i="12"/>
  <c r="L84" i="13"/>
  <c r="G264" i="14"/>
  <c r="G209" i="14"/>
  <c r="O44" i="8"/>
  <c r="M43" i="26"/>
  <c r="J82" i="13"/>
  <c r="M43" i="12"/>
  <c r="C16" i="8"/>
  <c r="G15" i="26"/>
  <c r="C69" i="22"/>
  <c r="D70" i="15"/>
  <c r="D26" i="17"/>
  <c r="B147" i="21"/>
  <c r="D125" i="15"/>
  <c r="C124" i="22"/>
  <c r="B26" i="16"/>
  <c r="D70" i="14"/>
  <c r="G15" i="12"/>
  <c r="C14" i="22"/>
  <c r="F15" i="11"/>
  <c r="B15" i="21"/>
  <c r="B70" i="21" s="1"/>
  <c r="B70" i="20"/>
  <c r="D15" i="14"/>
  <c r="B26" i="13"/>
  <c r="D125" i="14"/>
  <c r="D15" i="15"/>
  <c r="B15" i="20"/>
  <c r="B287" i="21"/>
  <c r="B15" i="19"/>
  <c r="P16" i="26"/>
  <c r="M28" i="13"/>
  <c r="R17" i="8"/>
  <c r="P16" i="12"/>
  <c r="H13" i="26"/>
  <c r="E13" i="15"/>
  <c r="E68" i="15"/>
  <c r="E123" i="15"/>
  <c r="D122" i="22"/>
  <c r="C285" i="21"/>
  <c r="D67" i="22"/>
  <c r="E68" i="14"/>
  <c r="D14" i="8"/>
  <c r="C141" i="21"/>
  <c r="E123" i="14"/>
  <c r="D12" i="22"/>
  <c r="C13" i="20"/>
  <c r="C22" i="13"/>
  <c r="E13" i="14"/>
  <c r="C22" i="16"/>
  <c r="C13" i="21"/>
  <c r="C68" i="21" s="1"/>
  <c r="G13" i="11"/>
  <c r="C13" i="19"/>
  <c r="E22" i="17"/>
  <c r="H13" i="12"/>
  <c r="C68" i="20"/>
  <c r="T15" i="8"/>
  <c r="O24" i="13"/>
  <c r="D234" i="14"/>
  <c r="D179" i="14"/>
  <c r="F263" i="14"/>
  <c r="F208" i="14"/>
  <c r="I44" i="26"/>
  <c r="E45" i="8"/>
  <c r="E153" i="22"/>
  <c r="F154" i="15"/>
  <c r="D44" i="20"/>
  <c r="D84" i="13"/>
  <c r="F84" i="17"/>
  <c r="E98" i="22"/>
  <c r="D44" i="21"/>
  <c r="D99" i="21" s="1"/>
  <c r="F99" i="14"/>
  <c r="I44" i="12"/>
  <c r="D99" i="20"/>
  <c r="F44" i="15"/>
  <c r="E43" i="22"/>
  <c r="H44" i="11"/>
  <c r="D44" i="19"/>
  <c r="F154" i="14"/>
  <c r="F44" i="14"/>
  <c r="D234" i="21"/>
  <c r="F99" i="15"/>
  <c r="D84" i="16"/>
  <c r="D316" i="21"/>
  <c r="G264" i="15"/>
  <c r="G209" i="15"/>
  <c r="F46" i="8"/>
  <c r="J45" i="26"/>
  <c r="F154" i="22"/>
  <c r="J45" i="12"/>
  <c r="E86" i="16"/>
  <c r="G100" i="14"/>
  <c r="G155" i="14"/>
  <c r="F99" i="22"/>
  <c r="E45" i="20"/>
  <c r="G86" i="17"/>
  <c r="E317" i="21"/>
  <c r="I45" i="11"/>
  <c r="G45" i="15"/>
  <c r="E86" i="13"/>
  <c r="E100" i="20"/>
  <c r="E45" i="21"/>
  <c r="E100" i="21" s="1"/>
  <c r="E45" i="19"/>
  <c r="G45" i="14"/>
  <c r="F44" i="22"/>
  <c r="E237" i="21"/>
  <c r="G155" i="15"/>
  <c r="G100" i="15"/>
  <c r="E177" i="15"/>
  <c r="E232" i="15"/>
  <c r="O26" i="13" l="1"/>
  <c r="T16" i="8"/>
  <c r="E233" i="14"/>
  <c r="E178" i="14"/>
  <c r="P17" i="12"/>
  <c r="R18" i="8"/>
  <c r="P17" i="26"/>
  <c r="M30" i="13"/>
  <c r="O45" i="8"/>
  <c r="M44" i="26"/>
  <c r="M44" i="12"/>
  <c r="J84" i="13"/>
  <c r="N18" i="26"/>
  <c r="K32" i="13"/>
  <c r="P19" i="8"/>
  <c r="N18" i="12"/>
  <c r="G265" i="14"/>
  <c r="G210" i="14"/>
  <c r="F264" i="14"/>
  <c r="F209" i="14"/>
  <c r="E46" i="8"/>
  <c r="I45" i="26"/>
  <c r="F45" i="15"/>
  <c r="F45" i="14"/>
  <c r="D86" i="16"/>
  <c r="D317" i="21"/>
  <c r="D100" i="20"/>
  <c r="F100" i="14"/>
  <c r="E154" i="22"/>
  <c r="D45" i="21"/>
  <c r="D100" i="21" s="1"/>
  <c r="I45" i="12"/>
  <c r="F86" i="17"/>
  <c r="H45" i="11"/>
  <c r="E99" i="22"/>
  <c r="F155" i="15"/>
  <c r="D237" i="21"/>
  <c r="D45" i="20"/>
  <c r="E44" i="22"/>
  <c r="F155" i="14"/>
  <c r="D86" i="13"/>
  <c r="F100" i="15"/>
  <c r="D45" i="19"/>
  <c r="E233" i="15"/>
  <c r="E178" i="15"/>
  <c r="D235" i="14"/>
  <c r="D180" i="14"/>
  <c r="S47" i="8"/>
  <c r="Q46" i="26"/>
  <c r="N88" i="13"/>
  <c r="Q46" i="12"/>
  <c r="C17" i="8"/>
  <c r="G16" i="26"/>
  <c r="D16" i="15"/>
  <c r="C15" i="22"/>
  <c r="B16" i="19"/>
  <c r="B16" i="21"/>
  <c r="B71" i="21" s="1"/>
  <c r="B16" i="20"/>
  <c r="D28" i="17"/>
  <c r="D16" i="14"/>
  <c r="B71" i="20"/>
  <c r="D126" i="14"/>
  <c r="F16" i="11"/>
  <c r="C125" i="22"/>
  <c r="D71" i="15"/>
  <c r="B288" i="21"/>
  <c r="D71" i="14"/>
  <c r="D126" i="15"/>
  <c r="C70" i="22"/>
  <c r="G16" i="12"/>
  <c r="B28" i="16"/>
  <c r="B28" i="13"/>
  <c r="B150" i="21"/>
  <c r="G210" i="15"/>
  <c r="G265" i="15"/>
  <c r="F47" i="8"/>
  <c r="J46" i="26"/>
  <c r="F45" i="22"/>
  <c r="E46" i="21"/>
  <c r="E101" i="21" s="1"/>
  <c r="J46" i="12"/>
  <c r="G101" i="15"/>
  <c r="E46" i="20"/>
  <c r="G46" i="15"/>
  <c r="F100" i="22"/>
  <c r="E318" i="21"/>
  <c r="I46" i="11"/>
  <c r="G156" i="15"/>
  <c r="F155" i="22"/>
  <c r="E240" i="21"/>
  <c r="G101" i="14"/>
  <c r="G156" i="14"/>
  <c r="E101" i="20"/>
  <c r="G46" i="14"/>
  <c r="G88" i="17"/>
  <c r="E88" i="16"/>
  <c r="E46" i="19"/>
  <c r="E88" i="13"/>
  <c r="F209" i="15"/>
  <c r="F264" i="15"/>
  <c r="E124" i="15"/>
  <c r="E14" i="15"/>
  <c r="C14" i="21"/>
  <c r="C69" i="21" s="1"/>
  <c r="C14" i="19"/>
  <c r="E69" i="15"/>
  <c r="D15" i="8"/>
  <c r="C286" i="21"/>
  <c r="G14" i="11"/>
  <c r="C69" i="20"/>
  <c r="C144" i="21"/>
  <c r="H14" i="26"/>
  <c r="D68" i="22"/>
  <c r="E24" i="17"/>
  <c r="E14" i="14"/>
  <c r="E124" i="14"/>
  <c r="D13" i="22"/>
  <c r="C24" i="16"/>
  <c r="D123" i="22"/>
  <c r="H14" i="12"/>
  <c r="C14" i="20"/>
  <c r="E69" i="14"/>
  <c r="C24" i="13"/>
  <c r="D180" i="15"/>
  <c r="D235" i="15"/>
  <c r="Q46" i="8"/>
  <c r="O45" i="26"/>
  <c r="O45" i="12"/>
  <c r="L86" i="13"/>
  <c r="N45" i="8"/>
  <c r="L44" i="26"/>
  <c r="I84" i="13"/>
  <c r="L44" i="12"/>
  <c r="F48" i="8" l="1"/>
  <c r="J47" i="26"/>
  <c r="F101" i="22"/>
  <c r="E90" i="16"/>
  <c r="E47" i="19"/>
  <c r="E102" i="20"/>
  <c r="E319" i="21"/>
  <c r="F46" i="22"/>
  <c r="I47" i="11"/>
  <c r="E90" i="13"/>
  <c r="E47" i="20"/>
  <c r="G157" i="14"/>
  <c r="G47" i="15"/>
  <c r="F156" i="22"/>
  <c r="E47" i="21"/>
  <c r="E102" i="21" s="1"/>
  <c r="G90" i="17"/>
  <c r="J47" i="12"/>
  <c r="G102" i="15"/>
  <c r="G47" i="14"/>
  <c r="E243" i="21"/>
  <c r="G157" i="15"/>
  <c r="G102" i="14"/>
  <c r="D181" i="14"/>
  <c r="D236" i="14"/>
  <c r="C18" i="8"/>
  <c r="G17" i="26"/>
  <c r="C126" i="22"/>
  <c r="B30" i="13"/>
  <c r="D72" i="15"/>
  <c r="B17" i="20"/>
  <c r="C16" i="22"/>
  <c r="B289" i="21"/>
  <c r="D72" i="14"/>
  <c r="B30" i="16"/>
  <c r="D127" i="15"/>
  <c r="D17" i="14"/>
  <c r="C71" i="22"/>
  <c r="D30" i="17"/>
  <c r="G17" i="12"/>
  <c r="D127" i="14"/>
  <c r="F17" i="11"/>
  <c r="D17" i="15"/>
  <c r="B17" i="19"/>
  <c r="B17" i="21"/>
  <c r="B72" i="21" s="1"/>
  <c r="B72" i="20"/>
  <c r="B153" i="21"/>
  <c r="S48" i="8"/>
  <c r="Q47" i="26"/>
  <c r="N90" i="13"/>
  <c r="Q47" i="12"/>
  <c r="F265" i="15"/>
  <c r="F210" i="15"/>
  <c r="N19" i="26"/>
  <c r="K34" i="13"/>
  <c r="N19" i="12"/>
  <c r="P20" i="8"/>
  <c r="E234" i="14"/>
  <c r="E179" i="14"/>
  <c r="E234" i="15"/>
  <c r="E179" i="15"/>
  <c r="Q47" i="8"/>
  <c r="O46" i="26"/>
  <c r="O46" i="12"/>
  <c r="L88" i="13"/>
  <c r="G266" i="15"/>
  <c r="G211" i="15"/>
  <c r="P18" i="26"/>
  <c r="P18" i="12"/>
  <c r="R19" i="8"/>
  <c r="M32" i="13"/>
  <c r="O28" i="13"/>
  <c r="T17" i="8"/>
  <c r="D16" i="8"/>
  <c r="C15" i="20"/>
  <c r="D124" i="22"/>
  <c r="E15" i="14"/>
  <c r="E125" i="14"/>
  <c r="H15" i="26"/>
  <c r="G15" i="11"/>
  <c r="E70" i="14"/>
  <c r="H15" i="12"/>
  <c r="C70" i="20"/>
  <c r="E70" i="15"/>
  <c r="C26" i="13"/>
  <c r="D69" i="22"/>
  <c r="C287" i="21"/>
  <c r="E15" i="15"/>
  <c r="C15" i="19"/>
  <c r="E125" i="15"/>
  <c r="E26" i="17"/>
  <c r="D14" i="22"/>
  <c r="C147" i="21"/>
  <c r="C15" i="21"/>
  <c r="C70" i="21" s="1"/>
  <c r="C26" i="16"/>
  <c r="G266" i="14"/>
  <c r="G211" i="14"/>
  <c r="F265" i="14"/>
  <c r="F210" i="14"/>
  <c r="N46" i="8"/>
  <c r="L45" i="26"/>
  <c r="L45" i="12"/>
  <c r="I86" i="13"/>
  <c r="D181" i="15"/>
  <c r="D236" i="15"/>
  <c r="I46" i="26"/>
  <c r="E47" i="8"/>
  <c r="E100" i="22"/>
  <c r="D46" i="21"/>
  <c r="D101" i="21" s="1"/>
  <c r="F88" i="17"/>
  <c r="F156" i="14"/>
  <c r="D88" i="13"/>
  <c r="F46" i="15"/>
  <c r="E45" i="22"/>
  <c r="F156" i="15"/>
  <c r="D101" i="20"/>
  <c r="H46" i="11"/>
  <c r="E155" i="22"/>
  <c r="D318" i="21"/>
  <c r="F101" i="15"/>
  <c r="I46" i="12"/>
  <c r="F101" i="14"/>
  <c r="F46" i="14"/>
  <c r="D88" i="16"/>
  <c r="D46" i="19"/>
  <c r="D240" i="21"/>
  <c r="D46" i="20"/>
  <c r="O46" i="8"/>
  <c r="M45" i="26"/>
  <c r="M45" i="12"/>
  <c r="J86" i="13"/>
  <c r="C150" i="21" l="1"/>
  <c r="C16" i="19"/>
  <c r="E126" i="15"/>
  <c r="E71" i="15"/>
  <c r="C16" i="20"/>
  <c r="D17" i="8"/>
  <c r="C71" i="20"/>
  <c r="E126" i="14"/>
  <c r="E16" i="14"/>
  <c r="E71" i="14"/>
  <c r="D15" i="22"/>
  <c r="E28" i="17"/>
  <c r="C288" i="21"/>
  <c r="H16" i="12"/>
  <c r="D125" i="22"/>
  <c r="C28" i="13"/>
  <c r="D70" i="22"/>
  <c r="H16" i="26"/>
  <c r="E16" i="15"/>
  <c r="C16" i="21"/>
  <c r="C71" i="21" s="1"/>
  <c r="G16" i="11"/>
  <c r="C28" i="16"/>
  <c r="P19" i="26"/>
  <c r="M34" i="13"/>
  <c r="R20" i="8"/>
  <c r="P19" i="12"/>
  <c r="Q48" i="8"/>
  <c r="O47" i="26"/>
  <c r="O47" i="12"/>
  <c r="L90" i="13"/>
  <c r="F266" i="15"/>
  <c r="F211" i="15"/>
  <c r="E235" i="14"/>
  <c r="E180" i="14"/>
  <c r="T18" i="8"/>
  <c r="O30" i="13"/>
  <c r="N20" i="12"/>
  <c r="K36" i="13"/>
  <c r="N20" i="26"/>
  <c r="P21" i="8"/>
  <c r="D182" i="14"/>
  <c r="D237" i="14"/>
  <c r="O47" i="8"/>
  <c r="M46" i="26"/>
  <c r="M46" i="12"/>
  <c r="J88" i="13"/>
  <c r="N47" i="8"/>
  <c r="L46" i="26"/>
  <c r="I88" i="13"/>
  <c r="L46" i="12"/>
  <c r="E180" i="15"/>
  <c r="E235" i="15"/>
  <c r="S49" i="8"/>
  <c r="Q48" i="26"/>
  <c r="Q48" i="12"/>
  <c r="N92" i="13"/>
  <c r="G267" i="14"/>
  <c r="G212" i="14"/>
  <c r="F266" i="14"/>
  <c r="F211" i="14"/>
  <c r="E48" i="8"/>
  <c r="I47" i="26"/>
  <c r="F47" i="15"/>
  <c r="E156" i="22"/>
  <c r="I47" i="12"/>
  <c r="D47" i="20"/>
  <c r="F157" i="15"/>
  <c r="F47" i="14"/>
  <c r="D243" i="21"/>
  <c r="D319" i="21"/>
  <c r="D90" i="13"/>
  <c r="F102" i="14"/>
  <c r="E101" i="22"/>
  <c r="F102" i="15"/>
  <c r="F157" i="14"/>
  <c r="D102" i="20"/>
  <c r="D47" i="19"/>
  <c r="E46" i="22"/>
  <c r="F90" i="17"/>
  <c r="D47" i="21"/>
  <c r="D102" i="21" s="1"/>
  <c r="H47" i="11"/>
  <c r="D90" i="16"/>
  <c r="D237" i="15"/>
  <c r="D182" i="15"/>
  <c r="G18" i="26"/>
  <c r="C19" i="8"/>
  <c r="D18" i="15"/>
  <c r="C127" i="22"/>
  <c r="B156" i="21"/>
  <c r="D32" i="17"/>
  <c r="B32" i="13"/>
  <c r="D18" i="14"/>
  <c r="D128" i="15"/>
  <c r="B32" i="16"/>
  <c r="B18" i="19"/>
  <c r="B290" i="21"/>
  <c r="C72" i="22"/>
  <c r="D128" i="14"/>
  <c r="B18" i="20"/>
  <c r="D73" i="14"/>
  <c r="B73" i="20"/>
  <c r="C17" i="22"/>
  <c r="G18" i="12"/>
  <c r="B18" i="21"/>
  <c r="B73" i="21" s="1"/>
  <c r="F18" i="11"/>
  <c r="D73" i="15"/>
  <c r="G267" i="15"/>
  <c r="G212" i="15"/>
  <c r="F49" i="8"/>
  <c r="J48" i="26"/>
  <c r="G48" i="14"/>
  <c r="E48" i="21"/>
  <c r="E103" i="21" s="1"/>
  <c r="G158" i="14"/>
  <c r="J48" i="12"/>
  <c r="G103" i="15"/>
  <c r="F102" i="22"/>
  <c r="E48" i="20"/>
  <c r="E92" i="16"/>
  <c r="E92" i="13"/>
  <c r="F47" i="22"/>
  <c r="G103" i="14"/>
  <c r="G158" i="15"/>
  <c r="E246" i="21"/>
  <c r="I48" i="11"/>
  <c r="G48" i="15"/>
  <c r="F157" i="22"/>
  <c r="E48" i="19"/>
  <c r="G92" i="17"/>
  <c r="E320" i="21"/>
  <c r="E103" i="20"/>
  <c r="N48" i="8" l="1"/>
  <c r="L47" i="26"/>
  <c r="L47" i="12"/>
  <c r="I90" i="13"/>
  <c r="O48" i="8"/>
  <c r="M47" i="26"/>
  <c r="M47" i="12"/>
  <c r="J90" i="13"/>
  <c r="O32" i="13"/>
  <c r="T19" i="8"/>
  <c r="Q49" i="8"/>
  <c r="O48" i="26"/>
  <c r="O48" i="12"/>
  <c r="L92" i="13"/>
  <c r="E236" i="15"/>
  <c r="E181" i="15"/>
  <c r="D238" i="14"/>
  <c r="D183" i="14"/>
  <c r="F267" i="14"/>
  <c r="F212" i="14"/>
  <c r="K38" i="13"/>
  <c r="N21" i="12"/>
  <c r="P22" i="8"/>
  <c r="N21" i="26"/>
  <c r="G213" i="14"/>
  <c r="G268" i="14"/>
  <c r="H17" i="26"/>
  <c r="E127" i="15"/>
  <c r="C17" i="21"/>
  <c r="C72" i="21" s="1"/>
  <c r="D16" i="22"/>
  <c r="G17" i="11"/>
  <c r="E17" i="15"/>
  <c r="D18" i="8"/>
  <c r="C17" i="19"/>
  <c r="C17" i="20"/>
  <c r="C153" i="21"/>
  <c r="E72" i="15"/>
  <c r="E30" i="17"/>
  <c r="E72" i="14"/>
  <c r="D126" i="22"/>
  <c r="E17" i="14"/>
  <c r="E127" i="14"/>
  <c r="D71" i="22"/>
  <c r="C289" i="21"/>
  <c r="H17" i="12"/>
  <c r="C30" i="13"/>
  <c r="C30" i="16"/>
  <c r="C72" i="20"/>
  <c r="D238" i="15"/>
  <c r="D183" i="15"/>
  <c r="F267" i="15"/>
  <c r="F212" i="15"/>
  <c r="C20" i="8"/>
  <c r="G19" i="26"/>
  <c r="C73" i="22"/>
  <c r="B159" i="21"/>
  <c r="B34" i="16"/>
  <c r="B19" i="21"/>
  <c r="B74" i="21" s="1"/>
  <c r="D34" i="17"/>
  <c r="D19" i="14"/>
  <c r="C18" i="22"/>
  <c r="D74" i="14"/>
  <c r="F19" i="11"/>
  <c r="G19" i="12"/>
  <c r="C128" i="22"/>
  <c r="D129" i="15"/>
  <c r="D74" i="15"/>
  <c r="B34" i="13"/>
  <c r="B19" i="19"/>
  <c r="D19" i="15"/>
  <c r="D129" i="14"/>
  <c r="B19" i="20"/>
  <c r="B291" i="21"/>
  <c r="B74" i="20"/>
  <c r="G268" i="15"/>
  <c r="G213" i="15"/>
  <c r="F50" i="8"/>
  <c r="J49" i="26"/>
  <c r="G49" i="15"/>
  <c r="F103" i="22"/>
  <c r="E49" i="20"/>
  <c r="I49" i="11"/>
  <c r="J49" i="12"/>
  <c r="G49" i="14"/>
  <c r="G159" i="14"/>
  <c r="E249" i="21"/>
  <c r="G104" i="15"/>
  <c r="G159" i="15"/>
  <c r="F158" i="22"/>
  <c r="G94" i="17"/>
  <c r="E104" i="20"/>
  <c r="E49" i="19"/>
  <c r="E94" i="16"/>
  <c r="F48" i="22"/>
  <c r="E321" i="21"/>
  <c r="E49" i="21"/>
  <c r="E104" i="21" s="1"/>
  <c r="E94" i="13"/>
  <c r="G104" i="14"/>
  <c r="I48" i="26"/>
  <c r="E49" i="8"/>
  <c r="E102" i="22"/>
  <c r="D48" i="20"/>
  <c r="D92" i="16"/>
  <c r="D320" i="21"/>
  <c r="F48" i="15"/>
  <c r="F103" i="15"/>
  <c r="D92" i="13"/>
  <c r="D48" i="19"/>
  <c r="D246" i="21"/>
  <c r="F48" i="14"/>
  <c r="E47" i="22"/>
  <c r="D103" i="20"/>
  <c r="H48" i="11"/>
  <c r="I48" i="12"/>
  <c r="F103" i="14"/>
  <c r="E157" i="22"/>
  <c r="D48" i="21"/>
  <c r="D103" i="21" s="1"/>
  <c r="F158" i="14"/>
  <c r="F92" i="17"/>
  <c r="F158" i="15"/>
  <c r="S50" i="8"/>
  <c r="Q49" i="26"/>
  <c r="Q49" i="12"/>
  <c r="N94" i="13"/>
  <c r="M36" i="13"/>
  <c r="P20" i="26"/>
  <c r="R21" i="8"/>
  <c r="P20" i="12"/>
  <c r="E236" i="14"/>
  <c r="E181" i="14"/>
  <c r="E50" i="8" l="1"/>
  <c r="I49" i="26"/>
  <c r="E158" i="22"/>
  <c r="F159" i="14"/>
  <c r="I49" i="12"/>
  <c r="F94" i="17"/>
  <c r="D94" i="13"/>
  <c r="F49" i="14"/>
  <c r="D49" i="20"/>
  <c r="F104" i="15"/>
  <c r="D49" i="21"/>
  <c r="D104" i="21" s="1"/>
  <c r="D104" i="20"/>
  <c r="E48" i="22"/>
  <c r="H49" i="11"/>
  <c r="D321" i="21"/>
  <c r="D94" i="16"/>
  <c r="F49" i="15"/>
  <c r="E103" i="22"/>
  <c r="D49" i="19"/>
  <c r="D249" i="21"/>
  <c r="F104" i="14"/>
  <c r="F159" i="15"/>
  <c r="G269" i="14"/>
  <c r="G214" i="14"/>
  <c r="P21" i="12"/>
  <c r="R22" i="8"/>
  <c r="P21" i="26"/>
  <c r="M38" i="13"/>
  <c r="G269" i="15"/>
  <c r="G214" i="15"/>
  <c r="N22" i="26"/>
  <c r="K40" i="13"/>
  <c r="P23" i="8"/>
  <c r="N22" i="12"/>
  <c r="Q50" i="8"/>
  <c r="O49" i="26"/>
  <c r="O49" i="12"/>
  <c r="L94" i="13"/>
  <c r="D184" i="14"/>
  <c r="D239" i="14"/>
  <c r="E237" i="15"/>
  <c r="E182" i="15"/>
  <c r="D239" i="15"/>
  <c r="D184" i="15"/>
  <c r="T20" i="8"/>
  <c r="O34" i="13"/>
  <c r="F268" i="14"/>
  <c r="F213" i="14"/>
  <c r="S51" i="8"/>
  <c r="Q50" i="26"/>
  <c r="N96" i="13"/>
  <c r="Q50" i="12"/>
  <c r="F268" i="15"/>
  <c r="F213" i="15"/>
  <c r="F51" i="8"/>
  <c r="J50" i="26"/>
  <c r="G50" i="15"/>
  <c r="F104" i="22"/>
  <c r="E96" i="13"/>
  <c r="E50" i="21"/>
  <c r="E105" i="21" s="1"/>
  <c r="G105" i="15"/>
  <c r="E96" i="16"/>
  <c r="G50" i="14"/>
  <c r="E105" i="20"/>
  <c r="E252" i="21"/>
  <c r="E50" i="19"/>
  <c r="F159" i="22"/>
  <c r="J50" i="12"/>
  <c r="G105" i="14"/>
  <c r="G160" i="14"/>
  <c r="E50" i="20"/>
  <c r="F49" i="22"/>
  <c r="G160" i="15"/>
  <c r="I50" i="11"/>
  <c r="E322" i="21"/>
  <c r="G96" i="17"/>
  <c r="C21" i="8"/>
  <c r="G20" i="26"/>
  <c r="C129" i="22"/>
  <c r="F20" i="11"/>
  <c r="B20" i="21"/>
  <c r="B75" i="21" s="1"/>
  <c r="G20" i="12"/>
  <c r="B75" i="20"/>
  <c r="D20" i="15"/>
  <c r="C19" i="22"/>
  <c r="D75" i="15"/>
  <c r="D130" i="15"/>
  <c r="D36" i="17"/>
  <c r="D20" i="14"/>
  <c r="B162" i="21"/>
  <c r="B20" i="20"/>
  <c r="B36" i="13"/>
  <c r="B36" i="16"/>
  <c r="C74" i="22"/>
  <c r="D75" i="14"/>
  <c r="D130" i="14"/>
  <c r="B20" i="19"/>
  <c r="B292" i="21"/>
  <c r="E182" i="14"/>
  <c r="E237" i="14"/>
  <c r="D72" i="22"/>
  <c r="C290" i="21"/>
  <c r="E73" i="14"/>
  <c r="G18" i="11"/>
  <c r="C32" i="16"/>
  <c r="D19" i="8"/>
  <c r="C18" i="21"/>
  <c r="C73" i="21" s="1"/>
  <c r="E18" i="15"/>
  <c r="C18" i="20"/>
  <c r="C156" i="21"/>
  <c r="E32" i="17"/>
  <c r="E128" i="15"/>
  <c r="H18" i="12"/>
  <c r="C18" i="19"/>
  <c r="C73" i="20"/>
  <c r="D17" i="22"/>
  <c r="H18" i="26"/>
  <c r="C32" i="13"/>
  <c r="D127" i="22"/>
  <c r="E18" i="14"/>
  <c r="E73" i="15"/>
  <c r="E128" i="14"/>
  <c r="O49" i="8"/>
  <c r="M48" i="26"/>
  <c r="M48" i="12"/>
  <c r="J92" i="13"/>
  <c r="N49" i="8"/>
  <c r="L48" i="26"/>
  <c r="I92" i="13"/>
  <c r="L48" i="12"/>
  <c r="E238" i="14" l="1"/>
  <c r="E183" i="14"/>
  <c r="D240" i="15"/>
  <c r="D185" i="15"/>
  <c r="F269" i="14"/>
  <c r="F214" i="14"/>
  <c r="O50" i="8"/>
  <c r="M49" i="26"/>
  <c r="J94" i="13"/>
  <c r="M49" i="12"/>
  <c r="E238" i="15"/>
  <c r="E183" i="15"/>
  <c r="N50" i="8"/>
  <c r="L49" i="26"/>
  <c r="I94" i="13"/>
  <c r="L49" i="12"/>
  <c r="G270" i="14"/>
  <c r="G215" i="14"/>
  <c r="F52" i="8"/>
  <c r="J51" i="26"/>
  <c r="F160" i="22"/>
  <c r="E106" i="20"/>
  <c r="E255" i="21"/>
  <c r="E98" i="13"/>
  <c r="E98" i="16"/>
  <c r="G51" i="14"/>
  <c r="G106" i="15"/>
  <c r="E51" i="21"/>
  <c r="E106" i="21" s="1"/>
  <c r="E51" i="19"/>
  <c r="E323" i="21"/>
  <c r="F105" i="22"/>
  <c r="J51" i="12"/>
  <c r="E51" i="20"/>
  <c r="G106" i="14"/>
  <c r="G51" i="15"/>
  <c r="F50" i="22"/>
  <c r="G98" i="17"/>
  <c r="G161" i="14"/>
  <c r="G161" i="15"/>
  <c r="I51" i="11"/>
  <c r="Q51" i="8"/>
  <c r="O50" i="26"/>
  <c r="O50" i="12"/>
  <c r="L96" i="13"/>
  <c r="D20" i="8"/>
  <c r="E129" i="15"/>
  <c r="G19" i="11"/>
  <c r="E74" i="14"/>
  <c r="D128" i="22"/>
  <c r="E19" i="14"/>
  <c r="H19" i="26"/>
  <c r="C34" i="16"/>
  <c r="E34" i="17"/>
  <c r="D18" i="22"/>
  <c r="D73" i="22"/>
  <c r="C291" i="21"/>
  <c r="E129" i="14"/>
  <c r="C19" i="21"/>
  <c r="C74" i="21" s="1"/>
  <c r="C34" i="13"/>
  <c r="C19" i="20"/>
  <c r="C159" i="21"/>
  <c r="C19" i="19"/>
  <c r="E74" i="15"/>
  <c r="C74" i="20"/>
  <c r="E19" i="15"/>
  <c r="H19" i="12"/>
  <c r="P22" i="26"/>
  <c r="M40" i="13"/>
  <c r="R23" i="8"/>
  <c r="P22" i="12"/>
  <c r="D240" i="14"/>
  <c r="D185" i="14"/>
  <c r="C22" i="8"/>
  <c r="G21" i="26"/>
  <c r="D21" i="14"/>
  <c r="C20" i="22"/>
  <c r="B21" i="21"/>
  <c r="B76" i="21" s="1"/>
  <c r="D76" i="15"/>
  <c r="B21" i="19"/>
  <c r="B38" i="13"/>
  <c r="D21" i="15"/>
  <c r="B293" i="21"/>
  <c r="F21" i="11"/>
  <c r="B38" i="16"/>
  <c r="C130" i="22"/>
  <c r="D38" i="17"/>
  <c r="D76" i="14"/>
  <c r="D131" i="14"/>
  <c r="B165" i="21"/>
  <c r="C75" i="22"/>
  <c r="G21" i="12"/>
  <c r="B76" i="20"/>
  <c r="B21" i="20"/>
  <c r="D131" i="15"/>
  <c r="G215" i="15"/>
  <c r="G270" i="15"/>
  <c r="S52" i="8"/>
  <c r="Q51" i="26"/>
  <c r="N98" i="13"/>
  <c r="Q51" i="12"/>
  <c r="O36" i="13"/>
  <c r="T21" i="8"/>
  <c r="N23" i="26"/>
  <c r="K42" i="13"/>
  <c r="P24" i="8"/>
  <c r="N23" i="12"/>
  <c r="F269" i="15"/>
  <c r="F214" i="15"/>
  <c r="I50" i="26"/>
  <c r="E51" i="8"/>
  <c r="E159" i="22"/>
  <c r="F160" i="14"/>
  <c r="D252" i="21"/>
  <c r="D50" i="20"/>
  <c r="F160" i="15"/>
  <c r="E49" i="22"/>
  <c r="H50" i="11"/>
  <c r="D50" i="21"/>
  <c r="D105" i="21" s="1"/>
  <c r="F96" i="17"/>
  <c r="D322" i="21"/>
  <c r="F50" i="15"/>
  <c r="E104" i="22"/>
  <c r="D50" i="19"/>
  <c r="D96" i="16"/>
  <c r="F105" i="15"/>
  <c r="F50" i="14"/>
  <c r="D105" i="20"/>
  <c r="D96" i="13"/>
  <c r="F105" i="14"/>
  <c r="I50" i="12"/>
  <c r="F270" i="15" l="1"/>
  <c r="F215" i="15"/>
  <c r="K44" i="13"/>
  <c r="N24" i="12"/>
  <c r="N24" i="26"/>
  <c r="P25" i="8"/>
  <c r="D241" i="15"/>
  <c r="D186" i="15"/>
  <c r="C23" i="8"/>
  <c r="G22" i="26"/>
  <c r="D22" i="15"/>
  <c r="C131" i="22"/>
  <c r="B22" i="19"/>
  <c r="B77" i="20"/>
  <c r="F22" i="11"/>
  <c r="D77" i="15"/>
  <c r="D22" i="14"/>
  <c r="B168" i="21"/>
  <c r="G22" i="12"/>
  <c r="B40" i="13"/>
  <c r="B22" i="21"/>
  <c r="B77" i="21" s="1"/>
  <c r="C21" i="22"/>
  <c r="D77" i="14"/>
  <c r="D40" i="17"/>
  <c r="D132" i="14"/>
  <c r="C76" i="22"/>
  <c r="B22" i="20"/>
  <c r="B40" i="16"/>
  <c r="B294" i="21"/>
  <c r="D132" i="15"/>
  <c r="P23" i="26"/>
  <c r="M42" i="13"/>
  <c r="P23" i="12"/>
  <c r="R24" i="8"/>
  <c r="C75" i="20"/>
  <c r="G20" i="11"/>
  <c r="C36" i="16"/>
  <c r="D129" i="22"/>
  <c r="C292" i="21"/>
  <c r="H20" i="26"/>
  <c r="E20" i="15"/>
  <c r="C20" i="21"/>
  <c r="C75" i="21" s="1"/>
  <c r="D21" i="8"/>
  <c r="C20" i="20"/>
  <c r="E36" i="17"/>
  <c r="C162" i="21"/>
  <c r="D19" i="22"/>
  <c r="E75" i="14"/>
  <c r="D74" i="22"/>
  <c r="C20" i="19"/>
  <c r="E130" i="14"/>
  <c r="E20" i="14"/>
  <c r="E130" i="15"/>
  <c r="C36" i="13"/>
  <c r="E75" i="15"/>
  <c r="H20" i="12"/>
  <c r="D186" i="14"/>
  <c r="D241" i="14"/>
  <c r="G271" i="15"/>
  <c r="G216" i="15"/>
  <c r="F53" i="8"/>
  <c r="J52" i="26"/>
  <c r="G52" i="14"/>
  <c r="J52" i="12"/>
  <c r="E100" i="16"/>
  <c r="G107" i="15"/>
  <c r="E324" i="21"/>
  <c r="F106" i="22"/>
  <c r="G162" i="15"/>
  <c r="E258" i="21"/>
  <c r="E52" i="19"/>
  <c r="E52" i="20"/>
  <c r="F51" i="22"/>
  <c r="E52" i="21"/>
  <c r="E107" i="21" s="1"/>
  <c r="G162" i="14"/>
  <c r="E100" i="13"/>
  <c r="G100" i="17"/>
  <c r="G52" i="15"/>
  <c r="F161" i="22"/>
  <c r="E107" i="20"/>
  <c r="I52" i="11"/>
  <c r="G107" i="14"/>
  <c r="O51" i="8"/>
  <c r="M50" i="26"/>
  <c r="M50" i="12"/>
  <c r="J96" i="13"/>
  <c r="S53" i="8"/>
  <c r="Q52" i="26"/>
  <c r="N100" i="13"/>
  <c r="Q52" i="12"/>
  <c r="E184" i="15"/>
  <c r="E239" i="15"/>
  <c r="Q52" i="8"/>
  <c r="O51" i="26"/>
  <c r="L98" i="13"/>
  <c r="O51" i="12"/>
  <c r="N51" i="8"/>
  <c r="L50" i="26"/>
  <c r="I96" i="13"/>
  <c r="L50" i="12"/>
  <c r="F270" i="14"/>
  <c r="F215" i="14"/>
  <c r="E52" i="8"/>
  <c r="I51" i="26"/>
  <c r="E50" i="22"/>
  <c r="H51" i="11"/>
  <c r="F106" i="14"/>
  <c r="I51" i="12"/>
  <c r="F161" i="14"/>
  <c r="F51" i="15"/>
  <c r="E160" i="22"/>
  <c r="D51" i="19"/>
  <c r="D51" i="20"/>
  <c r="F106" i="15"/>
  <c r="D98" i="13"/>
  <c r="F51" i="14"/>
  <c r="D106" i="20"/>
  <c r="D51" i="21"/>
  <c r="D106" i="21" s="1"/>
  <c r="D98" i="16"/>
  <c r="D323" i="21"/>
  <c r="E105" i="22"/>
  <c r="F98" i="17"/>
  <c r="F161" i="15"/>
  <c r="D255" i="21"/>
  <c r="O38" i="13"/>
  <c r="T22" i="8"/>
  <c r="E239" i="14"/>
  <c r="E184" i="14"/>
  <c r="G271" i="14"/>
  <c r="G216" i="14"/>
  <c r="I52" i="26" l="1"/>
  <c r="E53" i="8"/>
  <c r="F52" i="14"/>
  <c r="F100" i="17"/>
  <c r="I52" i="12"/>
  <c r="D107" i="20"/>
  <c r="E106" i="22"/>
  <c r="D324" i="21"/>
  <c r="F107" i="15"/>
  <c r="F162" i="14"/>
  <c r="H52" i="11"/>
  <c r="E161" i="22"/>
  <c r="D52" i="19"/>
  <c r="D258" i="21"/>
  <c r="F107" i="14"/>
  <c r="D52" i="20"/>
  <c r="F52" i="15"/>
  <c r="E51" i="22"/>
  <c r="F162" i="15"/>
  <c r="D52" i="21"/>
  <c r="D107" i="21" s="1"/>
  <c r="D100" i="13"/>
  <c r="D100" i="16"/>
  <c r="S54" i="8"/>
  <c r="Q53" i="26"/>
  <c r="N102" i="13"/>
  <c r="Q53" i="12"/>
  <c r="C21" i="19"/>
  <c r="C165" i="21"/>
  <c r="D20" i="22"/>
  <c r="D22" i="8"/>
  <c r="E131" i="14"/>
  <c r="D130" i="22"/>
  <c r="C76" i="20"/>
  <c r="E76" i="14"/>
  <c r="C21" i="20"/>
  <c r="D75" i="22"/>
  <c r="E21" i="14"/>
  <c r="E131" i="15"/>
  <c r="C21" i="21"/>
  <c r="C76" i="21" s="1"/>
  <c r="E76" i="15"/>
  <c r="E21" i="15"/>
  <c r="G21" i="11"/>
  <c r="H21" i="26"/>
  <c r="C38" i="13"/>
  <c r="E38" i="17"/>
  <c r="C293" i="21"/>
  <c r="H21" i="12"/>
  <c r="C38" i="16"/>
  <c r="D242" i="15"/>
  <c r="D187" i="15"/>
  <c r="T23" i="8"/>
  <c r="O40" i="13"/>
  <c r="F271" i="15"/>
  <c r="F216" i="15"/>
  <c r="G272" i="15"/>
  <c r="G217" i="15"/>
  <c r="M44" i="13"/>
  <c r="P24" i="26"/>
  <c r="R25" i="8"/>
  <c r="P24" i="12"/>
  <c r="N25" i="12"/>
  <c r="P26" i="8"/>
  <c r="N25" i="26"/>
  <c r="K46" i="13"/>
  <c r="F271" i="14"/>
  <c r="F216" i="14"/>
  <c r="E185" i="14"/>
  <c r="E240" i="14"/>
  <c r="O52" i="8"/>
  <c r="M51" i="26"/>
  <c r="J98" i="13"/>
  <c r="M51" i="12"/>
  <c r="G272" i="14"/>
  <c r="G217" i="14"/>
  <c r="N52" i="8"/>
  <c r="L51" i="26"/>
  <c r="I98" i="13"/>
  <c r="L51" i="12"/>
  <c r="Q53" i="8"/>
  <c r="O52" i="26"/>
  <c r="O52" i="12"/>
  <c r="L100" i="13"/>
  <c r="F54" i="8"/>
  <c r="J53" i="26"/>
  <c r="F162" i="22"/>
  <c r="E102" i="16"/>
  <c r="G163" i="15"/>
  <c r="G163" i="14"/>
  <c r="E102" i="13"/>
  <c r="F107" i="22"/>
  <c r="G108" i="15"/>
  <c r="J53" i="12"/>
  <c r="I53" i="11"/>
  <c r="E108" i="20"/>
  <c r="G53" i="15"/>
  <c r="F52" i="22"/>
  <c r="G102" i="17"/>
  <c r="G108" i="14"/>
  <c r="E53" i="21"/>
  <c r="E108" i="21" s="1"/>
  <c r="E53" i="19"/>
  <c r="G53" i="14"/>
  <c r="E261" i="21"/>
  <c r="E53" i="20"/>
  <c r="E325" i="21"/>
  <c r="E185" i="15"/>
  <c r="E240" i="15"/>
  <c r="D242" i="14"/>
  <c r="D187" i="14"/>
  <c r="C24" i="8"/>
  <c r="G23" i="26"/>
  <c r="D23" i="14"/>
  <c r="B78" i="20"/>
  <c r="D78" i="15"/>
  <c r="B42" i="13"/>
  <c r="D78" i="14"/>
  <c r="C132" i="22"/>
  <c r="B295" i="21"/>
  <c r="F23" i="11"/>
  <c r="B23" i="19"/>
  <c r="B42" i="16"/>
  <c r="C22" i="22"/>
  <c r="D42" i="17"/>
  <c r="D133" i="14"/>
  <c r="G23" i="12"/>
  <c r="B23" i="21"/>
  <c r="B78" i="21" s="1"/>
  <c r="D23" i="15"/>
  <c r="C77" i="22"/>
  <c r="B171" i="21"/>
  <c r="B23" i="20"/>
  <c r="D133" i="15"/>
  <c r="N26" i="26" l="1"/>
  <c r="K48" i="13"/>
  <c r="P27" i="8"/>
  <c r="N26" i="12"/>
  <c r="H22" i="26"/>
  <c r="C22" i="21"/>
  <c r="C77" i="21" s="1"/>
  <c r="C294" i="21"/>
  <c r="D21" i="22"/>
  <c r="E77" i="15"/>
  <c r="C168" i="21"/>
  <c r="C40" i="13"/>
  <c r="E77" i="14"/>
  <c r="C22" i="20"/>
  <c r="D76" i="22"/>
  <c r="C22" i="19"/>
  <c r="C40" i="16"/>
  <c r="E40" i="17"/>
  <c r="E22" i="15"/>
  <c r="E132" i="14"/>
  <c r="C77" i="20"/>
  <c r="H22" i="12"/>
  <c r="G22" i="11"/>
  <c r="E22" i="14"/>
  <c r="D23" i="8"/>
  <c r="D131" i="22"/>
  <c r="E132" i="15"/>
  <c r="E54" i="8"/>
  <c r="I53" i="26"/>
  <c r="E162" i="22"/>
  <c r="D102" i="16"/>
  <c r="D102" i="13"/>
  <c r="F108" i="15"/>
  <c r="D53" i="21"/>
  <c r="D108" i="21" s="1"/>
  <c r="E107" i="22"/>
  <c r="F108" i="14"/>
  <c r="D53" i="20"/>
  <c r="I53" i="12"/>
  <c r="F53" i="15"/>
  <c r="E52" i="22"/>
  <c r="F102" i="17"/>
  <c r="H53" i="11"/>
  <c r="D53" i="19"/>
  <c r="D108" i="20"/>
  <c r="F163" i="15"/>
  <c r="D261" i="21"/>
  <c r="F53" i="14"/>
  <c r="F163" i="14"/>
  <c r="D325" i="21"/>
  <c r="D243" i="14"/>
  <c r="D188" i="14"/>
  <c r="G273" i="15"/>
  <c r="G218" i="15"/>
  <c r="F55" i="8"/>
  <c r="J54" i="26"/>
  <c r="F108" i="22"/>
  <c r="E326" i="21"/>
  <c r="E54" i="20"/>
  <c r="I54" i="11"/>
  <c r="E54" i="21"/>
  <c r="E109" i="21" s="1"/>
  <c r="F163" i="22"/>
  <c r="E109" i="20"/>
  <c r="J54" i="12"/>
  <c r="E264" i="21"/>
  <c r="F53" i="22"/>
  <c r="G164" i="14"/>
  <c r="G164" i="15"/>
  <c r="G54" i="15"/>
  <c r="G54" i="14"/>
  <c r="E54" i="19"/>
  <c r="G109" i="15"/>
  <c r="E104" i="13"/>
  <c r="G109" i="14"/>
  <c r="G104" i="17"/>
  <c r="E104" i="16"/>
  <c r="Q54" i="8"/>
  <c r="O53" i="26"/>
  <c r="O53" i="12"/>
  <c r="L102" i="13"/>
  <c r="N53" i="8"/>
  <c r="L52" i="26"/>
  <c r="I100" i="13"/>
  <c r="L52" i="12"/>
  <c r="M46" i="13"/>
  <c r="R26" i="8"/>
  <c r="P25" i="26"/>
  <c r="P25" i="12"/>
  <c r="T24" i="8"/>
  <c r="O42" i="13"/>
  <c r="S55" i="8"/>
  <c r="Q54" i="26"/>
  <c r="N104" i="13"/>
  <c r="Q54" i="12"/>
  <c r="F217" i="14"/>
  <c r="F272" i="14"/>
  <c r="D188" i="15"/>
  <c r="D243" i="15"/>
  <c r="C25" i="8"/>
  <c r="G24" i="26"/>
  <c r="C78" i="22"/>
  <c r="D79" i="15"/>
  <c r="B44" i="16"/>
  <c r="B24" i="19"/>
  <c r="C23" i="22"/>
  <c r="B296" i="21"/>
  <c r="D134" i="14"/>
  <c r="B44" i="13"/>
  <c r="D44" i="17"/>
  <c r="D24" i="15"/>
  <c r="D24" i="14"/>
  <c r="D134" i="15"/>
  <c r="G24" i="12"/>
  <c r="B174" i="21"/>
  <c r="D79" i="14"/>
  <c r="C133" i="22"/>
  <c r="B79" i="20"/>
  <c r="F24" i="11"/>
  <c r="B24" i="21"/>
  <c r="B79" i="21" s="1"/>
  <c r="B24" i="20"/>
  <c r="G273" i="14"/>
  <c r="G218" i="14"/>
  <c r="O53" i="8"/>
  <c r="M52" i="26"/>
  <c r="M52" i="12"/>
  <c r="J100" i="13"/>
  <c r="E186" i="15"/>
  <c r="E241" i="15"/>
  <c r="E186" i="14"/>
  <c r="E241" i="14"/>
  <c r="F217" i="15"/>
  <c r="F272" i="15"/>
  <c r="D244" i="15" l="1"/>
  <c r="D189" i="15"/>
  <c r="T25" i="8"/>
  <c r="O44" i="13"/>
  <c r="N54" i="8"/>
  <c r="L53" i="26"/>
  <c r="L53" i="12"/>
  <c r="I102" i="13"/>
  <c r="Q55" i="8"/>
  <c r="O54" i="26"/>
  <c r="O54" i="12"/>
  <c r="L104" i="13"/>
  <c r="G274" i="15"/>
  <c r="G219" i="15"/>
  <c r="I54" i="26"/>
  <c r="E55" i="8"/>
  <c r="F54" i="15"/>
  <c r="F54" i="14"/>
  <c r="D54" i="21"/>
  <c r="D109" i="21" s="1"/>
  <c r="F164" i="14"/>
  <c r="H54" i="11"/>
  <c r="I54" i="12"/>
  <c r="E53" i="22"/>
  <c r="D326" i="21"/>
  <c r="D54" i="20"/>
  <c r="F104" i="17"/>
  <c r="E163" i="22"/>
  <c r="F164" i="15"/>
  <c r="D109" i="20"/>
  <c r="D104" i="13"/>
  <c r="D104" i="16"/>
  <c r="D264" i="21"/>
  <c r="F109" i="15"/>
  <c r="D54" i="19"/>
  <c r="E108" i="22"/>
  <c r="F109" i="14"/>
  <c r="E187" i="14"/>
  <c r="E242" i="14"/>
  <c r="N27" i="12"/>
  <c r="N27" i="26"/>
  <c r="K50" i="13"/>
  <c r="P28" i="8"/>
  <c r="P26" i="26"/>
  <c r="P26" i="12"/>
  <c r="M48" i="13"/>
  <c r="R27" i="8"/>
  <c r="G274" i="14"/>
  <c r="G219" i="14"/>
  <c r="E42" i="17"/>
  <c r="C295" i="21"/>
  <c r="D132" i="22"/>
  <c r="E78" i="15"/>
  <c r="E133" i="14"/>
  <c r="G23" i="11"/>
  <c r="C23" i="20"/>
  <c r="E23" i="15"/>
  <c r="C171" i="21"/>
  <c r="C42" i="16"/>
  <c r="E133" i="15"/>
  <c r="H23" i="12"/>
  <c r="D22" i="22"/>
  <c r="C23" i="21"/>
  <c r="C78" i="21" s="1"/>
  <c r="C42" i="13"/>
  <c r="D77" i="22"/>
  <c r="D24" i="8"/>
  <c r="C23" i="19"/>
  <c r="E23" i="14"/>
  <c r="H23" i="26"/>
  <c r="E78" i="14"/>
  <c r="C78" i="20"/>
  <c r="F273" i="14"/>
  <c r="F218" i="14"/>
  <c r="F273" i="15"/>
  <c r="F218" i="15"/>
  <c r="E242" i="15"/>
  <c r="E187" i="15"/>
  <c r="O54" i="8"/>
  <c r="M53" i="26"/>
  <c r="J102" i="13"/>
  <c r="M53" i="12"/>
  <c r="D244" i="14"/>
  <c r="D189" i="14"/>
  <c r="C26" i="8"/>
  <c r="G25" i="26"/>
  <c r="D25" i="15"/>
  <c r="B25" i="19"/>
  <c r="B46" i="16"/>
  <c r="B25" i="20"/>
  <c r="F25" i="11"/>
  <c r="C134" i="22"/>
  <c r="D46" i="17"/>
  <c r="B46" i="13"/>
  <c r="B177" i="21"/>
  <c r="D135" i="15"/>
  <c r="C24" i="22"/>
  <c r="B25" i="21"/>
  <c r="B80" i="21" s="1"/>
  <c r="B297" i="21"/>
  <c r="G25" i="12"/>
  <c r="D80" i="14"/>
  <c r="D25" i="14"/>
  <c r="C79" i="22"/>
  <c r="D135" i="14"/>
  <c r="B80" i="20"/>
  <c r="D80" i="15"/>
  <c r="S56" i="8"/>
  <c r="Q55" i="26"/>
  <c r="Q55" i="12"/>
  <c r="N106" i="13"/>
  <c r="F56" i="8"/>
  <c r="J55" i="26"/>
  <c r="F109" i="22"/>
  <c r="E110" i="20"/>
  <c r="I55" i="11"/>
  <c r="E106" i="13"/>
  <c r="E106" i="16"/>
  <c r="G55" i="15"/>
  <c r="G165" i="14"/>
  <c r="G106" i="17"/>
  <c r="E327" i="21"/>
  <c r="E55" i="21"/>
  <c r="E110" i="21" s="1"/>
  <c r="G55" i="14"/>
  <c r="G110" i="14"/>
  <c r="J55" i="12"/>
  <c r="G165" i="15"/>
  <c r="E267" i="21"/>
  <c r="E55" i="19"/>
  <c r="G110" i="15"/>
  <c r="F54" i="22"/>
  <c r="E55" i="20"/>
  <c r="F164" i="22"/>
  <c r="D190" i="14" l="1"/>
  <c r="D245" i="14"/>
  <c r="E56" i="8"/>
  <c r="I55" i="26"/>
  <c r="E109" i="22"/>
  <c r="D106" i="16"/>
  <c r="D267" i="21"/>
  <c r="H55" i="11"/>
  <c r="D55" i="20"/>
  <c r="E164" i="22"/>
  <c r="D327" i="21"/>
  <c r="F110" i="15"/>
  <c r="F106" i="17"/>
  <c r="F110" i="14"/>
  <c r="F55" i="14"/>
  <c r="D106" i="13"/>
  <c r="I55" i="12"/>
  <c r="F165" i="14"/>
  <c r="E54" i="22"/>
  <c r="D55" i="19"/>
  <c r="F165" i="15"/>
  <c r="D55" i="21"/>
  <c r="D110" i="21" s="1"/>
  <c r="F55" i="15"/>
  <c r="D110" i="20"/>
  <c r="G26" i="26"/>
  <c r="C27" i="8"/>
  <c r="C80" i="22"/>
  <c r="D81" i="15"/>
  <c r="D48" i="17"/>
  <c r="B48" i="16"/>
  <c r="C135" i="22"/>
  <c r="B298" i="21"/>
  <c r="G26" i="12"/>
  <c r="B180" i="21"/>
  <c r="B48" i="13"/>
  <c r="D26" i="15"/>
  <c r="C25" i="22"/>
  <c r="D136" i="15"/>
  <c r="D81" i="14"/>
  <c r="D136" i="14"/>
  <c r="B26" i="20"/>
  <c r="D26" i="14"/>
  <c r="B81" i="20"/>
  <c r="B26" i="19"/>
  <c r="F26" i="11"/>
  <c r="B26" i="21"/>
  <c r="B81" i="21" s="1"/>
  <c r="E188" i="14"/>
  <c r="E243" i="14"/>
  <c r="O46" i="13"/>
  <c r="T26" i="8"/>
  <c r="P27" i="26"/>
  <c r="M50" i="13"/>
  <c r="R28" i="8"/>
  <c r="P27" i="12"/>
  <c r="N28" i="12"/>
  <c r="P29" i="8"/>
  <c r="N28" i="26"/>
  <c r="K52" i="13"/>
  <c r="F274" i="14"/>
  <c r="F219" i="14"/>
  <c r="G220" i="15"/>
  <c r="G275" i="15"/>
  <c r="E188" i="15"/>
  <c r="E243" i="15"/>
  <c r="G275" i="14"/>
  <c r="G220" i="14"/>
  <c r="F57" i="8"/>
  <c r="J56" i="26"/>
  <c r="F165" i="22"/>
  <c r="G111" i="15"/>
  <c r="G166" i="15"/>
  <c r="E56" i="21"/>
  <c r="E111" i="21" s="1"/>
  <c r="I56" i="11"/>
  <c r="F55" i="22"/>
  <c r="E56" i="19"/>
  <c r="E270" i="21"/>
  <c r="G111" i="14"/>
  <c r="F110" i="22"/>
  <c r="E111" i="20"/>
  <c r="E108" i="13"/>
  <c r="J56" i="12"/>
  <c r="E108" i="16"/>
  <c r="G56" i="14"/>
  <c r="E328" i="21"/>
  <c r="E56" i="20"/>
  <c r="G108" i="17"/>
  <c r="G56" i="15"/>
  <c r="G166" i="14"/>
  <c r="S57" i="8"/>
  <c r="Q56" i="26"/>
  <c r="N108" i="13"/>
  <c r="Q56" i="12"/>
  <c r="D190" i="15"/>
  <c r="D245" i="15"/>
  <c r="O55" i="8"/>
  <c r="M54" i="26"/>
  <c r="J104" i="13"/>
  <c r="M54" i="12"/>
  <c r="G24" i="11"/>
  <c r="E44" i="17"/>
  <c r="E134" i="14"/>
  <c r="C24" i="21"/>
  <c r="C79" i="21" s="1"/>
  <c r="D23" i="22"/>
  <c r="D25" i="8"/>
  <c r="C44" i="16"/>
  <c r="E79" i="14"/>
  <c r="E24" i="14"/>
  <c r="C79" i="20"/>
  <c r="H24" i="26"/>
  <c r="C24" i="20"/>
  <c r="C44" i="13"/>
  <c r="E24" i="15"/>
  <c r="E134" i="15"/>
  <c r="C24" i="19"/>
  <c r="C296" i="21"/>
  <c r="H24" i="12"/>
  <c r="E79" i="15"/>
  <c r="D133" i="22"/>
  <c r="D78" i="22"/>
  <c r="C174" i="21"/>
  <c r="F219" i="15"/>
  <c r="F274" i="15"/>
  <c r="Q56" i="8"/>
  <c r="O55" i="26"/>
  <c r="O55" i="12"/>
  <c r="L106" i="13"/>
  <c r="N55" i="8"/>
  <c r="L54" i="26"/>
  <c r="I104" i="13"/>
  <c r="L54" i="12"/>
  <c r="P30" i="8" l="1"/>
  <c r="N29" i="26"/>
  <c r="N29" i="12"/>
  <c r="K54" i="13"/>
  <c r="Q57" i="8"/>
  <c r="O56" i="26"/>
  <c r="L108" i="13"/>
  <c r="O56" i="12"/>
  <c r="E244" i="14"/>
  <c r="E189" i="14"/>
  <c r="O48" i="13"/>
  <c r="T27" i="8"/>
  <c r="D246" i="14"/>
  <c r="D191" i="14"/>
  <c r="C28" i="8"/>
  <c r="G27" i="26"/>
  <c r="D27" i="14"/>
  <c r="C81" i="22"/>
  <c r="D82" i="14"/>
  <c r="D82" i="15"/>
  <c r="B27" i="19"/>
  <c r="F27" i="11"/>
  <c r="C136" i="22"/>
  <c r="B82" i="20"/>
  <c r="B183" i="21"/>
  <c r="B50" i="16"/>
  <c r="D137" i="14"/>
  <c r="D27" i="15"/>
  <c r="D137" i="15"/>
  <c r="B27" i="21"/>
  <c r="B82" i="21" s="1"/>
  <c r="B27" i="20"/>
  <c r="G27" i="12"/>
  <c r="C26" i="22"/>
  <c r="B299" i="21"/>
  <c r="B50" i="13"/>
  <c r="D50" i="17"/>
  <c r="E244" i="15"/>
  <c r="E189" i="15"/>
  <c r="H25" i="26"/>
  <c r="D24" i="22"/>
  <c r="C25" i="21"/>
  <c r="C80" i="21" s="1"/>
  <c r="E46" i="17"/>
  <c r="E80" i="14"/>
  <c r="E80" i="15"/>
  <c r="D26" i="8"/>
  <c r="E135" i="14"/>
  <c r="C46" i="13"/>
  <c r="D134" i="22"/>
  <c r="G25" i="11"/>
  <c r="C25" i="19"/>
  <c r="C80" i="20"/>
  <c r="E25" i="15"/>
  <c r="E25" i="14"/>
  <c r="H25" i="12"/>
  <c r="D79" i="22"/>
  <c r="C177" i="21"/>
  <c r="C297" i="21"/>
  <c r="E135" i="15"/>
  <c r="C46" i="16"/>
  <c r="C25" i="20"/>
  <c r="D246" i="15"/>
  <c r="D191" i="15"/>
  <c r="N56" i="8"/>
  <c r="L55" i="26"/>
  <c r="I106" i="13"/>
  <c r="L55" i="12"/>
  <c r="M55" i="26"/>
  <c r="O56" i="8"/>
  <c r="M55" i="12"/>
  <c r="J106" i="13"/>
  <c r="G221" i="15"/>
  <c r="G276" i="15"/>
  <c r="G276" i="14"/>
  <c r="G221" i="14"/>
  <c r="J57" i="26"/>
  <c r="G57" i="14"/>
  <c r="E112" i="20"/>
  <c r="E57" i="19"/>
  <c r="J57" i="12"/>
  <c r="E57" i="21"/>
  <c r="E112" i="21" s="1"/>
  <c r="F56" i="22"/>
  <c r="I57" i="11"/>
  <c r="E110" i="13"/>
  <c r="E329" i="21"/>
  <c r="G57" i="15"/>
  <c r="F111" i="22"/>
  <c r="E273" i="21"/>
  <c r="G167" i="15"/>
  <c r="G112" i="15"/>
  <c r="E57" i="20"/>
  <c r="G110" i="17"/>
  <c r="E110" i="16"/>
  <c r="F166" i="22"/>
  <c r="G112" i="14"/>
  <c r="G167" i="14"/>
  <c r="F220" i="15"/>
  <c r="F275" i="15"/>
  <c r="F275" i="14"/>
  <c r="F220" i="14"/>
  <c r="I56" i="26"/>
  <c r="E57" i="8"/>
  <c r="E55" i="22"/>
  <c r="F108" i="17"/>
  <c r="D56" i="19"/>
  <c r="F166" i="15"/>
  <c r="F111" i="15"/>
  <c r="F56" i="15"/>
  <c r="D108" i="16"/>
  <c r="D108" i="13"/>
  <c r="D56" i="21"/>
  <c r="D111" i="21" s="1"/>
  <c r="D111" i="20"/>
  <c r="F56" i="14"/>
  <c r="F166" i="14"/>
  <c r="D328" i="21"/>
  <c r="D270" i="21"/>
  <c r="F111" i="14"/>
  <c r="E110" i="22"/>
  <c r="D56" i="20"/>
  <c r="I56" i="12"/>
  <c r="H56" i="11"/>
  <c r="E165" i="22"/>
  <c r="Q57" i="26"/>
  <c r="Q57" i="12"/>
  <c r="N110" i="13"/>
  <c r="M52" i="13"/>
  <c r="P28" i="12"/>
  <c r="P28" i="26"/>
  <c r="R29" i="8"/>
  <c r="F276" i="14" l="1"/>
  <c r="F221" i="14"/>
  <c r="O57" i="8"/>
  <c r="M56" i="26"/>
  <c r="M56" i="12"/>
  <c r="J108" i="13"/>
  <c r="D247" i="15"/>
  <c r="D192" i="15"/>
  <c r="O50" i="13"/>
  <c r="T28" i="8"/>
  <c r="F276" i="15"/>
  <c r="F221" i="15"/>
  <c r="N57" i="8"/>
  <c r="L56" i="26"/>
  <c r="I108" i="13"/>
  <c r="L56" i="12"/>
  <c r="C29" i="8"/>
  <c r="G28" i="26"/>
  <c r="D28" i="14"/>
  <c r="B186" i="21"/>
  <c r="D83" i="15"/>
  <c r="B52" i="13"/>
  <c r="D138" i="15"/>
  <c r="C137" i="22"/>
  <c r="D83" i="14"/>
  <c r="B83" i="20"/>
  <c r="G28" i="12"/>
  <c r="B300" i="21"/>
  <c r="D28" i="15"/>
  <c r="C27" i="22"/>
  <c r="B28" i="21"/>
  <c r="B83" i="21" s="1"/>
  <c r="D138" i="14"/>
  <c r="D52" i="17"/>
  <c r="B52" i="16"/>
  <c r="C82" i="22"/>
  <c r="B28" i="20"/>
  <c r="B28" i="19"/>
  <c r="F28" i="11"/>
  <c r="R30" i="8"/>
  <c r="P29" i="12"/>
  <c r="P29" i="26"/>
  <c r="M54" i="13"/>
  <c r="G222" i="14"/>
  <c r="G277" i="14"/>
  <c r="E190" i="15"/>
  <c r="E245" i="15"/>
  <c r="I57" i="26"/>
  <c r="F57" i="14"/>
  <c r="D57" i="20"/>
  <c r="D329" i="21"/>
  <c r="D273" i="21"/>
  <c r="H57" i="11"/>
  <c r="F57" i="15"/>
  <c r="E56" i="22"/>
  <c r="D110" i="16"/>
  <c r="F112" i="15"/>
  <c r="D57" i="21"/>
  <c r="D112" i="21" s="1"/>
  <c r="I57" i="12"/>
  <c r="E111" i="22"/>
  <c r="D112" i="20"/>
  <c r="F112" i="14"/>
  <c r="F110" i="17"/>
  <c r="F167" i="14"/>
  <c r="D110" i="13"/>
  <c r="E166" i="22"/>
  <c r="D57" i="19"/>
  <c r="F167" i="15"/>
  <c r="G222" i="15"/>
  <c r="G277" i="15"/>
  <c r="E190" i="14"/>
  <c r="E245" i="14"/>
  <c r="C48" i="16"/>
  <c r="E26" i="15"/>
  <c r="C48" i="13"/>
  <c r="D25" i="22"/>
  <c r="D27" i="8"/>
  <c r="H26" i="12"/>
  <c r="E136" i="14"/>
  <c r="C26" i="19"/>
  <c r="E81" i="14"/>
  <c r="E81" i="15"/>
  <c r="G26" i="11"/>
  <c r="D80" i="22"/>
  <c r="D135" i="22"/>
  <c r="C180" i="21"/>
  <c r="E136" i="15"/>
  <c r="C26" i="20"/>
  <c r="H26" i="26"/>
  <c r="C298" i="21"/>
  <c r="E48" i="17"/>
  <c r="E26" i="14"/>
  <c r="C26" i="21"/>
  <c r="C81" i="21" s="1"/>
  <c r="C81" i="20"/>
  <c r="D247" i="14"/>
  <c r="D192" i="14"/>
  <c r="O57" i="26"/>
  <c r="L110" i="13"/>
  <c r="O57" i="12"/>
  <c r="K56" i="13"/>
  <c r="P31" i="8"/>
  <c r="N30" i="12"/>
  <c r="N30" i="26"/>
  <c r="N31" i="26" l="1"/>
  <c r="P32" i="8"/>
  <c r="N31" i="12"/>
  <c r="K58" i="13"/>
  <c r="H27" i="12"/>
  <c r="E27" i="15"/>
  <c r="C82" i="20"/>
  <c r="C27" i="21"/>
  <c r="C82" i="21" s="1"/>
  <c r="C27" i="20"/>
  <c r="E50" i="17"/>
  <c r="D26" i="22"/>
  <c r="C27" i="19"/>
  <c r="E82" i="15"/>
  <c r="D28" i="8"/>
  <c r="E137" i="15"/>
  <c r="G27" i="11"/>
  <c r="E137" i="14"/>
  <c r="H27" i="26"/>
  <c r="C183" i="21"/>
  <c r="E82" i="14"/>
  <c r="E27" i="14"/>
  <c r="C50" i="16"/>
  <c r="D136" i="22"/>
  <c r="C299" i="21"/>
  <c r="D81" i="22"/>
  <c r="C50" i="13"/>
  <c r="F222" i="14"/>
  <c r="F277" i="14"/>
  <c r="E246" i="14"/>
  <c r="E191" i="14"/>
  <c r="M56" i="13"/>
  <c r="P30" i="26"/>
  <c r="P30" i="12"/>
  <c r="R31" i="8"/>
  <c r="D193" i="14"/>
  <c r="D248" i="14"/>
  <c r="M57" i="26"/>
  <c r="M57" i="12"/>
  <c r="J110" i="13"/>
  <c r="T29" i="8"/>
  <c r="O52" i="13"/>
  <c r="E246" i="15"/>
  <c r="E191" i="15"/>
  <c r="F222" i="15"/>
  <c r="F277" i="15"/>
  <c r="D193" i="15"/>
  <c r="D248" i="15"/>
  <c r="C30" i="8"/>
  <c r="G29" i="26"/>
  <c r="D29" i="15"/>
  <c r="C28" i="22"/>
  <c r="B29" i="21"/>
  <c r="B84" i="21" s="1"/>
  <c r="B84" i="20"/>
  <c r="D54" i="17"/>
  <c r="D84" i="14"/>
  <c r="D29" i="14"/>
  <c r="D139" i="15"/>
  <c r="B29" i="20"/>
  <c r="B301" i="21"/>
  <c r="C83" i="22"/>
  <c r="D139" i="14"/>
  <c r="D84" i="15"/>
  <c r="B54" i="13"/>
  <c r="B54" i="16"/>
  <c r="C138" i="22"/>
  <c r="G29" i="12"/>
  <c r="F29" i="11"/>
  <c r="B29" i="19"/>
  <c r="B189" i="21"/>
  <c r="L57" i="26"/>
  <c r="L57" i="12"/>
  <c r="I110" i="13"/>
  <c r="G30" i="26" l="1"/>
  <c r="C31" i="8"/>
  <c r="C29" i="22"/>
  <c r="D140" i="15"/>
  <c r="B30" i="19"/>
  <c r="G30" i="12"/>
  <c r="C139" i="22"/>
  <c r="B85" i="20"/>
  <c r="D140" i="14"/>
  <c r="B192" i="21"/>
  <c r="B56" i="16"/>
  <c r="D30" i="15"/>
  <c r="C84" i="22"/>
  <c r="B30" i="20"/>
  <c r="D56" i="17"/>
  <c r="F30" i="11"/>
  <c r="D85" i="15"/>
  <c r="D30" i="14"/>
  <c r="B302" i="21"/>
  <c r="B56" i="13"/>
  <c r="D85" i="14"/>
  <c r="B30" i="21"/>
  <c r="B85" i="21" s="1"/>
  <c r="O54" i="13"/>
  <c r="T30" i="8"/>
  <c r="D249" i="15"/>
  <c r="D194" i="15"/>
  <c r="M58" i="13"/>
  <c r="P31" i="12"/>
  <c r="R32" i="8"/>
  <c r="P31" i="26"/>
  <c r="H28" i="26"/>
  <c r="E83" i="15"/>
  <c r="E83" i="14"/>
  <c r="C186" i="21"/>
  <c r="E28" i="14"/>
  <c r="E28" i="15"/>
  <c r="D82" i="22"/>
  <c r="C52" i="16"/>
  <c r="D27" i="22"/>
  <c r="C300" i="21"/>
  <c r="E138" i="15"/>
  <c r="H28" i="12"/>
  <c r="C83" i="20"/>
  <c r="E138" i="14"/>
  <c r="C52" i="13"/>
  <c r="C28" i="21"/>
  <c r="C83" i="21" s="1"/>
  <c r="C28" i="19"/>
  <c r="D29" i="8"/>
  <c r="D137" i="22"/>
  <c r="G28" i="11"/>
  <c r="C28" i="20"/>
  <c r="E52" i="17"/>
  <c r="E192" i="15"/>
  <c r="E247" i="15"/>
  <c r="K60" i="13"/>
  <c r="P33" i="8"/>
  <c r="N32" i="12"/>
  <c r="N32" i="26"/>
  <c r="D194" i="14"/>
  <c r="D249" i="14"/>
  <c r="E247" i="14"/>
  <c r="E192" i="14"/>
  <c r="T31" i="8" l="1"/>
  <c r="O56" i="13"/>
  <c r="E248" i="14"/>
  <c r="E193" i="14"/>
  <c r="P34" i="8"/>
  <c r="N33" i="12"/>
  <c r="N33" i="26"/>
  <c r="K62" i="13"/>
  <c r="D250" i="15"/>
  <c r="D195" i="15"/>
  <c r="D250" i="14"/>
  <c r="D195" i="14"/>
  <c r="C32" i="8"/>
  <c r="G31" i="26"/>
  <c r="D31" i="15"/>
  <c r="C30" i="22"/>
  <c r="B31" i="19"/>
  <c r="B58" i="13"/>
  <c r="B195" i="21"/>
  <c r="D31" i="14"/>
  <c r="B86" i="20"/>
  <c r="D141" i="14"/>
  <c r="F31" i="11"/>
  <c r="D86" i="14"/>
  <c r="C140" i="22"/>
  <c r="B31" i="20"/>
  <c r="G31" i="12"/>
  <c r="B303" i="21"/>
  <c r="D86" i="15"/>
  <c r="B58" i="16"/>
  <c r="D141" i="15"/>
  <c r="D58" i="17"/>
  <c r="C85" i="22"/>
  <c r="B31" i="21"/>
  <c r="B86" i="21" s="1"/>
  <c r="G29" i="11"/>
  <c r="E29" i="15"/>
  <c r="E54" i="17"/>
  <c r="C54" i="16"/>
  <c r="E29" i="14"/>
  <c r="D138" i="22"/>
  <c r="D30" i="8"/>
  <c r="C29" i="19"/>
  <c r="C29" i="21"/>
  <c r="C84" i="21" s="1"/>
  <c r="C84" i="20"/>
  <c r="C301" i="21"/>
  <c r="E84" i="14"/>
  <c r="H29" i="12"/>
  <c r="E139" i="15"/>
  <c r="C189" i="21"/>
  <c r="D83" i="22"/>
  <c r="E84" i="15"/>
  <c r="H29" i="26"/>
  <c r="C29" i="20"/>
  <c r="C54" i="13"/>
  <c r="E139" i="14"/>
  <c r="D28" i="22"/>
  <c r="E248" i="15"/>
  <c r="E193" i="15"/>
  <c r="M60" i="13"/>
  <c r="R33" i="8"/>
  <c r="P32" i="12"/>
  <c r="P32" i="26"/>
  <c r="E194" i="14" l="1"/>
  <c r="E249" i="14"/>
  <c r="D196" i="15"/>
  <c r="D251" i="15"/>
  <c r="D251" i="14"/>
  <c r="D196" i="14"/>
  <c r="R34" i="8"/>
  <c r="M62" i="13"/>
  <c r="P33" i="12"/>
  <c r="P33" i="26"/>
  <c r="E194" i="15"/>
  <c r="E249" i="15"/>
  <c r="D29" i="22"/>
  <c r="D139" i="22"/>
  <c r="E56" i="17"/>
  <c r="E30" i="14"/>
  <c r="C30" i="21"/>
  <c r="C85" i="21" s="1"/>
  <c r="E30" i="15"/>
  <c r="H30" i="26"/>
  <c r="D84" i="22"/>
  <c r="E140" i="15"/>
  <c r="H30" i="12"/>
  <c r="C30" i="19"/>
  <c r="C192" i="21"/>
  <c r="C85" i="20"/>
  <c r="E85" i="14"/>
  <c r="C30" i="20"/>
  <c r="E140" i="14"/>
  <c r="C302" i="21"/>
  <c r="D31" i="8"/>
  <c r="C56" i="16"/>
  <c r="E85" i="15"/>
  <c r="C56" i="13"/>
  <c r="G30" i="11"/>
  <c r="C33" i="8"/>
  <c r="G32" i="26"/>
  <c r="D32" i="15"/>
  <c r="C31" i="22"/>
  <c r="B304" i="21"/>
  <c r="B60" i="16"/>
  <c r="B87" i="20"/>
  <c r="D142" i="14"/>
  <c r="C86" i="22"/>
  <c r="B60" i="13"/>
  <c r="F32" i="11"/>
  <c r="B32" i="20"/>
  <c r="C141" i="22"/>
  <c r="D142" i="15"/>
  <c r="D87" i="15"/>
  <c r="D32" i="14"/>
  <c r="B198" i="21"/>
  <c r="B32" i="19"/>
  <c r="D60" i="17"/>
  <c r="B32" i="21"/>
  <c r="B87" i="21" s="1"/>
  <c r="G32" i="12"/>
  <c r="D87" i="14"/>
  <c r="K64" i="13"/>
  <c r="N34" i="26"/>
  <c r="P35" i="8"/>
  <c r="N34" i="12"/>
  <c r="O58" i="13"/>
  <c r="T32" i="8"/>
  <c r="C34" i="8" l="1"/>
  <c r="G33" i="26"/>
  <c r="D33" i="14"/>
  <c r="D143" i="15"/>
  <c r="B62" i="16"/>
  <c r="B33" i="20"/>
  <c r="C32" i="22"/>
  <c r="F33" i="11"/>
  <c r="D88" i="14"/>
  <c r="B62" i="13"/>
  <c r="D88" i="15"/>
  <c r="D33" i="15"/>
  <c r="B305" i="21"/>
  <c r="B88" i="20"/>
  <c r="C142" i="22"/>
  <c r="B201" i="21"/>
  <c r="B33" i="19"/>
  <c r="C87" i="22"/>
  <c r="B33" i="21"/>
  <c r="B88" i="21" s="1"/>
  <c r="G33" i="12"/>
  <c r="D143" i="14"/>
  <c r="D62" i="17"/>
  <c r="M64" i="13"/>
  <c r="P34" i="26"/>
  <c r="R35" i="8"/>
  <c r="P34" i="12"/>
  <c r="E195" i="14"/>
  <c r="E250" i="14"/>
  <c r="N35" i="26"/>
  <c r="N35" i="12"/>
  <c r="P36" i="8"/>
  <c r="K66" i="13"/>
  <c r="O60" i="13"/>
  <c r="T33" i="8"/>
  <c r="D252" i="14"/>
  <c r="D197" i="14"/>
  <c r="C31" i="20"/>
  <c r="E31" i="15"/>
  <c r="C58" i="13"/>
  <c r="C31" i="21"/>
  <c r="C86" i="21" s="1"/>
  <c r="G31" i="11"/>
  <c r="C303" i="21"/>
  <c r="E141" i="15"/>
  <c r="C195" i="21"/>
  <c r="C31" i="19"/>
  <c r="D32" i="8"/>
  <c r="E58" i="17"/>
  <c r="C86" i="20"/>
  <c r="H31" i="12"/>
  <c r="H31" i="26"/>
  <c r="E86" i="15"/>
  <c r="E141" i="14"/>
  <c r="E31" i="14"/>
  <c r="C58" i="16"/>
  <c r="D140" i="22"/>
  <c r="D30" i="22"/>
  <c r="D85" i="22"/>
  <c r="E86" i="14"/>
  <c r="E195" i="15"/>
  <c r="E250" i="15"/>
  <c r="D197" i="15"/>
  <c r="D252" i="15"/>
  <c r="D253" i="15" l="1"/>
  <c r="D198" i="15"/>
  <c r="K68" i="13"/>
  <c r="N36" i="26"/>
  <c r="N36" i="12"/>
  <c r="P37" i="8"/>
  <c r="D253" i="14"/>
  <c r="D198" i="14"/>
  <c r="D33" i="8"/>
  <c r="E142" i="15"/>
  <c r="E87" i="14"/>
  <c r="C32" i="20"/>
  <c r="E142" i="14"/>
  <c r="H32" i="26"/>
  <c r="E60" i="17"/>
  <c r="C32" i="21"/>
  <c r="C87" i="21" s="1"/>
  <c r="C198" i="21"/>
  <c r="C60" i="13"/>
  <c r="E32" i="14"/>
  <c r="D86" i="22"/>
  <c r="D31" i="22"/>
  <c r="E87" i="15"/>
  <c r="C60" i="16"/>
  <c r="H32" i="12"/>
  <c r="C87" i="20"/>
  <c r="D141" i="22"/>
  <c r="C32" i="19"/>
  <c r="C304" i="21"/>
  <c r="E32" i="15"/>
  <c r="G32" i="11"/>
  <c r="E251" i="15"/>
  <c r="E196" i="15"/>
  <c r="O62" i="13"/>
  <c r="T34" i="8"/>
  <c r="E251" i="14"/>
  <c r="E196" i="14"/>
  <c r="M66" i="13"/>
  <c r="P35" i="26"/>
  <c r="P35" i="12"/>
  <c r="R36" i="8"/>
  <c r="G34" i="26"/>
  <c r="C35" i="8"/>
  <c r="D34" i="15"/>
  <c r="C33" i="22"/>
  <c r="B34" i="19"/>
  <c r="B204" i="21"/>
  <c r="B34" i="20"/>
  <c r="C143" i="22"/>
  <c r="B89" i="20"/>
  <c r="D89" i="14"/>
  <c r="D144" i="14"/>
  <c r="B306" i="21"/>
  <c r="D89" i="15"/>
  <c r="B64" i="16"/>
  <c r="D34" i="14"/>
  <c r="D144" i="15"/>
  <c r="F34" i="11"/>
  <c r="B64" i="13"/>
  <c r="C88" i="22"/>
  <c r="B34" i="21"/>
  <c r="B89" i="21" s="1"/>
  <c r="D64" i="17"/>
  <c r="G34" i="12"/>
  <c r="D254" i="14" l="1"/>
  <c r="D199" i="14"/>
  <c r="E252" i="14"/>
  <c r="E197" i="14"/>
  <c r="D199" i="15"/>
  <c r="D254" i="15"/>
  <c r="C36" i="8"/>
  <c r="G35" i="26"/>
  <c r="D35" i="15"/>
  <c r="C34" i="22"/>
  <c r="D66" i="17"/>
  <c r="B307" i="21"/>
  <c r="F35" i="11"/>
  <c r="C144" i="22"/>
  <c r="D90" i="15"/>
  <c r="D145" i="14"/>
  <c r="B207" i="21"/>
  <c r="B90" i="20"/>
  <c r="D35" i="14"/>
  <c r="B35" i="20"/>
  <c r="D145" i="15"/>
  <c r="B66" i="13"/>
  <c r="G35" i="12"/>
  <c r="C89" i="22"/>
  <c r="B66" i="16"/>
  <c r="D90" i="14"/>
  <c r="B35" i="21"/>
  <c r="B90" i="21" s="1"/>
  <c r="B35" i="19"/>
  <c r="O64" i="13"/>
  <c r="T35" i="8"/>
  <c r="N37" i="12"/>
  <c r="P38" i="8"/>
  <c r="N37" i="26"/>
  <c r="K70" i="13"/>
  <c r="P36" i="26"/>
  <c r="R37" i="8"/>
  <c r="P36" i="12"/>
  <c r="M68" i="13"/>
  <c r="E252" i="15"/>
  <c r="E197" i="15"/>
  <c r="D34" i="8"/>
  <c r="C201" i="21"/>
  <c r="E88" i="14"/>
  <c r="C33" i="21"/>
  <c r="C88" i="21" s="1"/>
  <c r="D32" i="22"/>
  <c r="E143" i="14"/>
  <c r="D142" i="22"/>
  <c r="C33" i="20"/>
  <c r="E88" i="15"/>
  <c r="G33" i="11"/>
  <c r="C62" i="16"/>
  <c r="E33" i="14"/>
  <c r="C33" i="19"/>
  <c r="H33" i="26"/>
  <c r="H33" i="12"/>
  <c r="C88" i="20"/>
  <c r="C305" i="21"/>
  <c r="C62" i="13"/>
  <c r="D87" i="22"/>
  <c r="E143" i="15"/>
  <c r="E62" i="17"/>
  <c r="E33" i="15"/>
  <c r="K72" i="13" l="1"/>
  <c r="P39" i="8"/>
  <c r="N38" i="12"/>
  <c r="N38" i="26"/>
  <c r="D255" i="14"/>
  <c r="D200" i="14"/>
  <c r="C37" i="8"/>
  <c r="G36" i="26"/>
  <c r="C90" i="22"/>
  <c r="D91" i="15"/>
  <c r="B308" i="21"/>
  <c r="D68" i="17"/>
  <c r="C145" i="22"/>
  <c r="B36" i="19"/>
  <c r="D146" i="15"/>
  <c r="B68" i="13"/>
  <c r="B68" i="16"/>
  <c r="D36" i="15"/>
  <c r="C35" i="22"/>
  <c r="D146" i="14"/>
  <c r="B210" i="21"/>
  <c r="G36" i="12"/>
  <c r="D91" i="14"/>
  <c r="D36" i="14"/>
  <c r="B91" i="20"/>
  <c r="F36" i="11"/>
  <c r="B36" i="21"/>
  <c r="B91" i="21" s="1"/>
  <c r="B36" i="20"/>
  <c r="R38" i="8"/>
  <c r="P37" i="26"/>
  <c r="P37" i="12"/>
  <c r="M70" i="13"/>
  <c r="E253" i="15"/>
  <c r="E198" i="15"/>
  <c r="O66" i="13"/>
  <c r="T36" i="8"/>
  <c r="E253" i="14"/>
  <c r="E198" i="14"/>
  <c r="D88" i="22"/>
  <c r="D143" i="22"/>
  <c r="E64" i="17"/>
  <c r="E34" i="14"/>
  <c r="C34" i="20"/>
  <c r="D35" i="8"/>
  <c r="E89" i="14"/>
  <c r="E144" i="14"/>
  <c r="E144" i="15"/>
  <c r="E34" i="15"/>
  <c r="H34" i="26"/>
  <c r="D33" i="22"/>
  <c r="E89" i="15"/>
  <c r="C34" i="21"/>
  <c r="C89" i="21" s="1"/>
  <c r="C204" i="21"/>
  <c r="H34" i="12"/>
  <c r="C34" i="19"/>
  <c r="C89" i="20"/>
  <c r="C64" i="16"/>
  <c r="G34" i="11"/>
  <c r="C306" i="21"/>
  <c r="C64" i="13"/>
  <c r="D200" i="15"/>
  <c r="D255" i="15"/>
  <c r="D256" i="14" l="1"/>
  <c r="D201" i="14"/>
  <c r="C38" i="8"/>
  <c r="G37" i="26"/>
  <c r="C91" i="22"/>
  <c r="G37" i="12"/>
  <c r="B70" i="16"/>
  <c r="B309" i="21"/>
  <c r="B70" i="13"/>
  <c r="C36" i="22"/>
  <c r="D147" i="15"/>
  <c r="B37" i="19"/>
  <c r="D92" i="15"/>
  <c r="B92" i="20"/>
  <c r="D37" i="15"/>
  <c r="C146" i="22"/>
  <c r="D147" i="14"/>
  <c r="D70" i="17"/>
  <c r="B37" i="21"/>
  <c r="B92" i="21" s="1"/>
  <c r="F37" i="11"/>
  <c r="D37" i="14"/>
  <c r="B37" i="20"/>
  <c r="B213" i="21"/>
  <c r="D92" i="14"/>
  <c r="E199" i="15"/>
  <c r="E254" i="15"/>
  <c r="T37" i="8"/>
  <c r="O68" i="13"/>
  <c r="E199" i="14"/>
  <c r="E254" i="14"/>
  <c r="D256" i="15"/>
  <c r="D201" i="15"/>
  <c r="K74" i="13"/>
  <c r="N39" i="12"/>
  <c r="P40" i="8"/>
  <c r="N39" i="26"/>
  <c r="C207" i="21"/>
  <c r="D89" i="22"/>
  <c r="C35" i="20"/>
  <c r="D144" i="22"/>
  <c r="E145" i="14"/>
  <c r="D34" i="22"/>
  <c r="E90" i="14"/>
  <c r="C90" i="20"/>
  <c r="E145" i="15"/>
  <c r="C35" i="21"/>
  <c r="C90" i="21" s="1"/>
  <c r="G35" i="11"/>
  <c r="D36" i="8"/>
  <c r="E66" i="17"/>
  <c r="C66" i="16"/>
  <c r="E90" i="15"/>
  <c r="E35" i="15"/>
  <c r="H35" i="26"/>
  <c r="E35" i="14"/>
  <c r="C66" i="13"/>
  <c r="C307" i="21"/>
  <c r="H35" i="12"/>
  <c r="C35" i="19"/>
  <c r="P38" i="12"/>
  <c r="R39" i="8"/>
  <c r="M72" i="13"/>
  <c r="P38" i="26"/>
  <c r="H36" i="26" l="1"/>
  <c r="C91" i="20"/>
  <c r="C210" i="21"/>
  <c r="E36" i="15"/>
  <c r="E146" i="15"/>
  <c r="D145" i="22"/>
  <c r="E36" i="14"/>
  <c r="C36" i="21"/>
  <c r="C91" i="21" s="1"/>
  <c r="G36" i="11"/>
  <c r="E68" i="17"/>
  <c r="C68" i="16"/>
  <c r="D35" i="22"/>
  <c r="H36" i="12"/>
  <c r="E91" i="15"/>
  <c r="C308" i="21"/>
  <c r="C68" i="13"/>
  <c r="E146" i="14"/>
  <c r="C36" i="20"/>
  <c r="D90" i="22"/>
  <c r="D37" i="8"/>
  <c r="E91" i="14"/>
  <c r="C36" i="19"/>
  <c r="E255" i="14"/>
  <c r="E200" i="14"/>
  <c r="M74" i="13"/>
  <c r="P39" i="12"/>
  <c r="R40" i="8"/>
  <c r="P39" i="26"/>
  <c r="E255" i="15"/>
  <c r="E200" i="15"/>
  <c r="K76" i="13"/>
  <c r="N40" i="26"/>
  <c r="P41" i="8"/>
  <c r="N40" i="12"/>
  <c r="O70" i="13"/>
  <c r="T38" i="8"/>
  <c r="D257" i="15"/>
  <c r="D202" i="15"/>
  <c r="C39" i="8"/>
  <c r="G38" i="26"/>
  <c r="C37" i="22"/>
  <c r="B310" i="21"/>
  <c r="D148" i="14"/>
  <c r="G38" i="12"/>
  <c r="B38" i="21"/>
  <c r="B93" i="21" s="1"/>
  <c r="D38" i="15"/>
  <c r="C147" i="22"/>
  <c r="D148" i="15"/>
  <c r="B38" i="19"/>
  <c r="F38" i="11"/>
  <c r="D38" i="14"/>
  <c r="B93" i="20"/>
  <c r="B72" i="13"/>
  <c r="D72" i="17"/>
  <c r="B216" i="21"/>
  <c r="C92" i="22"/>
  <c r="D93" i="15"/>
  <c r="B38" i="20"/>
  <c r="D93" i="14"/>
  <c r="B72" i="16"/>
  <c r="D202" i="14"/>
  <c r="D257" i="14"/>
  <c r="C37" i="21" l="1"/>
  <c r="C92" i="21" s="1"/>
  <c r="E37" i="15"/>
  <c r="E70" i="17"/>
  <c r="E92" i="15"/>
  <c r="C213" i="21"/>
  <c r="H37" i="26"/>
  <c r="E147" i="14"/>
  <c r="E37" i="14"/>
  <c r="D91" i="22"/>
  <c r="E147" i="15"/>
  <c r="C37" i="19"/>
  <c r="H37" i="12"/>
  <c r="C92" i="20"/>
  <c r="D146" i="22"/>
  <c r="C70" i="16"/>
  <c r="E92" i="14"/>
  <c r="C309" i="21"/>
  <c r="C37" i="20"/>
  <c r="D36" i="22"/>
  <c r="C70" i="13"/>
  <c r="D38" i="8"/>
  <c r="G37" i="11"/>
  <c r="E201" i="15"/>
  <c r="E256" i="15"/>
  <c r="C40" i="8"/>
  <c r="G39" i="26"/>
  <c r="D39" i="14"/>
  <c r="B39" i="19"/>
  <c r="D149" i="14"/>
  <c r="B39" i="20"/>
  <c r="B311" i="21"/>
  <c r="C148" i="22"/>
  <c r="B74" i="13"/>
  <c r="F39" i="11"/>
  <c r="D149" i="15"/>
  <c r="D94" i="15"/>
  <c r="C93" i="22"/>
  <c r="B39" i="21"/>
  <c r="B94" i="21" s="1"/>
  <c r="B94" i="20"/>
  <c r="D74" i="17"/>
  <c r="B219" i="21"/>
  <c r="D39" i="15"/>
  <c r="C38" i="22"/>
  <c r="B74" i="16"/>
  <c r="D94" i="14"/>
  <c r="G39" i="12"/>
  <c r="P40" i="26"/>
  <c r="R41" i="8"/>
  <c r="M76" i="13"/>
  <c r="P40" i="12"/>
  <c r="D258" i="15"/>
  <c r="D203" i="15"/>
  <c r="T39" i="8"/>
  <c r="O72" i="13"/>
  <c r="D258" i="14"/>
  <c r="D203" i="14"/>
  <c r="E201" i="14"/>
  <c r="E256" i="14"/>
  <c r="N41" i="12"/>
  <c r="P42" i="8"/>
  <c r="N41" i="26"/>
  <c r="K78" i="13"/>
  <c r="N42" i="12" l="1"/>
  <c r="P43" i="8"/>
  <c r="K80" i="13"/>
  <c r="N42" i="26"/>
  <c r="R42" i="8"/>
  <c r="P41" i="26"/>
  <c r="P41" i="12"/>
  <c r="M78" i="13"/>
  <c r="E257" i="14"/>
  <c r="E202" i="14"/>
  <c r="T40" i="8"/>
  <c r="O74" i="13"/>
  <c r="D204" i="14"/>
  <c r="D259" i="14"/>
  <c r="D204" i="15"/>
  <c r="D259" i="15"/>
  <c r="E202" i="15"/>
  <c r="E257" i="15"/>
  <c r="C41" i="8"/>
  <c r="G40" i="26"/>
  <c r="C149" i="22"/>
  <c r="B76" i="13"/>
  <c r="B222" i="21"/>
  <c r="G40" i="12"/>
  <c r="B40" i="20"/>
  <c r="C94" i="22"/>
  <c r="B40" i="19"/>
  <c r="D95" i="15"/>
  <c r="B95" i="20"/>
  <c r="B76" i="16"/>
  <c r="D40" i="15"/>
  <c r="C39" i="22"/>
  <c r="D150" i="15"/>
  <c r="B40" i="21"/>
  <c r="B95" i="21" s="1"/>
  <c r="D150" i="14"/>
  <c r="D95" i="14"/>
  <c r="D40" i="14"/>
  <c r="D76" i="17"/>
  <c r="B312" i="21"/>
  <c r="F40" i="11"/>
  <c r="D37" i="22"/>
  <c r="D147" i="22"/>
  <c r="C38" i="19"/>
  <c r="C72" i="16"/>
  <c r="E38" i="15"/>
  <c r="C93" i="20"/>
  <c r="C38" i="20"/>
  <c r="D92" i="22"/>
  <c r="G38" i="11"/>
  <c r="E93" i="14"/>
  <c r="E148" i="14"/>
  <c r="D39" i="8"/>
  <c r="C310" i="21"/>
  <c r="E72" i="17"/>
  <c r="E38" i="14"/>
  <c r="C38" i="21"/>
  <c r="C93" i="21" s="1"/>
  <c r="C72" i="13"/>
  <c r="H38" i="26"/>
  <c r="E93" i="15"/>
  <c r="C216" i="21"/>
  <c r="E148" i="15"/>
  <c r="H38" i="12"/>
  <c r="C39" i="21" l="1"/>
  <c r="C94" i="21" s="1"/>
  <c r="C74" i="13"/>
  <c r="E149" i="14"/>
  <c r="G39" i="11"/>
  <c r="C74" i="16"/>
  <c r="D40" i="8"/>
  <c r="E39" i="14"/>
  <c r="E74" i="17"/>
  <c r="H39" i="12"/>
  <c r="D38" i="22"/>
  <c r="H39" i="26"/>
  <c r="C39" i="20"/>
  <c r="E149" i="15"/>
  <c r="C94" i="20"/>
  <c r="E39" i="15"/>
  <c r="C311" i="21"/>
  <c r="D93" i="22"/>
  <c r="C219" i="21"/>
  <c r="E94" i="14"/>
  <c r="D148" i="22"/>
  <c r="C39" i="19"/>
  <c r="E94" i="15"/>
  <c r="E203" i="14"/>
  <c r="E258" i="14"/>
  <c r="D260" i="15"/>
  <c r="D205" i="15"/>
  <c r="C42" i="8"/>
  <c r="G41" i="26"/>
  <c r="C40" i="22"/>
  <c r="G41" i="12"/>
  <c r="B78" i="16"/>
  <c r="D96" i="15"/>
  <c r="D78" i="17"/>
  <c r="D41" i="15"/>
  <c r="C95" i="22"/>
  <c r="B96" i="20"/>
  <c r="B313" i="21"/>
  <c r="B41" i="21"/>
  <c r="B96" i="21" s="1"/>
  <c r="F41" i="11"/>
  <c r="C150" i="22"/>
  <c r="D151" i="15"/>
  <c r="D151" i="14"/>
  <c r="D96" i="14"/>
  <c r="D41" i="14"/>
  <c r="B78" i="13"/>
  <c r="B41" i="20"/>
  <c r="B225" i="21"/>
  <c r="B41" i="19"/>
  <c r="O76" i="13"/>
  <c r="T41" i="8"/>
  <c r="K82" i="13"/>
  <c r="N43" i="12"/>
  <c r="P44" i="8"/>
  <c r="N43" i="26"/>
  <c r="E258" i="15"/>
  <c r="E203" i="15"/>
  <c r="D205" i="14"/>
  <c r="D260" i="14"/>
  <c r="M80" i="13"/>
  <c r="P42" i="12"/>
  <c r="R43" i="8"/>
  <c r="P42" i="26"/>
  <c r="C43" i="8" l="1"/>
  <c r="G42" i="26"/>
  <c r="D42" i="15"/>
  <c r="C96" i="22"/>
  <c r="B80" i="13"/>
  <c r="G42" i="12"/>
  <c r="B42" i="21"/>
  <c r="B97" i="21" s="1"/>
  <c r="D80" i="17"/>
  <c r="D42" i="14"/>
  <c r="B228" i="21"/>
  <c r="B97" i="20"/>
  <c r="F42" i="11"/>
  <c r="C41" i="22"/>
  <c r="D97" i="14"/>
  <c r="D152" i="14"/>
  <c r="B314" i="21"/>
  <c r="D97" i="15"/>
  <c r="C151" i="22"/>
  <c r="B42" i="20"/>
  <c r="D152" i="15"/>
  <c r="B80" i="16"/>
  <c r="B42" i="19"/>
  <c r="E259" i="15"/>
  <c r="E204" i="15"/>
  <c r="E259" i="14"/>
  <c r="E204" i="14"/>
  <c r="T42" i="8"/>
  <c r="O78" i="13"/>
  <c r="D206" i="15"/>
  <c r="D261" i="15"/>
  <c r="D261" i="14"/>
  <c r="D206" i="14"/>
  <c r="D41" i="8"/>
  <c r="E76" i="17"/>
  <c r="C40" i="21"/>
  <c r="C95" i="21" s="1"/>
  <c r="E95" i="14"/>
  <c r="D94" i="22"/>
  <c r="C222" i="21"/>
  <c r="H40" i="26"/>
  <c r="E150" i="15"/>
  <c r="C76" i="16"/>
  <c r="E95" i="15"/>
  <c r="G40" i="11"/>
  <c r="E40" i="15"/>
  <c r="E150" i="14"/>
  <c r="C76" i="13"/>
  <c r="D39" i="22"/>
  <c r="E40" i="14"/>
  <c r="C40" i="20"/>
  <c r="C312" i="21"/>
  <c r="D149" i="22"/>
  <c r="C40" i="19"/>
  <c r="C95" i="20"/>
  <c r="H40" i="12"/>
  <c r="P43" i="12"/>
  <c r="M82" i="13"/>
  <c r="R44" i="8"/>
  <c r="P43" i="26"/>
  <c r="N44" i="12"/>
  <c r="N44" i="26"/>
  <c r="K84" i="13"/>
  <c r="P45" i="8"/>
  <c r="E205" i="15" l="1"/>
  <c r="E260" i="15"/>
  <c r="T43" i="8"/>
  <c r="O80" i="13"/>
  <c r="D262" i="15"/>
  <c r="D207" i="15"/>
  <c r="P46" i="8"/>
  <c r="N45" i="26"/>
  <c r="K86" i="13"/>
  <c r="N45" i="12"/>
  <c r="E205" i="14"/>
  <c r="E260" i="14"/>
  <c r="P44" i="12"/>
  <c r="R45" i="8"/>
  <c r="M84" i="13"/>
  <c r="P44" i="26"/>
  <c r="D42" i="8"/>
  <c r="E96" i="14"/>
  <c r="C41" i="21"/>
  <c r="C96" i="21" s="1"/>
  <c r="E41" i="15"/>
  <c r="C313" i="21"/>
  <c r="E151" i="14"/>
  <c r="D95" i="22"/>
  <c r="C41" i="20"/>
  <c r="C96" i="20"/>
  <c r="C225" i="21"/>
  <c r="H41" i="12"/>
  <c r="C78" i="13"/>
  <c r="E41" i="14"/>
  <c r="C78" i="16"/>
  <c r="C41" i="19"/>
  <c r="D150" i="22"/>
  <c r="H41" i="26"/>
  <c r="D40" i="22"/>
  <c r="E78" i="17"/>
  <c r="G41" i="11"/>
  <c r="E96" i="15"/>
  <c r="E151" i="15"/>
  <c r="D262" i="14"/>
  <c r="D207" i="14"/>
  <c r="C44" i="8"/>
  <c r="G43" i="26"/>
  <c r="D43" i="15"/>
  <c r="C42" i="22"/>
  <c r="D98" i="14"/>
  <c r="D43" i="14"/>
  <c r="B315" i="21"/>
  <c r="B98" i="20"/>
  <c r="D153" i="14"/>
  <c r="F43" i="11"/>
  <c r="C152" i="22"/>
  <c r="D153" i="15"/>
  <c r="D98" i="15"/>
  <c r="G43" i="12"/>
  <c r="B82" i="16"/>
  <c r="C97" i="22"/>
  <c r="B231" i="21"/>
  <c r="B43" i="20"/>
  <c r="D82" i="17"/>
  <c r="B43" i="21"/>
  <c r="B98" i="21" s="1"/>
  <c r="B43" i="19"/>
  <c r="B82" i="13"/>
  <c r="D263" i="15" l="1"/>
  <c r="D208" i="15"/>
  <c r="N46" i="12"/>
  <c r="P47" i="8"/>
  <c r="K88" i="13"/>
  <c r="N46" i="26"/>
  <c r="O82" i="13"/>
  <c r="T44" i="8"/>
  <c r="D263" i="14"/>
  <c r="D208" i="14"/>
  <c r="R46" i="8"/>
  <c r="P45" i="26"/>
  <c r="M86" i="13"/>
  <c r="P45" i="12"/>
  <c r="E206" i="15"/>
  <c r="E261" i="15"/>
  <c r="C45" i="8"/>
  <c r="G44" i="26"/>
  <c r="C43" i="22"/>
  <c r="D154" i="14"/>
  <c r="D99" i="14"/>
  <c r="G44" i="12"/>
  <c r="B44" i="21"/>
  <c r="B99" i="21" s="1"/>
  <c r="D44" i="15"/>
  <c r="D44" i="14"/>
  <c r="B316" i="21"/>
  <c r="C153" i="22"/>
  <c r="D99" i="15"/>
  <c r="D154" i="15"/>
  <c r="B234" i="21"/>
  <c r="B84" i="13"/>
  <c r="B99" i="20"/>
  <c r="F44" i="11"/>
  <c r="C98" i="22"/>
  <c r="B44" i="20"/>
  <c r="B84" i="16"/>
  <c r="D84" i="17"/>
  <c r="B44" i="19"/>
  <c r="E261" i="14"/>
  <c r="E206" i="14"/>
  <c r="D43" i="8"/>
  <c r="G42" i="11"/>
  <c r="E152" i="14"/>
  <c r="E42" i="15"/>
  <c r="E97" i="15"/>
  <c r="H42" i="12"/>
  <c r="H42" i="26"/>
  <c r="C42" i="20"/>
  <c r="C314" i="21"/>
  <c r="C42" i="21"/>
  <c r="C97" i="21" s="1"/>
  <c r="E97" i="14"/>
  <c r="C80" i="13"/>
  <c r="D96" i="22"/>
  <c r="C228" i="21"/>
  <c r="C80" i="16"/>
  <c r="E152" i="15"/>
  <c r="D151" i="22"/>
  <c r="E80" i="17"/>
  <c r="E42" i="14"/>
  <c r="C97" i="20"/>
  <c r="C42" i="19"/>
  <c r="D41" i="22"/>
  <c r="E207" i="15" l="1"/>
  <c r="E262" i="15"/>
  <c r="D264" i="15"/>
  <c r="D209" i="15"/>
  <c r="N47" i="26"/>
  <c r="N47" i="12"/>
  <c r="P48" i="8"/>
  <c r="K90" i="13"/>
  <c r="M88" i="13"/>
  <c r="P46" i="12"/>
  <c r="R47" i="8"/>
  <c r="P46" i="26"/>
  <c r="T45" i="8"/>
  <c r="O84" i="13"/>
  <c r="E207" i="14"/>
  <c r="E262" i="14"/>
  <c r="E82" i="17"/>
  <c r="C98" i="20"/>
  <c r="E98" i="14"/>
  <c r="C315" i="21"/>
  <c r="C43" i="20"/>
  <c r="D44" i="8"/>
  <c r="D42" i="22"/>
  <c r="D152" i="22"/>
  <c r="C82" i="16"/>
  <c r="C82" i="13"/>
  <c r="D97" i="22"/>
  <c r="H43" i="26"/>
  <c r="C43" i="21"/>
  <c r="C98" i="21" s="1"/>
  <c r="G43" i="11"/>
  <c r="H43" i="12"/>
  <c r="E43" i="15"/>
  <c r="C231" i="21"/>
  <c r="E43" i="14"/>
  <c r="E98" i="15"/>
  <c r="C43" i="19"/>
  <c r="E153" i="14"/>
  <c r="E153" i="15"/>
  <c r="D209" i="14"/>
  <c r="D264" i="14"/>
  <c r="C46" i="8"/>
  <c r="G45" i="26"/>
  <c r="C99" i="22"/>
  <c r="B45" i="21"/>
  <c r="B100" i="21" s="1"/>
  <c r="B237" i="21"/>
  <c r="B45" i="20"/>
  <c r="B86" i="16"/>
  <c r="D45" i="14"/>
  <c r="C44" i="22"/>
  <c r="D100" i="15"/>
  <c r="B86" i="13"/>
  <c r="F45" i="11"/>
  <c r="D45" i="15"/>
  <c r="B317" i="21"/>
  <c r="D100" i="14"/>
  <c r="B100" i="20"/>
  <c r="B45" i="19"/>
  <c r="C154" i="22"/>
  <c r="D86" i="17"/>
  <c r="G45" i="12"/>
  <c r="D155" i="14"/>
  <c r="D155" i="15"/>
  <c r="D265" i="14" l="1"/>
  <c r="D210" i="14"/>
  <c r="E263" i="15"/>
  <c r="E208" i="15"/>
  <c r="M90" i="13"/>
  <c r="P47" i="12"/>
  <c r="R48" i="8"/>
  <c r="P47" i="26"/>
  <c r="N48" i="12"/>
  <c r="N48" i="26"/>
  <c r="K92" i="13"/>
  <c r="P49" i="8"/>
  <c r="E208" i="14"/>
  <c r="E263" i="14"/>
  <c r="H44" i="26"/>
  <c r="E84" i="17"/>
  <c r="C234" i="21"/>
  <c r="E44" i="14"/>
  <c r="C99" i="20"/>
  <c r="G44" i="11"/>
  <c r="D45" i="8"/>
  <c r="E154" i="15"/>
  <c r="C84" i="13"/>
  <c r="C44" i="19"/>
  <c r="E99" i="14"/>
  <c r="D98" i="22"/>
  <c r="D43" i="22"/>
  <c r="D153" i="22"/>
  <c r="C316" i="21"/>
  <c r="H44" i="12"/>
  <c r="C44" i="21"/>
  <c r="C99" i="21" s="1"/>
  <c r="C44" i="20"/>
  <c r="E154" i="14"/>
  <c r="E44" i="15"/>
  <c r="E99" i="15"/>
  <c r="C84" i="16"/>
  <c r="D210" i="15"/>
  <c r="D265" i="15"/>
  <c r="G46" i="26"/>
  <c r="C47" i="8"/>
  <c r="C100" i="22"/>
  <c r="D101" i="14"/>
  <c r="B46" i="19"/>
  <c r="B88" i="16"/>
  <c r="C45" i="22"/>
  <c r="D88" i="17"/>
  <c r="G46" i="12"/>
  <c r="B318" i="21"/>
  <c r="B101" i="20"/>
  <c r="D46" i="15"/>
  <c r="C155" i="22"/>
  <c r="B46" i="20"/>
  <c r="D156" i="15"/>
  <c r="D101" i="15"/>
  <c r="B88" i="13"/>
  <c r="D46" i="14"/>
  <c r="B240" i="21"/>
  <c r="D156" i="14"/>
  <c r="F46" i="11"/>
  <c r="B46" i="21"/>
  <c r="B101" i="21" s="1"/>
  <c r="T46" i="8"/>
  <c r="O86" i="13"/>
  <c r="D266" i="14" l="1"/>
  <c r="D211" i="14"/>
  <c r="C48" i="8"/>
  <c r="G47" i="26"/>
  <c r="C46" i="22"/>
  <c r="F47" i="11"/>
  <c r="D102" i="14"/>
  <c r="G47" i="12"/>
  <c r="B47" i="19"/>
  <c r="D47" i="15"/>
  <c r="C101" i="22"/>
  <c r="B102" i="20"/>
  <c r="B319" i="21"/>
  <c r="D157" i="14"/>
  <c r="D157" i="15"/>
  <c r="D47" i="14"/>
  <c r="B47" i="21"/>
  <c r="B102" i="21" s="1"/>
  <c r="D102" i="15"/>
  <c r="B90" i="16"/>
  <c r="B47" i="20"/>
  <c r="C156" i="22"/>
  <c r="D90" i="17"/>
  <c r="B243" i="21"/>
  <c r="B90" i="13"/>
  <c r="M92" i="13"/>
  <c r="R49" i="8"/>
  <c r="P48" i="12"/>
  <c r="P48" i="26"/>
  <c r="O88" i="13"/>
  <c r="T47" i="8"/>
  <c r="N49" i="12"/>
  <c r="P50" i="8"/>
  <c r="N49" i="26"/>
  <c r="K94" i="13"/>
  <c r="D211" i="15"/>
  <c r="D266" i="15"/>
  <c r="E264" i="15"/>
  <c r="E209" i="15"/>
  <c r="E264" i="14"/>
  <c r="E209" i="14"/>
  <c r="E100" i="14"/>
  <c r="D44" i="22"/>
  <c r="E100" i="15"/>
  <c r="H45" i="12"/>
  <c r="E45" i="15"/>
  <c r="H45" i="26"/>
  <c r="C317" i="21"/>
  <c r="C100" i="20"/>
  <c r="C45" i="21"/>
  <c r="C100" i="21" s="1"/>
  <c r="C45" i="19"/>
  <c r="E155" i="15"/>
  <c r="D46" i="8"/>
  <c r="C86" i="16"/>
  <c r="E86" i="17"/>
  <c r="C237" i="21"/>
  <c r="D99" i="22"/>
  <c r="E45" i="14"/>
  <c r="D154" i="22"/>
  <c r="C86" i="13"/>
  <c r="C45" i="20"/>
  <c r="G45" i="11"/>
  <c r="E155" i="14"/>
  <c r="K96" i="13" l="1"/>
  <c r="P51" i="8"/>
  <c r="N50" i="12"/>
  <c r="N50" i="26"/>
  <c r="C49" i="8"/>
  <c r="G48" i="26"/>
  <c r="C102" i="22"/>
  <c r="B246" i="21"/>
  <c r="B103" i="20"/>
  <c r="G48" i="12"/>
  <c r="D103" i="15"/>
  <c r="D48" i="15"/>
  <c r="C47" i="22"/>
  <c r="B48" i="21"/>
  <c r="B103" i="21" s="1"/>
  <c r="D158" i="14"/>
  <c r="D103" i="14"/>
  <c r="D92" i="17"/>
  <c r="C157" i="22"/>
  <c r="B48" i="20"/>
  <c r="B48" i="19"/>
  <c r="F48" i="11"/>
  <c r="D48" i="14"/>
  <c r="B92" i="16"/>
  <c r="B92" i="13"/>
  <c r="D158" i="15"/>
  <c r="B320" i="21"/>
  <c r="E46" i="15"/>
  <c r="E88" i="17"/>
  <c r="E101" i="14"/>
  <c r="C101" i="20"/>
  <c r="E156" i="15"/>
  <c r="E101" i="15"/>
  <c r="C46" i="20"/>
  <c r="E156" i="14"/>
  <c r="C240" i="21"/>
  <c r="C88" i="13"/>
  <c r="D47" i="8"/>
  <c r="G46" i="11"/>
  <c r="D155" i="22"/>
  <c r="C46" i="19"/>
  <c r="E46" i="14"/>
  <c r="D100" i="22"/>
  <c r="H46" i="26"/>
  <c r="C46" i="21"/>
  <c r="C101" i="21" s="1"/>
  <c r="D45" i="22"/>
  <c r="C88" i="16"/>
  <c r="C318" i="21"/>
  <c r="H46" i="12"/>
  <c r="D267" i="14"/>
  <c r="D212" i="14"/>
  <c r="T48" i="8"/>
  <c r="O90" i="13"/>
  <c r="R50" i="8"/>
  <c r="P49" i="26"/>
  <c r="M94" i="13"/>
  <c r="P49" i="12"/>
  <c r="D267" i="15"/>
  <c r="D212" i="15"/>
  <c r="E265" i="14"/>
  <c r="E210" i="14"/>
  <c r="E265" i="15"/>
  <c r="E210" i="15"/>
  <c r="D268" i="15" l="1"/>
  <c r="D213" i="15"/>
  <c r="D268" i="14"/>
  <c r="D213" i="14"/>
  <c r="N51" i="26"/>
  <c r="K98" i="13"/>
  <c r="P52" i="8"/>
  <c r="N51" i="12"/>
  <c r="T49" i="8"/>
  <c r="O92" i="13"/>
  <c r="E266" i="15"/>
  <c r="E211" i="15"/>
  <c r="P50" i="12"/>
  <c r="R51" i="8"/>
  <c r="M96" i="13"/>
  <c r="P50" i="26"/>
  <c r="E266" i="14"/>
  <c r="E211" i="14"/>
  <c r="C90" i="13"/>
  <c r="D156" i="22"/>
  <c r="D101" i="22"/>
  <c r="E102" i="14"/>
  <c r="E157" i="14"/>
  <c r="D48" i="8"/>
  <c r="C47" i="21"/>
  <c r="C102" i="21" s="1"/>
  <c r="H47" i="12"/>
  <c r="C47" i="19"/>
  <c r="E47" i="15"/>
  <c r="E90" i="17"/>
  <c r="H47" i="26"/>
  <c r="C47" i="20"/>
  <c r="C90" i="16"/>
  <c r="E157" i="15"/>
  <c r="C102" i="20"/>
  <c r="E47" i="14"/>
  <c r="C319" i="21"/>
  <c r="G47" i="11"/>
  <c r="E102" i="15"/>
  <c r="D46" i="22"/>
  <c r="C243" i="21"/>
  <c r="C50" i="8"/>
  <c r="G49" i="26"/>
  <c r="C103" i="22"/>
  <c r="G49" i="12"/>
  <c r="D159" i="15"/>
  <c r="D104" i="14"/>
  <c r="B94" i="13"/>
  <c r="D49" i="15"/>
  <c r="C48" i="22"/>
  <c r="B49" i="19"/>
  <c r="D94" i="17"/>
  <c r="B249" i="21"/>
  <c r="F49" i="11"/>
  <c r="C158" i="22"/>
  <c r="B104" i="20"/>
  <c r="D159" i="14"/>
  <c r="B94" i="16"/>
  <c r="B49" i="21"/>
  <c r="B104" i="21" s="1"/>
  <c r="D49" i="14"/>
  <c r="D104" i="15"/>
  <c r="B49" i="20"/>
  <c r="B321" i="21"/>
  <c r="D269" i="15" l="1"/>
  <c r="D214" i="15"/>
  <c r="E212" i="15"/>
  <c r="E267" i="15"/>
  <c r="N52" i="12"/>
  <c r="N52" i="26"/>
  <c r="K100" i="13"/>
  <c r="P53" i="8"/>
  <c r="P51" i="12"/>
  <c r="M98" i="13"/>
  <c r="R52" i="8"/>
  <c r="P51" i="26"/>
  <c r="D49" i="8"/>
  <c r="E92" i="17"/>
  <c r="C48" i="19"/>
  <c r="D47" i="22"/>
  <c r="E158" i="15"/>
  <c r="C103" i="20"/>
  <c r="H48" i="26"/>
  <c r="C48" i="21"/>
  <c r="C103" i="21" s="1"/>
  <c r="E48" i="14"/>
  <c r="H48" i="12"/>
  <c r="C48" i="20"/>
  <c r="G48" i="11"/>
  <c r="D157" i="22"/>
  <c r="E103" i="15"/>
  <c r="D102" i="22"/>
  <c r="C92" i="16"/>
  <c r="C92" i="13"/>
  <c r="E48" i="15"/>
  <c r="E158" i="14"/>
  <c r="C320" i="21"/>
  <c r="E103" i="14"/>
  <c r="C246" i="21"/>
  <c r="D214" i="14"/>
  <c r="D269" i="14"/>
  <c r="E267" i="14"/>
  <c r="E212" i="14"/>
  <c r="G50" i="26"/>
  <c r="C51" i="8"/>
  <c r="D50" i="15"/>
  <c r="C104" i="22"/>
  <c r="D96" i="17"/>
  <c r="D160" i="15"/>
  <c r="F50" i="11"/>
  <c r="B96" i="13"/>
  <c r="D50" i="14"/>
  <c r="B50" i="19"/>
  <c r="G50" i="12"/>
  <c r="B96" i="16"/>
  <c r="D105" i="15"/>
  <c r="C159" i="22"/>
  <c r="D160" i="14"/>
  <c r="B105" i="20"/>
  <c r="D105" i="14"/>
  <c r="B50" i="21"/>
  <c r="B105" i="21" s="1"/>
  <c r="C49" i="22"/>
  <c r="B322" i="21"/>
  <c r="B50" i="20"/>
  <c r="B252" i="21"/>
  <c r="O94" i="13"/>
  <c r="T50" i="8"/>
  <c r="C52" i="8" l="1"/>
  <c r="G51" i="26"/>
  <c r="D51" i="14"/>
  <c r="C50" i="22"/>
  <c r="B51" i="19"/>
  <c r="B255" i="21"/>
  <c r="D106" i="15"/>
  <c r="B106" i="20"/>
  <c r="D51" i="15"/>
  <c r="B51" i="20"/>
  <c r="D98" i="17"/>
  <c r="B98" i="16"/>
  <c r="G51" i="12"/>
  <c r="C105" i="22"/>
  <c r="D161" i="15"/>
  <c r="D106" i="14"/>
  <c r="B51" i="21"/>
  <c r="B106" i="21" s="1"/>
  <c r="F51" i="11"/>
  <c r="C160" i="22"/>
  <c r="B98" i="13"/>
  <c r="B323" i="21"/>
  <c r="D161" i="14"/>
  <c r="P54" i="8"/>
  <c r="N53" i="26"/>
  <c r="N53" i="12"/>
  <c r="K102" i="13"/>
  <c r="P52" i="12"/>
  <c r="R53" i="8"/>
  <c r="M100" i="13"/>
  <c r="P52" i="26"/>
  <c r="O96" i="13"/>
  <c r="T51" i="8"/>
  <c r="E268" i="15"/>
  <c r="E213" i="15"/>
  <c r="D215" i="14"/>
  <c r="D270" i="14"/>
  <c r="D270" i="15"/>
  <c r="D215" i="15"/>
  <c r="E268" i="14"/>
  <c r="E213" i="14"/>
  <c r="D50" i="8"/>
  <c r="E104" i="14"/>
  <c r="D103" i="22"/>
  <c r="C49" i="21"/>
  <c r="C104" i="21" s="1"/>
  <c r="E104" i="15"/>
  <c r="C94" i="13"/>
  <c r="E49" i="15"/>
  <c r="C104" i="20"/>
  <c r="C249" i="21"/>
  <c r="D158" i="22"/>
  <c r="E159" i="15"/>
  <c r="E94" i="17"/>
  <c r="C94" i="16"/>
  <c r="D48" i="22"/>
  <c r="H49" i="12"/>
  <c r="E159" i="14"/>
  <c r="H49" i="26"/>
  <c r="C49" i="19"/>
  <c r="G49" i="11"/>
  <c r="E49" i="14"/>
  <c r="C49" i="20"/>
  <c r="C321" i="21"/>
  <c r="E214" i="14" l="1"/>
  <c r="E269" i="14"/>
  <c r="O98" i="13"/>
  <c r="T52" i="8"/>
  <c r="E214" i="15"/>
  <c r="E269" i="15"/>
  <c r="K104" i="13"/>
  <c r="P55" i="8"/>
  <c r="N54" i="12"/>
  <c r="N54" i="26"/>
  <c r="D216" i="14"/>
  <c r="D271" i="14"/>
  <c r="M102" i="13"/>
  <c r="P53" i="12"/>
  <c r="R54" i="8"/>
  <c r="P53" i="26"/>
  <c r="D51" i="8"/>
  <c r="E105" i="14"/>
  <c r="C105" i="20"/>
  <c r="D104" i="22"/>
  <c r="C252" i="21"/>
  <c r="C96" i="13"/>
  <c r="H50" i="26"/>
  <c r="C96" i="16"/>
  <c r="E96" i="17"/>
  <c r="C50" i="19"/>
  <c r="E160" i="14"/>
  <c r="C50" i="21"/>
  <c r="C105" i="21" s="1"/>
  <c r="D159" i="22"/>
  <c r="C50" i="20"/>
  <c r="C322" i="21"/>
  <c r="G50" i="11"/>
  <c r="E160" i="15"/>
  <c r="D49" i="22"/>
  <c r="E50" i="14"/>
  <c r="E105" i="15"/>
  <c r="H50" i="12"/>
  <c r="E50" i="15"/>
  <c r="D216" i="15"/>
  <c r="D271" i="15"/>
  <c r="C53" i="8"/>
  <c r="G52" i="26"/>
  <c r="C51" i="22"/>
  <c r="B100" i="13"/>
  <c r="D107" i="15"/>
  <c r="B107" i="20"/>
  <c r="F52" i="11"/>
  <c r="C106" i="22"/>
  <c r="B324" i="21"/>
  <c r="B52" i="21"/>
  <c r="B107" i="21" s="1"/>
  <c r="D162" i="14"/>
  <c r="D162" i="15"/>
  <c r="D52" i="15"/>
  <c r="D52" i="14"/>
  <c r="D100" i="17"/>
  <c r="G52" i="12"/>
  <c r="D107" i="14"/>
  <c r="C161" i="22"/>
  <c r="B52" i="19"/>
  <c r="B258" i="21"/>
  <c r="B100" i="16"/>
  <c r="B52" i="20"/>
  <c r="E270" i="14" l="1"/>
  <c r="E215" i="14"/>
  <c r="P54" i="26"/>
  <c r="R55" i="8"/>
  <c r="M104" i="13"/>
  <c r="P54" i="12"/>
  <c r="N55" i="26"/>
  <c r="N55" i="12"/>
  <c r="P56" i="8"/>
  <c r="K106" i="13"/>
  <c r="D217" i="14"/>
  <c r="D272" i="14"/>
  <c r="E270" i="15"/>
  <c r="E215" i="15"/>
  <c r="T53" i="8"/>
  <c r="O100" i="13"/>
  <c r="D272" i="15"/>
  <c r="D217" i="15"/>
  <c r="C54" i="8"/>
  <c r="G53" i="26"/>
  <c r="D53" i="15"/>
  <c r="C52" i="22"/>
  <c r="B325" i="21"/>
  <c r="B108" i="20"/>
  <c r="B102" i="13"/>
  <c r="D108" i="14"/>
  <c r="D53" i="14"/>
  <c r="B261" i="21"/>
  <c r="B53" i="21"/>
  <c r="B108" i="21" s="1"/>
  <c r="B53" i="20"/>
  <c r="D163" i="15"/>
  <c r="C107" i="22"/>
  <c r="F53" i="11"/>
  <c r="D108" i="15"/>
  <c r="B53" i="19"/>
  <c r="G53" i="12"/>
  <c r="D163" i="14"/>
  <c r="C162" i="22"/>
  <c r="D102" i="17"/>
  <c r="B102" i="16"/>
  <c r="H51" i="26"/>
  <c r="E161" i="14"/>
  <c r="C98" i="16"/>
  <c r="C323" i="21"/>
  <c r="C51" i="19"/>
  <c r="C51" i="21"/>
  <c r="C106" i="21" s="1"/>
  <c r="D105" i="22"/>
  <c r="E106" i="15"/>
  <c r="D160" i="22"/>
  <c r="E106" i="14"/>
  <c r="D50" i="22"/>
  <c r="E98" i="17"/>
  <c r="C255" i="21"/>
  <c r="E161" i="15"/>
  <c r="E51" i="15"/>
  <c r="E51" i="14"/>
  <c r="D52" i="8"/>
  <c r="G51" i="11"/>
  <c r="C51" i="20"/>
  <c r="H51" i="12"/>
  <c r="C106" i="20"/>
  <c r="C98" i="13"/>
  <c r="E216" i="14" l="1"/>
  <c r="E271" i="14"/>
  <c r="P55" i="12"/>
  <c r="M106" i="13"/>
  <c r="R56" i="8"/>
  <c r="P55" i="26"/>
  <c r="E216" i="15"/>
  <c r="E271" i="15"/>
  <c r="D273" i="14"/>
  <c r="D218" i="14"/>
  <c r="C55" i="8"/>
  <c r="G54" i="26"/>
  <c r="C108" i="22"/>
  <c r="G54" i="12"/>
  <c r="B104" i="16"/>
  <c r="F54" i="11"/>
  <c r="B109" i="20"/>
  <c r="C163" i="22"/>
  <c r="D164" i="15"/>
  <c r="B104" i="13"/>
  <c r="B54" i="21"/>
  <c r="B109" i="21" s="1"/>
  <c r="D109" i="15"/>
  <c r="D54" i="15"/>
  <c r="D54" i="14"/>
  <c r="B326" i="21"/>
  <c r="D109" i="14"/>
  <c r="D104" i="17"/>
  <c r="B54" i="19"/>
  <c r="C53" i="22"/>
  <c r="B54" i="20"/>
  <c r="D164" i="14"/>
  <c r="B264" i="21"/>
  <c r="O102" i="13"/>
  <c r="T54" i="8"/>
  <c r="H52" i="26"/>
  <c r="E162" i="14"/>
  <c r="E100" i="17"/>
  <c r="D106" i="22"/>
  <c r="C52" i="21"/>
  <c r="C107" i="21" s="1"/>
  <c r="D51" i="22"/>
  <c r="D53" i="8"/>
  <c r="C52" i="19"/>
  <c r="E162" i="15"/>
  <c r="G52" i="11"/>
  <c r="C52" i="20"/>
  <c r="D161" i="22"/>
  <c r="H52" i="12"/>
  <c r="C100" i="16"/>
  <c r="C324" i="21"/>
  <c r="E52" i="14"/>
  <c r="C100" i="13"/>
  <c r="E52" i="15"/>
  <c r="C258" i="21"/>
  <c r="E107" i="15"/>
  <c r="E107" i="14"/>
  <c r="C107" i="20"/>
  <c r="D218" i="15"/>
  <c r="D273" i="15"/>
  <c r="K108" i="13"/>
  <c r="N56" i="26"/>
  <c r="P57" i="8"/>
  <c r="N56" i="12"/>
  <c r="E217" i="15" l="1"/>
  <c r="E272" i="15"/>
  <c r="D219" i="14"/>
  <c r="D274" i="14"/>
  <c r="C56" i="8"/>
  <c r="G55" i="26"/>
  <c r="C109" i="22"/>
  <c r="D110" i="15"/>
  <c r="D165" i="14"/>
  <c r="B106" i="13"/>
  <c r="B55" i="21"/>
  <c r="B110" i="21" s="1"/>
  <c r="D55" i="15"/>
  <c r="C164" i="22"/>
  <c r="F55" i="11"/>
  <c r="D165" i="15"/>
  <c r="D106" i="17"/>
  <c r="C54" i="22"/>
  <c r="B110" i="20"/>
  <c r="B55" i="19"/>
  <c r="B327" i="21"/>
  <c r="D110" i="14"/>
  <c r="D55" i="14"/>
  <c r="B267" i="21"/>
  <c r="B106" i="16"/>
  <c r="B55" i="20"/>
  <c r="G55" i="12"/>
  <c r="E272" i="14"/>
  <c r="E217" i="14"/>
  <c r="T55" i="8"/>
  <c r="O104" i="13"/>
  <c r="D219" i="15"/>
  <c r="D274" i="15"/>
  <c r="K110" i="13"/>
  <c r="N57" i="12"/>
  <c r="N57" i="26"/>
  <c r="E108" i="14"/>
  <c r="C108" i="20"/>
  <c r="E102" i="17"/>
  <c r="C53" i="21"/>
  <c r="C108" i="21" s="1"/>
  <c r="E53" i="14"/>
  <c r="H53" i="26"/>
  <c r="H53" i="12"/>
  <c r="G53" i="11"/>
  <c r="E163" i="14"/>
  <c r="D107" i="22"/>
  <c r="D54" i="8"/>
  <c r="C261" i="21"/>
  <c r="E163" i="15"/>
  <c r="D162" i="22"/>
  <c r="D52" i="22"/>
  <c r="C53" i="20"/>
  <c r="E53" i="15"/>
  <c r="E108" i="15"/>
  <c r="C53" i="19"/>
  <c r="C325" i="21"/>
  <c r="C102" i="16"/>
  <c r="C102" i="13"/>
  <c r="P56" i="26"/>
  <c r="P56" i="12"/>
  <c r="R57" i="8"/>
  <c r="M108" i="13"/>
  <c r="M110" i="13" l="1"/>
  <c r="P57" i="26"/>
  <c r="P57" i="12"/>
  <c r="E273" i="15"/>
  <c r="E218" i="15"/>
  <c r="E54" i="15"/>
  <c r="E109" i="15"/>
  <c r="E54" i="14"/>
  <c r="C326" i="21"/>
  <c r="D53" i="22"/>
  <c r="C54" i="19"/>
  <c r="E109" i="14"/>
  <c r="H54" i="12"/>
  <c r="E164" i="14"/>
  <c r="G54" i="11"/>
  <c r="C54" i="20"/>
  <c r="D55" i="8"/>
  <c r="C104" i="16"/>
  <c r="C54" i="21"/>
  <c r="C109" i="21" s="1"/>
  <c r="D163" i="22"/>
  <c r="E164" i="15"/>
  <c r="C264" i="21"/>
  <c r="H54" i="26"/>
  <c r="C109" i="20"/>
  <c r="D108" i="22"/>
  <c r="C104" i="13"/>
  <c r="E104" i="17"/>
  <c r="D220" i="14"/>
  <c r="D275" i="14"/>
  <c r="E218" i="14"/>
  <c r="E273" i="14"/>
  <c r="D220" i="15"/>
  <c r="D275" i="15"/>
  <c r="O106" i="13"/>
  <c r="T56" i="8"/>
  <c r="C57" i="8"/>
  <c r="G56" i="26"/>
  <c r="C165" i="22"/>
  <c r="B56" i="21"/>
  <c r="B111" i="21" s="1"/>
  <c r="G56" i="12"/>
  <c r="B328" i="21"/>
  <c r="F56" i="11"/>
  <c r="D56" i="15"/>
  <c r="D56" i="14"/>
  <c r="B56" i="20"/>
  <c r="B56" i="19"/>
  <c r="B270" i="21"/>
  <c r="C110" i="22"/>
  <c r="D108" i="17"/>
  <c r="B111" i="20"/>
  <c r="D111" i="14"/>
  <c r="B108" i="16"/>
  <c r="D166" i="14"/>
  <c r="C55" i="22"/>
  <c r="B108" i="13"/>
  <c r="D166" i="15"/>
  <c r="D111" i="15"/>
  <c r="D276" i="15" l="1"/>
  <c r="D221" i="15"/>
  <c r="O108" i="13"/>
  <c r="T57" i="8"/>
  <c r="O110" i="13" s="1"/>
  <c r="D221" i="14"/>
  <c r="D276" i="14"/>
  <c r="G57" i="26"/>
  <c r="D57" i="15"/>
  <c r="C111" i="22"/>
  <c r="B273" i="21"/>
  <c r="D112" i="14"/>
  <c r="B329" i="21"/>
  <c r="D167" i="14"/>
  <c r="C166" i="22"/>
  <c r="B57" i="20"/>
  <c r="B110" i="16"/>
  <c r="B57" i="19"/>
  <c r="B112" i="20"/>
  <c r="D57" i="14"/>
  <c r="F57" i="11"/>
  <c r="D167" i="15"/>
  <c r="B110" i="13"/>
  <c r="G57" i="12"/>
  <c r="C56" i="22"/>
  <c r="D112" i="15"/>
  <c r="D110" i="17"/>
  <c r="B57" i="21"/>
  <c r="B112" i="21" s="1"/>
  <c r="E219" i="14"/>
  <c r="E274" i="14"/>
  <c r="E219" i="15"/>
  <c r="E274" i="15"/>
  <c r="C55" i="21"/>
  <c r="C110" i="21" s="1"/>
  <c r="E110" i="14"/>
  <c r="E106" i="17"/>
  <c r="C267" i="21"/>
  <c r="C55" i="19"/>
  <c r="D56" i="8"/>
  <c r="G55" i="11"/>
  <c r="E55" i="15"/>
  <c r="C106" i="16"/>
  <c r="E165" i="14"/>
  <c r="H55" i="26"/>
  <c r="C106" i="13"/>
  <c r="H55" i="12"/>
  <c r="D164" i="22"/>
  <c r="D109" i="22"/>
  <c r="C110" i="20"/>
  <c r="D54" i="22"/>
  <c r="C327" i="21"/>
  <c r="E55" i="14"/>
  <c r="C55" i="20"/>
  <c r="E110" i="15"/>
  <c r="E165" i="15"/>
  <c r="D222" i="14" l="1"/>
  <c r="D277" i="14"/>
  <c r="E220" i="14"/>
  <c r="E275" i="14"/>
  <c r="D277" i="15"/>
  <c r="D222" i="15"/>
  <c r="E220" i="15"/>
  <c r="E275" i="15"/>
  <c r="D55" i="22"/>
  <c r="C270" i="21"/>
  <c r="C111" i="20"/>
  <c r="G56" i="11"/>
  <c r="C108" i="13"/>
  <c r="C56" i="20"/>
  <c r="E111" i="14"/>
  <c r="E56" i="15"/>
  <c r="E166" i="14"/>
  <c r="C328" i="21"/>
  <c r="H56" i="12"/>
  <c r="D57" i="8"/>
  <c r="E166" i="15"/>
  <c r="C56" i="21"/>
  <c r="C111" i="21" s="1"/>
  <c r="D110" i="22"/>
  <c r="C108" i="16"/>
  <c r="E56" i="14"/>
  <c r="H56" i="26"/>
  <c r="E111" i="15"/>
  <c r="E108" i="17"/>
  <c r="D165" i="22"/>
  <c r="C56" i="19"/>
  <c r="E57" i="15" l="1"/>
  <c r="H57" i="12"/>
  <c r="C110" i="16"/>
  <c r="D111" i="22"/>
  <c r="H57" i="26"/>
  <c r="E112" i="14"/>
  <c r="E110" i="17"/>
  <c r="D56" i="22"/>
  <c r="E112" i="15"/>
  <c r="E167" i="14"/>
  <c r="E57" i="14"/>
  <c r="C112" i="20"/>
  <c r="C273" i="21"/>
  <c r="D166" i="22"/>
  <c r="C329" i="21"/>
  <c r="C110" i="13"/>
  <c r="C57" i="21"/>
  <c r="C112" i="21" s="1"/>
  <c r="C57" i="19"/>
  <c r="C57" i="20"/>
  <c r="E167" i="15"/>
  <c r="G57" i="11"/>
  <c r="E221" i="15"/>
  <c r="E276" i="15"/>
  <c r="E221" i="14"/>
  <c r="E276" i="14"/>
  <c r="E277" i="14" l="1"/>
  <c r="E222" i="14"/>
  <c r="E277" i="15"/>
  <c r="E222" i="15"/>
</calcChain>
</file>

<file path=xl/sharedStrings.xml><?xml version="1.0" encoding="utf-8"?>
<sst xmlns="http://schemas.openxmlformats.org/spreadsheetml/2006/main" count="5796" uniqueCount="1427">
  <si>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</si>
  <si>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</si>
  <si>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</si>
  <si>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</si>
  <si>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</si>
  <si>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</si>
  <si>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</si>
  <si>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</si>
  <si>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</si>
  <si>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</si>
  <si>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</si>
  <si>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</si>
  <si>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</si>
  <si>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</si>
  <si>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</si>
  <si>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</si>
  <si>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</si>
  <si>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</si>
  <si>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</si>
  <si>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</si>
  <si>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</si>
  <si>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</si>
  <si>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</si>
  <si>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</si>
  <si>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</si>
  <si>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</si>
  <si>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</si>
  <si>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</si>
  <si>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</si>
  <si>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</si>
  <si>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</si>
  <si>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</si>
  <si>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</si>
  <si>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</si>
  <si>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</si>
  <si>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</si>
  <si>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</si>
  <si>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</si>
  <si>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</si>
  <si>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</si>
  <si>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</si>
  <si>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</si>
  <si>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</si>
  <si>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</si>
  <si>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</si>
  <si>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</si>
  <si>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</si>
  <si>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</si>
  <si>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</si>
  <si>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</si>
  <si>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</si>
  <si>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</si>
  <si>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</si>
  <si>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</si>
  <si>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</si>
  <si>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</si>
  <si>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</si>
  <si>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</si>
  <si>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</si>
  <si>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</si>
  <si>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</si>
  <si>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</si>
  <si>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</si>
  <si>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</si>
  <si>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</si>
  <si>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</si>
  <si>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</si>
  <si>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</si>
  <si>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</si>
  <si>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</si>
  <si>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</si>
  <si>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</si>
  <si>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</si>
  <si>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</si>
  <si>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</si>
  <si>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</si>
  <si>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</si>
  <si>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</si>
  <si>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</si>
  <si>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</si>
  <si>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</si>
  <si>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</si>
  <si>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</si>
  <si>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</si>
  <si>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</si>
  <si>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</si>
  <si>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</si>
  <si>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</si>
  <si>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</si>
  <si>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</si>
  <si>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</si>
  <si>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</si>
  <si>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</si>
  <si>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</si>
  <si>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</si>
  <si>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</si>
  <si>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</si>
  <si>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</si>
  <si>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</si>
  <si>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</si>
  <si>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</si>
  <si>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</si>
  <si>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</si>
  <si>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</si>
  <si>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</si>
  <si>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</si>
  <si>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</si>
  <si>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</si>
  <si>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</si>
  <si>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</si>
  <si>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</si>
  <si>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</si>
  <si>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</si>
  <si>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</si>
  <si>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</si>
  <si>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</si>
  <si>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</si>
  <si>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</si>
  <si>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</si>
  <si>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</si>
  <si>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</si>
  <si>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</si>
  <si>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</si>
  <si>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</si>
  <si>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</si>
  <si>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</si>
  <si>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</si>
  <si>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</si>
  <si>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</si>
  <si>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</si>
  <si>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</si>
  <si>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</si>
  <si>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</si>
  <si>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</si>
  <si>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</si>
  <si>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</si>
  <si>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</si>
  <si>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</si>
  <si>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</si>
  <si>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</si>
  <si>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</si>
  <si>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</si>
  <si>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</si>
  <si>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</si>
  <si>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</si>
  <si>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</si>
  <si>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</si>
  <si>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</si>
  <si>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</si>
  <si>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</si>
  <si>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</si>
  <si>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</si>
  <si>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</si>
  <si>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</si>
  <si>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</si>
  <si>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</si>
  <si>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</si>
  <si>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</si>
  <si>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</si>
  <si>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</si>
  <si>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</si>
  <si>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</si>
  <si>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</si>
  <si>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</si>
  <si>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</si>
  <si>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</si>
  <si>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</si>
  <si>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</si>
  <si>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</si>
  <si>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</si>
  <si>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</si>
  <si>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</si>
  <si>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</si>
  <si>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</si>
  <si>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</si>
  <si>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</si>
  <si>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</si>
  <si>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</si>
  <si>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</si>
  <si>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</si>
  <si>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</si>
  <si>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</si>
  <si>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</si>
  <si>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</si>
  <si>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</si>
  <si>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</si>
  <si>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</si>
  <si>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</si>
  <si>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</si>
  <si>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</si>
  <si>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</si>
  <si>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</si>
  <si>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</si>
  <si>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</si>
  <si>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</si>
  <si>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</si>
  <si>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</si>
  <si>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</si>
  <si>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</si>
  <si>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</si>
  <si>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</si>
  <si>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</si>
  <si>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</si>
  <si>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</si>
  <si>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</si>
  <si>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</si>
  <si>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</si>
  <si>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</si>
  <si>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</si>
  <si>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</si>
  <si>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</si>
  <si>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</si>
  <si>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</si>
  <si>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</si>
  <si>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</si>
  <si>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</si>
  <si>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</si>
  <si>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</si>
  <si>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</si>
  <si>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</si>
  <si>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</si>
  <si>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</si>
  <si>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</si>
  <si>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</si>
  <si>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</si>
  <si>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</si>
  <si>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</si>
  <si>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</si>
  <si>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</si>
  <si>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</si>
  <si>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</si>
  <si>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</si>
  <si>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</si>
  <si>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</si>
  <si>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</si>
  <si>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</si>
  <si>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</si>
  <si>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</si>
  <si>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</si>
  <si>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</si>
  <si>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</si>
  <si>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</si>
  <si>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</si>
  <si>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</si>
  <si>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</si>
  <si>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</si>
  <si>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</si>
  <si>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</si>
  <si>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</si>
  <si>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</si>
  <si>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</si>
  <si>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</si>
  <si>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</si>
  <si>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</si>
  <si>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</si>
  <si>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</si>
  <si>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</si>
  <si>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</si>
  <si>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</si>
  <si>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</si>
  <si>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</si>
  <si>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</si>
  <si>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</si>
  <si>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</si>
  <si>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</si>
  <si>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</si>
  <si>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</si>
  <si>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</si>
  <si>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</si>
  <si>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</si>
  <si>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</si>
  <si>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</si>
  <si>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</si>
  <si>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</si>
  <si>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</si>
  <si>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</si>
  <si>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</si>
  <si>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</si>
  <si>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</si>
  <si>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</si>
  <si>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</si>
  <si>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</si>
  <si>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</si>
  <si>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</si>
  <si>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</si>
  <si>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</si>
  <si>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</si>
  <si>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</si>
  <si>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</si>
  <si>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</si>
  <si>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</si>
  <si>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</si>
  <si>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</si>
  <si>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</si>
  <si>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</si>
  <si>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</si>
  <si>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</si>
  <si>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</si>
  <si>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</si>
  <si>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</si>
  <si>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</si>
  <si>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</si>
  <si>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</si>
  <si>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</si>
  <si>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</si>
  <si>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</si>
  <si>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</si>
  <si>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</si>
  <si>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</si>
  <si>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</si>
  <si>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</si>
  <si>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</si>
  <si>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</si>
  <si>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</si>
  <si>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</si>
  <si>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</si>
  <si>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</si>
  <si>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</si>
  <si>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</si>
  <si>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</si>
  <si>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</si>
  <si>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</si>
  <si>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</si>
  <si>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</si>
  <si>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</si>
  <si>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</si>
  <si>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</si>
  <si>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</si>
  <si>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</si>
  <si>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</si>
  <si>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</si>
  <si>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</si>
  <si>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</si>
  <si>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</si>
  <si>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</si>
  <si>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</si>
  <si>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</si>
  <si>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</si>
  <si>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</si>
  <si>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</si>
  <si>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</si>
  <si>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</si>
  <si>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</si>
  <si>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</si>
  <si>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</si>
  <si>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</si>
  <si>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</si>
  <si>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</si>
  <si>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</si>
  <si>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</si>
  <si>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</si>
  <si>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</si>
  <si>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</si>
  <si>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</si>
  <si>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</si>
  <si>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</si>
  <si>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</si>
  <si>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</si>
  <si>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</si>
  <si>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</si>
  <si>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</si>
  <si>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</si>
  <si>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</si>
  <si>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</si>
  <si>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</si>
  <si>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</si>
  <si>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</si>
  <si>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</si>
  <si>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</si>
  <si>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</si>
  <si>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</si>
  <si>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</si>
  <si>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</si>
  <si>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</si>
  <si>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</si>
  <si>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</si>
  <si>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</si>
  <si>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</si>
  <si>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</si>
  <si>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</si>
  <si>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</si>
  <si>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</si>
  <si>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</si>
  <si>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</si>
  <si>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</si>
  <si>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</si>
  <si>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</si>
  <si>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</si>
  <si>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</si>
  <si>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</si>
  <si>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</si>
  <si>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</si>
  <si>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</si>
  <si>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</si>
  <si>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</si>
  <si>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</si>
  <si>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</si>
  <si>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</si>
  <si>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</si>
  <si>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</si>
  <si>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</si>
  <si>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</si>
  <si>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</si>
  <si>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</si>
  <si>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</si>
  <si>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</si>
  <si>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</si>
  <si>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</si>
  <si>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</si>
  <si>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</si>
  <si>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</si>
  <si>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</si>
  <si>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</si>
  <si>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</si>
  <si>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</si>
  <si>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</si>
  <si>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</si>
  <si>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</si>
  <si>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</si>
  <si>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</si>
  <si>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</si>
  <si>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</si>
  <si>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</si>
  <si>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</si>
  <si>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</si>
  <si>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</si>
  <si>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</si>
  <si>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</si>
  <si>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</si>
  <si>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</si>
  <si>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</si>
  <si>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</si>
  <si>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</si>
  <si>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</si>
  <si>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</si>
  <si>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</si>
  <si>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</si>
  <si>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</si>
  <si>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</si>
  <si>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</si>
  <si>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</si>
  <si>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</si>
  <si>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</si>
  <si>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</si>
  <si>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</si>
  <si>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</si>
  <si>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</si>
  <si>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</si>
  <si>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</si>
  <si>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</si>
  <si>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</si>
  <si>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</si>
  <si>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</si>
  <si>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</si>
  <si>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</si>
  <si>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</si>
  <si>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</si>
  <si>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</si>
  <si>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</si>
  <si>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</si>
  <si>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</si>
  <si>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</si>
  <si>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</si>
  <si>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</si>
  <si>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</si>
  <si>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</si>
  <si>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</si>
  <si>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</si>
  <si>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</si>
  <si>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</si>
  <si>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</si>
  <si>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</si>
  <si>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</si>
  <si>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</si>
  <si>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</si>
  <si>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</si>
  <si>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</si>
  <si>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</si>
  <si>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</si>
  <si>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</si>
  <si>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</si>
  <si>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</si>
  <si>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</si>
  <si>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</si>
  <si>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</si>
  <si>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</si>
  <si>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</si>
  <si>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</si>
  <si>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</si>
  <si>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</si>
  <si>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</si>
  <si>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</si>
  <si>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</si>
  <si>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</si>
  <si>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</si>
  <si>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</si>
  <si>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</si>
  <si>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</si>
  <si>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</si>
  <si>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</si>
  <si>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</si>
  <si>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</si>
  <si>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</si>
  <si>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</si>
  <si>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</si>
  <si>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</si>
  <si>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</si>
  <si>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</si>
  <si>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</si>
  <si>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</si>
  <si>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</si>
  <si>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</si>
  <si>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</si>
  <si>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</si>
  <si>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</si>
  <si>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</si>
  <si>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</si>
  <si>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</si>
  <si>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</si>
  <si>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</si>
  <si>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</si>
  <si>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</si>
  <si>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</si>
  <si>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</si>
  <si>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</si>
  <si>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</si>
  <si>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</si>
  <si>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</si>
  <si>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</si>
  <si>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</si>
  <si>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</si>
  <si>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</si>
  <si>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</si>
  <si>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</si>
  <si>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</si>
  <si>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</si>
  <si>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</si>
  <si>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</si>
  <si>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</si>
  <si>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</si>
  <si>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</si>
  <si>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</si>
  <si>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</si>
  <si>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</si>
  <si>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</si>
  <si>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</si>
  <si>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</si>
  <si>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</si>
  <si>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</si>
  <si>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</si>
  <si>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</si>
  <si>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</si>
  <si>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</si>
  <si>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</si>
  <si>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</si>
  <si>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</si>
  <si>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</si>
  <si>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</si>
  <si>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</si>
  <si>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</si>
  <si>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</si>
  <si>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</si>
  <si>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</si>
  <si>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</si>
  <si>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</si>
  <si>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</si>
  <si>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</si>
  <si>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</si>
  <si>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</si>
  <si>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</si>
  <si>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</si>
  <si>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</si>
  <si>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</si>
  <si>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</si>
  <si>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</si>
  <si>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</si>
  <si>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</si>
  <si>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</si>
  <si>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</si>
  <si>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</si>
  <si>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</si>
  <si>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</si>
  <si>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</si>
  <si>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</si>
  <si>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</si>
  <si>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</si>
  <si>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</si>
  <si>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</si>
  <si>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</si>
  <si>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</si>
  <si>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</si>
  <si>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</si>
  <si>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</si>
  <si>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</si>
  <si>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</si>
  <si>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</si>
  <si>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</si>
  <si>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</si>
  <si>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</si>
  <si>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</si>
  <si>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</si>
  <si>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</si>
  <si>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</si>
  <si>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</si>
  <si>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</si>
  <si>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</si>
  <si>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</si>
  <si>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</si>
  <si>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</si>
  <si>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</si>
  <si>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</si>
  <si>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</si>
  <si>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</si>
  <si>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</si>
  <si>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</si>
  <si>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</si>
  <si>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</si>
  <si>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</si>
  <si>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</si>
  <si>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</si>
  <si>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</si>
  <si>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</si>
  <si>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</si>
  <si>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</si>
  <si>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</si>
  <si>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</si>
  <si>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</si>
  <si>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</si>
  <si>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</si>
  <si>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</si>
  <si>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</si>
  <si>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</si>
  <si>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</si>
  <si>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</si>
  <si>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</si>
  <si>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</si>
  <si>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</si>
  <si>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</si>
  <si>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</si>
  <si>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</si>
  <si>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</si>
  <si>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</si>
  <si>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</si>
  <si>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</si>
  <si>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</si>
  <si>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</si>
  <si>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</si>
  <si>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</si>
  <si>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</si>
  <si>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</si>
  <si>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</si>
  <si>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</si>
  <si>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</si>
  <si>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</si>
  <si>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</si>
  <si>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</si>
  <si>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</si>
  <si>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</si>
  <si>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</si>
  <si>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</si>
  <si>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</si>
  <si>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</si>
  <si>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</si>
  <si>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</si>
  <si>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</si>
  <si>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</si>
  <si>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</si>
  <si>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</si>
  <si>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</si>
  <si>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</si>
  <si>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</si>
  <si>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</si>
  <si>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</si>
  <si>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</si>
  <si>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</si>
  <si>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</si>
  <si>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</si>
  <si>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</si>
  <si>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</si>
  <si>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</si>
  <si>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</si>
  <si>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</si>
  <si>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</si>
  <si>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</si>
  <si>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</si>
  <si>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</si>
  <si>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</si>
  <si>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</si>
  <si>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</si>
  <si>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</si>
  <si>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</si>
  <si>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</si>
  <si>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</si>
  <si>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</si>
  <si>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</si>
  <si>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</si>
  <si>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</si>
  <si>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</si>
  <si>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</si>
  <si>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</si>
  <si>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</si>
  <si>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</si>
  <si>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</si>
  <si>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</si>
  <si>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</si>
  <si>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</si>
  <si>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</si>
  <si>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</si>
  <si>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</si>
  <si>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</si>
  <si>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</si>
  <si>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</si>
  <si>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</si>
  <si>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</si>
  <si>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</si>
  <si>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</si>
  <si>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</si>
  <si>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</si>
  <si>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</si>
  <si>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</si>
  <si>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</si>
  <si>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</si>
  <si>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</si>
  <si>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</si>
  <si>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</si>
  <si>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</si>
  <si>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</si>
  <si>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</si>
  <si>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</si>
  <si>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</si>
  <si>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</si>
  <si>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</si>
  <si>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</si>
  <si>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</si>
  <si>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</si>
  <si>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</si>
  <si>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</si>
  <si>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</si>
  <si>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</si>
  <si>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</si>
  <si>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</si>
  <si>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</si>
  <si>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</si>
  <si>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</si>
  <si>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</si>
  <si>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</si>
  <si>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</si>
  <si>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</si>
  <si>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</si>
  <si>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</si>
  <si>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</si>
  <si>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</si>
  <si>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</si>
  <si>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</si>
  <si>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</si>
  <si>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</si>
  <si>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</si>
  <si>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</si>
  <si>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</si>
  <si>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</si>
  <si>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</si>
  <si>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</si>
  <si>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</si>
  <si>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</si>
  <si>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</si>
  <si>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</si>
  <si>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</si>
  <si>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</si>
  <si>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</si>
  <si>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</si>
  <si>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</si>
  <si>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</si>
  <si>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</si>
  <si>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</si>
  <si>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</si>
  <si>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</si>
  <si>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</si>
  <si>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</si>
  <si>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</si>
  <si>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</si>
  <si>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</si>
  <si>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</si>
  <si>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</si>
  <si>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</si>
  <si>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</si>
  <si>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</si>
  <si>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</si>
  <si>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</si>
  <si>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</si>
  <si>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</si>
  <si>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</si>
  <si>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</si>
  <si>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</si>
  <si>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</si>
  <si>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</si>
  <si>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</si>
  <si>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</si>
  <si>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</si>
  <si>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</si>
  <si>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</si>
  <si>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</si>
  <si>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</si>
  <si>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</si>
  <si>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</si>
  <si>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</si>
  <si>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</si>
  <si>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</si>
  <si>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</si>
  <si>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</si>
  <si>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</si>
  <si>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</si>
  <si>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</si>
  <si>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</si>
  <si>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</si>
  <si>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</si>
  <si>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</si>
  <si>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</si>
  <si>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</si>
  <si>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</si>
  <si>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</si>
  <si>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</si>
  <si>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</si>
  <si>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</si>
  <si>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</si>
  <si>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</si>
  <si>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</si>
  <si>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</si>
  <si>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</si>
  <si>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</si>
  <si>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</si>
  <si>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</si>
  <si>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</si>
  <si>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</si>
  <si>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</si>
  <si>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</si>
  <si>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</si>
  <si>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</si>
  <si>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</si>
  <si>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</si>
  <si>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</si>
  <si>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</si>
  <si>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</si>
  <si>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</si>
  <si>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</si>
  <si>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</si>
  <si>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</si>
  <si>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</si>
  <si>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</si>
  <si>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</si>
  <si>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</si>
  <si>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</si>
  <si>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</si>
  <si>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</si>
  <si>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</si>
  <si>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</si>
  <si>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</si>
  <si>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</si>
  <si>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</si>
  <si>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</si>
  <si>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</si>
  <si>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</si>
  <si>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</si>
  <si>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</si>
  <si>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</si>
  <si>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</si>
  <si>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</si>
  <si>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</si>
  <si>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</si>
  <si>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</si>
  <si>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</si>
  <si>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</si>
  <si>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</si>
  <si>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</si>
  <si>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</si>
  <si>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</si>
  <si>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</si>
  <si>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</si>
  <si>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</si>
  <si>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</si>
  <si>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</si>
  <si>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</si>
  <si>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</si>
  <si>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</si>
  <si>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</si>
  <si>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</si>
  <si>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</si>
  <si>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</si>
  <si>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</si>
  <si>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</si>
  <si>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</si>
  <si>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</si>
  <si>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</si>
  <si>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</si>
  <si>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</si>
  <si>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</si>
  <si>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</si>
  <si>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</si>
  <si>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</si>
  <si>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</si>
  <si>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</si>
  <si>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</si>
  <si>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</si>
  <si>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</si>
  <si>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</si>
  <si>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</si>
  <si>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</si>
  <si>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</si>
  <si>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</si>
  <si>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</si>
  <si>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</si>
  <si>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</si>
  <si>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</si>
  <si>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</si>
  <si>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</si>
  <si>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</si>
  <si>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</si>
  <si>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</si>
  <si>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</si>
  <si>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</si>
  <si>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</si>
  <si>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</si>
  <si>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</si>
  <si>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</si>
  <si>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</si>
  <si>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</si>
  <si>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</si>
  <si>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</si>
  <si>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</si>
  <si>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</si>
  <si>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</si>
  <si>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</si>
  <si>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</si>
  <si>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</si>
  <si>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</si>
  <si>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</si>
  <si>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</si>
  <si>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</si>
  <si>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</si>
  <si>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</si>
  <si>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</si>
  <si>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</si>
  <si>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</si>
  <si>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</si>
  <si>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</si>
  <si>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</si>
  <si>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</si>
  <si>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</si>
  <si>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</si>
  <si>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</si>
  <si>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</si>
  <si>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</si>
  <si>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</si>
  <si>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</si>
  <si>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</si>
  <si>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</si>
  <si>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</si>
  <si>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</si>
  <si>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</si>
  <si>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</si>
  <si>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</si>
  <si>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</si>
  <si>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</si>
  <si>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</si>
  <si>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</si>
  <si>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</si>
  <si>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</si>
  <si>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</si>
  <si>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</si>
  <si>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</si>
  <si>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</si>
  <si>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</si>
  <si>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</si>
  <si>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</si>
  <si>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</si>
  <si>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</si>
  <si>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</si>
  <si>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</si>
  <si>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</si>
  <si>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</si>
  <si>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</si>
  <si>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</si>
  <si>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</si>
  <si>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</si>
  <si>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</si>
  <si>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</si>
  <si>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</si>
  <si>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</si>
  <si>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</si>
  <si>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</si>
  <si>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</si>
  <si>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</si>
  <si>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</si>
  <si>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</si>
  <si>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</si>
  <si>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</si>
  <si>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</si>
  <si>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</si>
  <si>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</si>
  <si>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</si>
  <si>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</si>
  <si>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</si>
  <si>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</si>
  <si>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</si>
  <si>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</si>
  <si>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</si>
  <si>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</si>
  <si>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</si>
  <si>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</si>
  <si>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</si>
  <si>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</si>
  <si>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</si>
  <si>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</si>
  <si>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</si>
  <si>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</si>
  <si>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</si>
  <si>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</si>
  <si>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</si>
  <si>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</si>
  <si>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</si>
  <si>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</si>
  <si>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</si>
  <si>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</si>
  <si>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</si>
  <si>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</si>
  <si>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</si>
  <si>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</si>
  <si>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</si>
  <si>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</si>
  <si>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</si>
  <si>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</si>
  <si>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</si>
  <si>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</si>
  <si>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</si>
  <si>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</si>
  <si>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</si>
  <si>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</si>
  <si>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</si>
  <si>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</si>
  <si>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</si>
  <si>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</si>
  <si>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</si>
  <si>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</si>
  <si>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</si>
  <si>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</si>
  <si>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</si>
  <si>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</si>
  <si>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</si>
  <si>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</si>
  <si>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</si>
  <si>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</si>
  <si>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</si>
  <si>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</si>
  <si>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</si>
  <si>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</si>
  <si>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</si>
  <si>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</si>
  <si>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</si>
  <si>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</si>
  <si>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</si>
  <si>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</si>
  <si>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</si>
  <si>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</si>
  <si>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</si>
  <si>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</si>
  <si>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</si>
  <si>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</si>
  <si>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</si>
  <si>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</si>
  <si>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</si>
  <si>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</si>
  <si>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</si>
  <si>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</si>
  <si>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</si>
  <si>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</si>
  <si>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</si>
  <si>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</si>
  <si>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</si>
  <si>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</si>
  <si>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</si>
  <si>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</si>
  <si>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</si>
  <si>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</si>
  <si>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</si>
  <si>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</si>
  <si>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</si>
  <si>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</si>
  <si>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</si>
  <si>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</si>
  <si>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</si>
  <si>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</si>
  <si>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</si>
  <si>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</si>
  <si>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</si>
  <si>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</si>
  <si>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</si>
  <si>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</si>
  <si>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</si>
  <si>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</si>
  <si>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</si>
  <si>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</si>
  <si>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</si>
  <si>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</si>
  <si>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</si>
  <si>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</si>
  <si>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</si>
  <si>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</si>
  <si>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</si>
  <si>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</si>
  <si>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</si>
  <si>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</si>
  <si>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</si>
  <si>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</si>
  <si>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</si>
  <si>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</si>
  <si>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</si>
  <si>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</si>
  <si>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</si>
  <si>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</si>
  <si>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</si>
  <si>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</si>
  <si>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</si>
  <si>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</si>
  <si>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</si>
  <si>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</si>
  <si>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</si>
  <si>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</si>
  <si>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</si>
  <si>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</si>
  <si>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</si>
  <si>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</si>
  <si>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</si>
  <si>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</si>
  <si>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</si>
  <si>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</si>
  <si>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</si>
  <si>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</si>
  <si>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</si>
  <si>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</si>
  <si>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</si>
  <si>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</si>
  <si>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</si>
  <si>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</si>
  <si>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</si>
  <si>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</si>
  <si>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</si>
  <si>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</si>
  <si>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</si>
  <si>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</si>
  <si>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</si>
  <si>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</si>
  <si>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</si>
  <si>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</si>
  <si>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</si>
  <si>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</si>
  <si>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</si>
  <si>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</si>
  <si>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</si>
  <si>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</si>
  <si>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</si>
  <si>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</si>
  <si>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</si>
  <si>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</si>
  <si>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</si>
  <si>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</si>
  <si>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</si>
  <si>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</si>
  <si>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</si>
  <si>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</si>
  <si>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</si>
  <si>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</si>
  <si>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</si>
  <si>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</si>
  <si>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</si>
  <si>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</si>
  <si>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</si>
  <si>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</si>
  <si>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</si>
  <si>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</si>
  <si>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</si>
  <si>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</si>
  <si>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</si>
  <si>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</si>
  <si>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</si>
  <si>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</si>
  <si>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</si>
  <si>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</si>
  <si>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</si>
  <si>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</si>
  <si>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</si>
  <si>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</si>
  <si>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</si>
  <si>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</si>
  <si>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</si>
  <si>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</si>
  <si>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</si>
  <si>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</si>
  <si>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</si>
  <si>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</si>
  <si>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</si>
  <si>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</si>
  <si>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</si>
  <si>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</si>
  <si>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</si>
  <si>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</si>
  <si>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</si>
  <si>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</si>
  <si>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</si>
  <si>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</si>
  <si>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</si>
  <si>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</si>
  <si>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</si>
  <si>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</si>
  <si>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</si>
  <si>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</si>
  <si>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</si>
  <si>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</si>
  <si>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</si>
  <si>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</si>
  <si>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</si>
  <si>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</si>
  <si>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</si>
  <si>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</si>
  <si>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</si>
  <si>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</si>
  <si>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</si>
  <si>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</si>
  <si>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</si>
  <si>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</si>
  <si>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</si>
  <si>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</si>
  <si>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</si>
  <si>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</si>
  <si>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</si>
  <si>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</si>
  <si>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</si>
  <si>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</si>
  <si>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</si>
  <si>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</si>
  <si>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</si>
  <si>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</si>
  <si>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</si>
  <si>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</si>
  <si>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</si>
  <si>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</si>
  <si>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</si>
  <si>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</si>
  <si>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</si>
  <si>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</si>
  <si>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</si>
  <si>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</si>
  <si>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</si>
  <si>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</si>
  <si>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</si>
  <si>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</si>
  <si>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</si>
  <si>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</si>
  <si>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</si>
  <si>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</si>
  <si>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</si>
  <si>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</si>
  <si>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</si>
  <si>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</si>
  <si>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</si>
  <si>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</si>
  <si>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</si>
  <si>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</si>
  <si>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</si>
  <si>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</si>
  <si>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</si>
  <si>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</si>
  <si>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</si>
  <si>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</si>
  <si>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</si>
  <si>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</si>
  <si>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</si>
  <si>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</si>
  <si>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</si>
  <si>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</si>
  <si>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</si>
  <si>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</si>
  <si>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</si>
  <si>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</si>
  <si>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</si>
  <si>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</si>
  <si>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</si>
  <si>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</si>
  <si>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</si>
  <si>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</si>
  <si>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</si>
  <si>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</si>
  <si>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</si>
  <si>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</si>
  <si>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</si>
  <si>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</si>
  <si>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</si>
  <si>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</si>
  <si>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</si>
  <si>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</si>
  <si>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</si>
  <si>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</si>
  <si>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</si>
  <si>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</si>
  <si>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</si>
  <si>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</si>
  <si>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</si>
  <si>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</si>
  <si>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</si>
  <si>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</si>
  <si>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</si>
  <si>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</si>
  <si>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</si>
  <si>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</si>
  <si>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</si>
  <si>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</si>
  <si>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</si>
  <si>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</si>
  <si>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</si>
  <si>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</si>
  <si>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</si>
  <si>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</si>
  <si>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</si>
  <si>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</si>
  <si>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</si>
  <si>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</si>
  <si>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</si>
  <si>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</si>
  <si>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</si>
  <si>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</si>
  <si>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</si>
  <si>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</si>
  <si>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</si>
  <si>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</si>
  <si>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</si>
  <si>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</si>
  <si>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</si>
  <si>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</si>
  <si>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</si>
  <si>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</si>
  <si>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</si>
  <si>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</si>
  <si>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</si>
  <si>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</si>
  <si>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</si>
  <si>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</si>
  <si>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</si>
  <si>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</si>
  <si>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</si>
  <si>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</si>
  <si>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</si>
  <si>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</si>
  <si>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</si>
  <si>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</si>
  <si>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</si>
  <si>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</si>
  <si>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</si>
  <si>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</si>
  <si>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</si>
  <si>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</si>
  <si>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FGL2521L9AX</t>
  </si>
  <si>
    <t>FGL2521L9H8</t>
  </si>
  <si>
    <t>FGL2521L9AT</t>
  </si>
  <si>
    <t>FGL2521L9BT</t>
  </si>
  <si>
    <t>FGL2521L9LV</t>
  </si>
  <si>
    <t>FGL2521L9JZ</t>
  </si>
  <si>
    <t>A488731B8A38</t>
  </si>
  <si>
    <t>A488731B72E8</t>
  </si>
  <si>
    <t>A488731B7390</t>
  </si>
  <si>
    <t>A488731B8918</t>
  </si>
  <si>
    <t>A488731B90F0</t>
  </si>
  <si>
    <t>A488731B9128</t>
  </si>
  <si>
    <t>FGL2521L9MN</t>
  </si>
  <si>
    <t>A488731B8FF8</t>
  </si>
  <si>
    <t>FGL2521L9MF</t>
  </si>
  <si>
    <t>FGL2521L9DY</t>
  </si>
  <si>
    <t>A488731B9068</t>
  </si>
  <si>
    <t>A488731B8848</t>
  </si>
  <si>
    <t>1CD1E038BC58</t>
  </si>
  <si>
    <t>1CD1E03895B4</t>
  </si>
  <si>
    <t>1CD1E0388B60</t>
  </si>
  <si>
    <t>1CD1E03887D0</t>
  </si>
  <si>
    <t>1CD1E03844DC</t>
  </si>
  <si>
    <t>1CD1E0388A80</t>
  </si>
  <si>
    <t>1CD1E0389DA4</t>
  </si>
  <si>
    <t>1CD1E038AA74</t>
  </si>
  <si>
    <t>1CD1E038DA38</t>
  </si>
  <si>
    <t>1CD1E0382468</t>
  </si>
  <si>
    <t>1CD1E00F75EC</t>
  </si>
  <si>
    <t>1CD1E038BB38</t>
  </si>
  <si>
    <t>1CD1E038C854</t>
  </si>
  <si>
    <t>1CD1E038A9F4</t>
  </si>
  <si>
    <t>1CD1E038AFE0</t>
  </si>
  <si>
    <t>1CD1E03841F0</t>
  </si>
  <si>
    <t>1CD1E00FECC0</t>
  </si>
  <si>
    <t>1CD1E038051C</t>
  </si>
  <si>
    <t>1CD1E0388518</t>
  </si>
  <si>
    <t>1CD1E0387158</t>
  </si>
  <si>
    <t>1CD1E038C8F8</t>
  </si>
  <si>
    <t>FCW2528P2TH</t>
  </si>
  <si>
    <t>FCW2528P2TR</t>
  </si>
  <si>
    <t>FCW2528P2V5</t>
  </si>
  <si>
    <t>FCW2528P2GQ</t>
  </si>
  <si>
    <t>FCW2528P2V4</t>
  </si>
  <si>
    <t>FCW2528P8ZW</t>
  </si>
  <si>
    <t>FCW2528P8ZZ</t>
  </si>
  <si>
    <t>FCW2528P90N</t>
  </si>
  <si>
    <t>FCW2528P8Y6</t>
  </si>
  <si>
    <t>FCW2528P5PE</t>
  </si>
  <si>
    <t>FCW2528P5DP</t>
  </si>
  <si>
    <t>FCW2528P5CB</t>
  </si>
  <si>
    <t>FCW2528P4XX</t>
  </si>
  <si>
    <t>FCW2528P4YD</t>
  </si>
  <si>
    <t>FCW2528P2M2</t>
  </si>
  <si>
    <t>FCW2528P2MU</t>
  </si>
  <si>
    <t>FCW2528P2NA</t>
  </si>
  <si>
    <t>FCW2528P2TJ</t>
  </si>
  <si>
    <t>FCW2528P2MY</t>
  </si>
  <si>
    <t>FCW2528P8Z9</t>
  </si>
  <si>
    <t>FCW2528P8Z5</t>
  </si>
  <si>
    <t>70E422CF080E</t>
  </si>
  <si>
    <t>70E422CF0818</t>
  </si>
  <si>
    <t>70E422CF0204</t>
  </si>
  <si>
    <t>70E422CF027C</t>
  </si>
  <si>
    <t>70E422CF07DE</t>
  </si>
  <si>
    <t>70E422CF07EA</t>
  </si>
  <si>
    <t>70E422CF0244</t>
  </si>
  <si>
    <t>70E422CF0840</t>
  </si>
  <si>
    <t>70E422CEFB20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</si>
</sst>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/>
  <cols>
    <col min="1" max="1" width="6.140625" bestFit="1" customWidth="1"/>
    <col min="2" max="2" width="57.28515625" customWidth="1"/>
  </cols>
  <sheetData>
    <row r="1" spans="1:2">
      <c r="A1" s="62" t="s">
        <v>1339</v>
      </c>
      <c r="B1" s="62"/>
    </row>
    <row r="2" spans="1:2">
      <c r="B2" s="53"/>
    </row>
    <row r="3" spans="1:2">
      <c r="B3" s="53"/>
    </row>
    <row r="4" spans="1:2">
      <c r="B4" s="53"/>
    </row>
    <row r="5" spans="1:2">
      <c r="A5" s="62" t="s">
        <v>1336</v>
      </c>
      <c r="B5" s="62"/>
    </row>
    <row r="6" spans="1:2">
      <c r="A6" t="s">
        <v>1337</v>
      </c>
    </row>
    <row r="7" spans="1:2">
      <c r="B7" t="s">
        <v>1338</v>
      </c>
    </row>
    <row r="9" spans="1:2">
      <c r="A9" s="62" t="s">
        <v>1332</v>
      </c>
      <c r="B9" s="62"/>
    </row>
    <row r="10" spans="1:2">
      <c r="A10" s="63" t="s">
        <v>1333</v>
      </c>
      <c r="B10" s="63"/>
    </row>
    <row r="11" spans="1:2">
      <c r="B11" t="s">
        <v>1334</v>
      </c>
    </row>
    <row r="14" spans="1:2">
      <c r="A14" s="62" t="s">
        <v>1328</v>
      </c>
      <c r="B14" s="62"/>
    </row>
    <row r="15" spans="1:2">
      <c r="A15" s="63" t="s">
        <v>1329</v>
      </c>
      <c r="B15" s="63"/>
    </row>
    <row r="16" spans="1:2">
      <c r="A16" s="50"/>
      <c r="B16" s="51" t="s">
        <v>1330</v>
      </c>
    </row>
    <row r="17" spans="1:2">
      <c r="A17" s="50"/>
      <c r="B17" s="51" t="s">
        <v>1331</v>
      </c>
    </row>
    <row r="19" spans="1:2">
      <c r="A19" s="62" t="s">
        <v>1301</v>
      </c>
      <c r="B19" s="62"/>
    </row>
    <row r="20" spans="1:2">
      <c r="A20" s="63" t="s">
        <v>1302</v>
      </c>
      <c r="B20" s="63"/>
    </row>
    <row r="21" spans="1:2">
      <c r="A21" s="47"/>
      <c r="B21" s="47" t="s">
        <v>1303</v>
      </c>
    </row>
    <row r="22" spans="1:2">
      <c r="A22" s="63" t="s">
        <v>1321</v>
      </c>
      <c r="B22" s="63"/>
    </row>
    <row r="23" spans="1:2">
      <c r="B23" t="s">
        <v>1322</v>
      </c>
    </row>
    <row r="25" spans="1:2">
      <c r="A25" s="62" t="s">
        <v>1283</v>
      </c>
      <c r="B25" s="62"/>
    </row>
    <row r="26" spans="1:2">
      <c r="A26" s="7" t="s">
        <v>1284</v>
      </c>
      <c r="B26" s="7"/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64" t="s">
        <v>1235</v>
      </c>
      <c r="B31" s="64"/>
    </row>
    <row r="32" spans="1:2">
      <c r="A32" s="63" t="s">
        <v>1236</v>
      </c>
      <c r="B32" s="63"/>
    </row>
    <row r="33" spans="1:2">
      <c r="A33" s="63" t="s">
        <v>1240</v>
      </c>
      <c r="B33" s="63"/>
    </row>
    <row r="34" spans="1:2">
      <c r="A34" s="63" t="s">
        <v>1238</v>
      </c>
      <c r="B34" s="63"/>
    </row>
    <row r="35" spans="1:2">
      <c r="A35" s="63" t="s">
        <v>1239</v>
      </c>
      <c r="B35" s="63"/>
    </row>
    <row r="36" spans="1:2">
      <c r="A36" s="63" t="s">
        <v>1241</v>
      </c>
      <c r="B36" s="63"/>
    </row>
    <row r="37" spans="1:2">
      <c r="A37" s="31" t="s">
        <v>1251</v>
      </c>
      <c r="B37" s="31"/>
    </row>
    <row r="38" spans="1:2">
      <c r="A38" s="63" t="s">
        <v>1253</v>
      </c>
      <c r="B38" s="63"/>
    </row>
    <row r="39" spans="1:2">
      <c r="A39" s="63" t="s">
        <v>1254</v>
      </c>
      <c r="B39" s="63"/>
    </row>
    <row r="40" spans="1:2">
      <c r="A40" s="63" t="s">
        <v>1278</v>
      </c>
      <c r="B40" s="63"/>
    </row>
    <row r="41" spans="1:2">
      <c r="A41" s="63" t="s">
        <v>1279</v>
      </c>
      <c r="B41" s="63"/>
    </row>
    <row r="42" spans="1:2">
      <c r="A42" s="63" t="s">
        <v>1280</v>
      </c>
      <c r="B42" s="63"/>
    </row>
    <row r="43" spans="1:2">
      <c r="A43" s="63" t="s">
        <v>1281</v>
      </c>
      <c r="B43" s="63"/>
    </row>
    <row r="44" spans="1:2">
      <c r="A44" s="63" t="s">
        <v>1282</v>
      </c>
      <c r="B44" s="63"/>
    </row>
    <row r="46" spans="1:2">
      <c r="A46" s="62" t="s">
        <v>1233</v>
      </c>
      <c r="B46" s="62"/>
    </row>
    <row r="47" spans="1:2">
      <c r="A47" s="63" t="s">
        <v>1234</v>
      </c>
      <c r="B47" s="63"/>
    </row>
    <row r="49" spans="1:2">
      <c r="A49" s="62" t="s">
        <v>1230</v>
      </c>
      <c r="B49" s="62"/>
    </row>
    <row r="50" spans="1:2">
      <c r="A50" s="63" t="s">
        <v>1231</v>
      </c>
      <c r="B50" s="63"/>
    </row>
    <row r="51" spans="1:2">
      <c r="A51" s="7"/>
      <c r="B51" s="7" t="s">
        <v>1232</v>
      </c>
    </row>
    <row r="52" spans="1:2">
      <c r="A52" s="26"/>
      <c r="B52" s="26"/>
    </row>
    <row r="53" spans="1:2">
      <c r="A53" s="62" t="s">
        <v>1223</v>
      </c>
      <c r="B53" s="62"/>
    </row>
    <row r="54" spans="1:2">
      <c r="A54" s="63" t="s">
        <v>1229</v>
      </c>
      <c r="B54" s="63"/>
    </row>
    <row r="55" spans="1:2">
      <c r="B55" t="s">
        <v>1225</v>
      </c>
    </row>
    <row r="58" spans="1:2">
      <c r="A58" s="62" t="s">
        <v>1224</v>
      </c>
      <c r="B58" s="62"/>
    </row>
    <row r="59" spans="1:2">
      <c r="A59" s="63" t="s">
        <v>1226</v>
      </c>
      <c r="B59" s="63"/>
    </row>
    <row r="60" spans="1:2">
      <c r="A60" s="63" t="s">
        <v>1227</v>
      </c>
      <c r="B60" s="63"/>
    </row>
    <row r="61" spans="1:2">
      <c r="A61" s="63" t="s">
        <v>1228</v>
      </c>
      <c r="B61" s="63"/>
    </row>
    <row r="62" spans="1:2">
      <c r="A62" s="25"/>
      <c r="B62" s="25"/>
    </row>
    <row r="64" spans="1:2">
      <c r="A64" s="62" t="s">
        <v>1163</v>
      </c>
      <c r="B64" s="62"/>
    </row>
    <row r="65" spans="1:2">
      <c r="A65" s="63" t="s">
        <v>1219</v>
      </c>
      <c r="B65" s="63"/>
    </row>
    <row r="66" spans="1:2">
      <c r="A66" s="24"/>
      <c r="B66" s="24" t="s">
        <v>1217</v>
      </c>
    </row>
    <row r="67" spans="1:2">
      <c r="A67" s="24"/>
      <c r="B67" s="24" t="s">
        <v>1218</v>
      </c>
    </row>
    <row r="68" spans="1:2">
      <c r="A68" s="24"/>
      <c r="B68" s="24" t="s">
        <v>1164</v>
      </c>
    </row>
    <row r="69" spans="1:2">
      <c r="A69" s="63" t="s">
        <v>1165</v>
      </c>
      <c r="B69" s="63"/>
    </row>
    <row r="70" spans="1:2">
      <c r="A70" s="63" t="s">
        <v>1166</v>
      </c>
      <c r="B70" s="63"/>
    </row>
    <row r="71" spans="1:2">
      <c r="A71" s="63" t="s">
        <v>1165</v>
      </c>
      <c r="B71" s="63"/>
    </row>
    <row r="72" spans="1:2">
      <c r="A72" s="63" t="s">
        <v>1216</v>
      </c>
      <c r="B72" s="63"/>
    </row>
    <row r="75" spans="1:2">
      <c r="A75" t="s">
        <v>1220</v>
      </c>
    </row>
    <row r="76" spans="1:2">
      <c r="A76" t="s">
        <v>1221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2" t="s">
        <v>1126</v>
      </c>
      <c r="B1" s="62"/>
      <c r="C1" s="62"/>
      <c r="D1" s="62"/>
      <c r="E1" s="62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1127</v>
      </c>
      <c r="B4" t="str">
        <f>'AP-Liste'!C4</f>
        <v>de0</v>
      </c>
      <c r="C4" t="str">
        <f>'AP-Liste'!D4</f>
        <v>594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1127</v>
      </c>
      <c r="B5" t="str">
        <f>'AP-Liste'!C5</f>
        <v>de0</v>
      </c>
      <c r="C5" t="str">
        <f>'AP-Liste'!D5</f>
        <v>594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1127</v>
      </c>
      <c r="B6" t="str">
        <f>'AP-Liste'!C6</f>
        <v>de0</v>
      </c>
      <c r="C6" t="str">
        <f>'AP-Liste'!D6</f>
        <v>594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1127</v>
      </c>
      <c r="B7" t="str">
        <f>'AP-Liste'!C7</f>
        <v>de0</v>
      </c>
      <c r="C7" t="str">
        <f>'AP-Liste'!D7</f>
        <v>594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1127</v>
      </c>
      <c r="B8" t="str">
        <f>'AP-Liste'!C8</f>
        <v>de0</v>
      </c>
      <c r="C8" t="str">
        <f>'AP-Liste'!D8</f>
        <v>594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1127</v>
      </c>
      <c r="B9" t="str">
        <f>'AP-Liste'!C9</f>
        <v>de0</v>
      </c>
      <c r="C9" t="str">
        <f>'AP-Liste'!D9</f>
        <v>594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1127</v>
      </c>
      <c r="B10" t="str">
        <f>'AP-Liste'!C10</f>
        <v>de0</v>
      </c>
      <c r="C10" t="str">
        <f>'AP-Liste'!D10</f>
        <v>594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1127</v>
      </c>
      <c r="B11" t="str">
        <f>'AP-Liste'!C11</f>
        <v>de0</v>
      </c>
      <c r="C11" t="str">
        <f>'AP-Liste'!D11</f>
        <v>594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1127</v>
      </c>
      <c r="B12" t="str">
        <f>'AP-Liste'!C12</f>
        <v>de0</v>
      </c>
      <c r="C12" t="str">
        <f>'AP-Liste'!D12</f>
        <v>594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1127</v>
      </c>
      <c r="B13" t="str">
        <f>'AP-Liste'!C13</f>
        <v>de0</v>
      </c>
      <c r="C13" t="str">
        <f>'AP-Liste'!D13</f>
        <v>594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1127</v>
      </c>
      <c r="B14" t="str">
        <f>'AP-Liste'!C14</f>
        <v>de0</v>
      </c>
      <c r="C14" t="str">
        <f>'AP-Liste'!D14</f>
        <v>594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1127</v>
      </c>
      <c r="B15" t="str">
        <f>'AP-Liste'!C15</f>
        <v>de0</v>
      </c>
      <c r="C15" t="str">
        <f>'AP-Liste'!D15</f>
        <v>594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1127</v>
      </c>
      <c r="B16" t="str">
        <f>'AP-Liste'!C16</f>
        <v>de0</v>
      </c>
      <c r="C16" t="str">
        <f>'AP-Liste'!D16</f>
        <v>594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1127</v>
      </c>
      <c r="B17" t="str">
        <f>'AP-Liste'!C17</f>
        <v>de0</v>
      </c>
      <c r="C17" t="str">
        <f>'AP-Liste'!D17</f>
        <v>594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1127</v>
      </c>
      <c r="B18" t="str">
        <f>'AP-Liste'!C18</f>
        <v>de0</v>
      </c>
      <c r="C18" t="str">
        <f>'AP-Liste'!D18</f>
        <v>594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1127</v>
      </c>
      <c r="B19" t="str">
        <f>'AP-Liste'!C19</f>
        <v>de0</v>
      </c>
      <c r="C19" t="str">
        <f>'AP-Liste'!D19</f>
        <v>594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1127</v>
      </c>
      <c r="B20" t="str">
        <f>'AP-Liste'!C20</f>
        <v>de0</v>
      </c>
      <c r="C20" t="str">
        <f>'AP-Liste'!D20</f>
        <v>594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1127</v>
      </c>
      <c r="B21" t="str">
        <f>'AP-Liste'!C21</f>
        <v>de0</v>
      </c>
      <c r="C21" t="str">
        <f>'AP-Liste'!D21</f>
        <v>594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1127</v>
      </c>
      <c r="B22" t="str">
        <f>'AP-Liste'!C22</f>
        <v>de0</v>
      </c>
      <c r="C22" t="str">
        <f>'AP-Liste'!D22</f>
        <v>594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1127</v>
      </c>
      <c r="B23" t="str">
        <f>'AP-Liste'!C23</f>
        <v>de0</v>
      </c>
      <c r="C23" t="str">
        <f>'AP-Liste'!D23</f>
        <v>594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1127</v>
      </c>
      <c r="B24" t="str">
        <f>'AP-Liste'!C24</f>
        <v>de0</v>
      </c>
      <c r="C24" t="str">
        <f>'AP-Liste'!D24</f>
        <v>594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1127</v>
      </c>
      <c r="B25" t="str">
        <f>'AP-Liste'!C25</f>
        <v>de0</v>
      </c>
      <c r="C25" t="str">
        <f>'AP-Liste'!D25</f>
        <v>594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1127</v>
      </c>
      <c r="B26" t="str">
        <f>'AP-Liste'!C26</f>
        <v>de0</v>
      </c>
      <c r="C26" t="str">
        <f>'AP-Liste'!D26</f>
        <v>594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1127</v>
      </c>
      <c r="B27" t="str">
        <f>'AP-Liste'!C27</f>
        <v>de0</v>
      </c>
      <c r="C27" t="str">
        <f>'AP-Liste'!D27</f>
        <v>594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1127</v>
      </c>
      <c r="B28" t="str">
        <f>'AP-Liste'!C28</f>
        <v>de0</v>
      </c>
      <c r="C28" t="str">
        <f>'AP-Liste'!D28</f>
        <v>594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1127</v>
      </c>
      <c r="B29" t="str">
        <f>'AP-Liste'!C29</f>
        <v>de0</v>
      </c>
      <c r="C29" t="str">
        <f>'AP-Liste'!D29</f>
        <v>594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1127</v>
      </c>
      <c r="B30" t="str">
        <f>'AP-Liste'!C30</f>
        <v>de0</v>
      </c>
      <c r="C30" t="str">
        <f>'AP-Liste'!D30</f>
        <v>594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1127</v>
      </c>
      <c r="B31" t="str">
        <f>'AP-Liste'!C31</f>
        <v>de0</v>
      </c>
      <c r="C31" t="str">
        <f>'AP-Liste'!D31</f>
        <v>594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1127</v>
      </c>
      <c r="B32" t="str">
        <f>'AP-Liste'!C32</f>
        <v>de0</v>
      </c>
      <c r="C32" t="str">
        <f>'AP-Liste'!D32</f>
        <v>594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1127</v>
      </c>
      <c r="B33" t="str">
        <f>'AP-Liste'!C33</f>
        <v>de0</v>
      </c>
      <c r="C33" t="str">
        <f>'AP-Liste'!D33</f>
        <v>594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1127</v>
      </c>
      <c r="B34" t="str">
        <f>'AP-Liste'!C34</f>
        <v>de0</v>
      </c>
      <c r="C34" t="str">
        <f>'AP-Liste'!D34</f>
        <v>594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1127</v>
      </c>
      <c r="B35" t="str">
        <f>'AP-Liste'!C35</f>
        <v>de0</v>
      </c>
      <c r="C35" t="str">
        <f>'AP-Liste'!D35</f>
        <v>594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1127</v>
      </c>
      <c r="B36" t="str">
        <f>'AP-Liste'!C36</f>
        <v>de0</v>
      </c>
      <c r="C36" t="str">
        <f>'AP-Liste'!D36</f>
        <v>594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1127</v>
      </c>
      <c r="B37" t="str">
        <f>'AP-Liste'!C37</f>
        <v>de0</v>
      </c>
      <c r="C37" t="str">
        <f>'AP-Liste'!D37</f>
        <v>594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1127</v>
      </c>
      <c r="B38" t="str">
        <f>'AP-Liste'!C38</f>
        <v>de0</v>
      </c>
      <c r="C38" t="str">
        <f>'AP-Liste'!D38</f>
        <v>594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1127</v>
      </c>
      <c r="B39" t="str">
        <f>'AP-Liste'!C39</f>
        <v>de0</v>
      </c>
      <c r="C39" t="str">
        <f>'AP-Liste'!D39</f>
        <v>594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1127</v>
      </c>
      <c r="B40" t="str">
        <f>'AP-Liste'!C40</f>
        <v>de0</v>
      </c>
      <c r="C40" t="str">
        <f>'AP-Liste'!D40</f>
        <v>594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1127</v>
      </c>
      <c r="B41" t="str">
        <f>'AP-Liste'!C41</f>
        <v>de0</v>
      </c>
      <c r="C41" t="str">
        <f>'AP-Liste'!D41</f>
        <v>594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1127</v>
      </c>
      <c r="B42" t="str">
        <f>'AP-Liste'!C42</f>
        <v>de0</v>
      </c>
      <c r="C42" t="str">
        <f>'AP-Liste'!D42</f>
        <v>594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1127</v>
      </c>
      <c r="B43" t="str">
        <f>'AP-Liste'!C43</f>
        <v>de0</v>
      </c>
      <c r="C43" t="str">
        <f>'AP-Liste'!D43</f>
        <v>594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1127</v>
      </c>
      <c r="B44" t="str">
        <f>'AP-Liste'!C44</f>
        <v>de0</v>
      </c>
      <c r="C44" t="str">
        <f>'AP-Liste'!D44</f>
        <v>594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1127</v>
      </c>
      <c r="B45" t="str">
        <f>'AP-Liste'!C45</f>
        <v>de0</v>
      </c>
      <c r="C45" t="str">
        <f>'AP-Liste'!D45</f>
        <v>594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1127</v>
      </c>
      <c r="B46" t="str">
        <f>'AP-Liste'!C46</f>
        <v>de0</v>
      </c>
      <c r="C46" t="str">
        <f>'AP-Liste'!D46</f>
        <v>594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1127</v>
      </c>
      <c r="B47" t="str">
        <f>'AP-Liste'!C47</f>
        <v>de0</v>
      </c>
      <c r="C47" t="str">
        <f>'AP-Liste'!D47</f>
        <v>594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1127</v>
      </c>
      <c r="B48" t="str">
        <f>'AP-Liste'!C48</f>
        <v>de0</v>
      </c>
      <c r="C48" t="str">
        <f>'AP-Liste'!D48</f>
        <v>594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1127</v>
      </c>
      <c r="B49" t="str">
        <f>'AP-Liste'!C49</f>
        <v>de0</v>
      </c>
      <c r="C49" t="str">
        <f>'AP-Liste'!D49</f>
        <v>594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1127</v>
      </c>
      <c r="B50" t="str">
        <f>'AP-Liste'!C50</f>
        <v>de0</v>
      </c>
      <c r="C50" t="str">
        <f>'AP-Liste'!D50</f>
        <v>594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1127</v>
      </c>
      <c r="B51" t="str">
        <f>'AP-Liste'!C51</f>
        <v>de0</v>
      </c>
      <c r="C51" t="str">
        <f>'AP-Liste'!D51</f>
        <v>594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1127</v>
      </c>
      <c r="B52" t="str">
        <f>'AP-Liste'!C52</f>
        <v>de0</v>
      </c>
      <c r="C52" t="str">
        <f>'AP-Liste'!D52</f>
        <v>594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1127</v>
      </c>
      <c r="B53" t="str">
        <f>'AP-Liste'!C53</f>
        <v>de0</v>
      </c>
      <c r="C53" t="str">
        <f>'AP-Liste'!D53</f>
        <v>594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1127</v>
      </c>
      <c r="B54" t="str">
        <f>'AP-Liste'!C54</f>
        <v>de0</v>
      </c>
      <c r="C54" t="str">
        <f>'AP-Liste'!D54</f>
        <v>594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1127</v>
      </c>
      <c r="B55" t="str">
        <f>'AP-Liste'!C55</f>
        <v>de0</v>
      </c>
      <c r="C55" t="str">
        <f>'AP-Liste'!D55</f>
        <v>594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1127</v>
      </c>
      <c r="B56" t="str">
        <f>'AP-Liste'!C56</f>
        <v>de0</v>
      </c>
      <c r="C56" t="str">
        <f>'AP-Liste'!D56</f>
        <v>594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1127</v>
      </c>
      <c r="B57" t="str">
        <f>'AP-Liste'!C57</f>
        <v>de0</v>
      </c>
      <c r="C57" t="str">
        <f>'AP-Liste'!D57</f>
        <v>594</v>
      </c>
      <c r="D57" t="str">
        <f>'AP-Liste'!E57</f>
        <v>ncap</v>
      </c>
      <c r="E57">
        <f>'AP-Liste'!F57</f>
        <v>20054</v>
      </c>
      <c r="F57" s="12"/>
    </row>
    <row r="58" spans="1:6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2" t="s">
        <v>1121</v>
      </c>
      <c r="B1" s="62"/>
      <c r="C1" s="62"/>
      <c r="D1" s="62"/>
      <c r="E1" s="62"/>
      <c r="F1" s="13"/>
    </row>
    <row r="2" spans="1:6">
      <c r="F2" s="13"/>
    </row>
    <row r="3" spans="1:6">
      <c r="A3" t="s">
        <v>1108</v>
      </c>
      <c r="F3" s="13"/>
    </row>
    <row r="4" spans="1:6">
      <c r="A4" t="s">
        <v>1144</v>
      </c>
      <c r="B4" t="str">
        <f>'AP-Liste'!C4</f>
        <v>de0</v>
      </c>
      <c r="C4" t="str">
        <f>'AP-Liste'!D4</f>
        <v>594</v>
      </c>
      <c r="D4" t="str">
        <f>'AP-Liste'!E4</f>
        <v>ncap</v>
      </c>
      <c r="E4">
        <f>'AP-Liste'!F4</f>
        <v>20001</v>
      </c>
      <c r="F4" s="13"/>
    </row>
    <row r="5" spans="1:6">
      <c r="A5" t="s">
        <v>1114</v>
      </c>
      <c r="F5" s="13"/>
    </row>
    <row r="6" spans="1:6">
      <c r="A6" t="s">
        <v>1144</v>
      </c>
      <c r="B6" t="str">
        <f>'AP-Liste'!C5</f>
        <v>de0</v>
      </c>
      <c r="C6" t="str">
        <f>'AP-Liste'!D5</f>
        <v>594</v>
      </c>
      <c r="D6" t="str">
        <f>'AP-Liste'!E5</f>
        <v>ncap</v>
      </c>
      <c r="E6">
        <f>'AP-Liste'!F5</f>
        <v>20002</v>
      </c>
      <c r="F6" s="13"/>
    </row>
    <row r="7" spans="1:6">
      <c r="A7" t="s">
        <v>1114</v>
      </c>
      <c r="F7" s="13"/>
    </row>
    <row r="8" spans="1:6">
      <c r="A8" t="s">
        <v>1144</v>
      </c>
      <c r="B8" t="str">
        <f>'AP-Liste'!C6</f>
        <v>de0</v>
      </c>
      <c r="C8" t="str">
        <f>'AP-Liste'!D6</f>
        <v>594</v>
      </c>
      <c r="D8" t="str">
        <f>'AP-Liste'!E6</f>
        <v>ncap</v>
      </c>
      <c r="E8">
        <f>'AP-Liste'!F6</f>
        <v>20003</v>
      </c>
      <c r="F8" s="13"/>
    </row>
    <row r="9" spans="1:6">
      <c r="A9" t="s">
        <v>1114</v>
      </c>
      <c r="F9" s="13"/>
    </row>
    <row r="10" spans="1:6">
      <c r="A10" t="s">
        <v>1144</v>
      </c>
      <c r="B10" t="str">
        <f>'AP-Liste'!C7</f>
        <v>de0</v>
      </c>
      <c r="C10" t="str">
        <f>'AP-Liste'!D7</f>
        <v>594</v>
      </c>
      <c r="D10" t="str">
        <f>'AP-Liste'!E7</f>
        <v>ncap</v>
      </c>
      <c r="E10">
        <f>'AP-Liste'!F7</f>
        <v>20004</v>
      </c>
      <c r="F10" s="13"/>
    </row>
    <row r="11" spans="1:6">
      <c r="A11" t="s">
        <v>1114</v>
      </c>
      <c r="F11" s="13"/>
    </row>
    <row r="12" spans="1:6">
      <c r="A12" t="s">
        <v>1144</v>
      </c>
      <c r="B12" t="str">
        <f>'AP-Liste'!C8</f>
        <v>de0</v>
      </c>
      <c r="C12" t="str">
        <f>'AP-Liste'!D8</f>
        <v>594</v>
      </c>
      <c r="D12" t="str">
        <f>'AP-Liste'!E8</f>
        <v>ncap</v>
      </c>
      <c r="E12">
        <f>'AP-Liste'!F8</f>
        <v>20005</v>
      </c>
      <c r="F12" s="13"/>
    </row>
    <row r="13" spans="1:6">
      <c r="A13" t="s">
        <v>1114</v>
      </c>
      <c r="F13" s="13"/>
    </row>
    <row r="14" spans="1:6">
      <c r="A14" t="s">
        <v>1144</v>
      </c>
      <c r="B14" t="str">
        <f>'AP-Liste'!C9</f>
        <v>de0</v>
      </c>
      <c r="C14" t="str">
        <f>'AP-Liste'!D9</f>
        <v>594</v>
      </c>
      <c r="D14" t="str">
        <f>'AP-Liste'!E9</f>
        <v>ncap</v>
      </c>
      <c r="E14">
        <f>'AP-Liste'!F9</f>
        <v>20006</v>
      </c>
      <c r="F14" s="13"/>
    </row>
    <row r="15" spans="1:6">
      <c r="A15" t="s">
        <v>1114</v>
      </c>
      <c r="F15" s="13"/>
    </row>
    <row r="16" spans="1:6">
      <c r="A16" t="s">
        <v>1144</v>
      </c>
      <c r="B16" t="str">
        <f>'AP-Liste'!C10</f>
        <v>de0</v>
      </c>
      <c r="C16" t="str">
        <f>'AP-Liste'!D10</f>
        <v>594</v>
      </c>
      <c r="D16" t="str">
        <f>'AP-Liste'!E10</f>
        <v>ncap</v>
      </c>
      <c r="E16">
        <f>'AP-Liste'!F10</f>
        <v>20007</v>
      </c>
      <c r="F16" s="13"/>
    </row>
    <row r="17" spans="1:6">
      <c r="A17" t="s">
        <v>1114</v>
      </c>
      <c r="F17" s="13"/>
    </row>
    <row r="18" spans="1:6">
      <c r="A18" t="s">
        <v>1144</v>
      </c>
      <c r="B18" t="str">
        <f>'AP-Liste'!C11</f>
        <v>de0</v>
      </c>
      <c r="C18" t="str">
        <f>'AP-Liste'!D11</f>
        <v>594</v>
      </c>
      <c r="D18" t="str">
        <f>'AP-Liste'!E11</f>
        <v>ncap</v>
      </c>
      <c r="E18">
        <f>'AP-Liste'!F11</f>
        <v>20008</v>
      </c>
      <c r="F18" s="13"/>
    </row>
    <row r="19" spans="1:6">
      <c r="A19" t="s">
        <v>1114</v>
      </c>
      <c r="F19" s="13"/>
    </row>
    <row r="20" spans="1:6">
      <c r="A20" t="s">
        <v>1144</v>
      </c>
      <c r="B20" t="str">
        <f>'AP-Liste'!C12</f>
        <v>de0</v>
      </c>
      <c r="C20" t="str">
        <f>'AP-Liste'!D12</f>
        <v>594</v>
      </c>
      <c r="D20" t="str">
        <f>'AP-Liste'!E12</f>
        <v>ncap</v>
      </c>
      <c r="E20">
        <f>'AP-Liste'!F12</f>
        <v>20009</v>
      </c>
      <c r="F20" s="13"/>
    </row>
    <row r="21" spans="1:6">
      <c r="A21" t="s">
        <v>1114</v>
      </c>
      <c r="F21" s="13"/>
    </row>
    <row r="22" spans="1:6">
      <c r="A22" t="s">
        <v>1144</v>
      </c>
      <c r="B22" t="str">
        <f>'AP-Liste'!C13</f>
        <v>de0</v>
      </c>
      <c r="C22" t="str">
        <f>'AP-Liste'!D13</f>
        <v>594</v>
      </c>
      <c r="D22" t="str">
        <f>'AP-Liste'!E13</f>
        <v>ncap</v>
      </c>
      <c r="E22">
        <f>'AP-Liste'!F13</f>
        <v>20010</v>
      </c>
      <c r="F22" s="13"/>
    </row>
    <row r="23" spans="1:6">
      <c r="A23" t="s">
        <v>1114</v>
      </c>
      <c r="F23" s="13"/>
    </row>
    <row r="24" spans="1:6">
      <c r="A24" t="s">
        <v>1144</v>
      </c>
      <c r="B24" t="str">
        <f>'AP-Liste'!C14</f>
        <v>de0</v>
      </c>
      <c r="C24" t="str">
        <f>'AP-Liste'!D14</f>
        <v>594</v>
      </c>
      <c r="D24" t="str">
        <f>'AP-Liste'!E14</f>
        <v>ncap</v>
      </c>
      <c r="E24">
        <f>'AP-Liste'!F14</f>
        <v>20011</v>
      </c>
      <c r="F24" s="13"/>
    </row>
    <row r="25" spans="1:6">
      <c r="A25" t="s">
        <v>1114</v>
      </c>
      <c r="F25" s="13"/>
    </row>
    <row r="26" spans="1:6">
      <c r="A26" t="s">
        <v>1144</v>
      </c>
      <c r="B26" t="str">
        <f>'AP-Liste'!C15</f>
        <v>de0</v>
      </c>
      <c r="C26" t="str">
        <f>'AP-Liste'!D15</f>
        <v>594</v>
      </c>
      <c r="D26" t="str">
        <f>'AP-Liste'!E15</f>
        <v>ncap</v>
      </c>
      <c r="E26">
        <f>'AP-Liste'!F15</f>
        <v>20012</v>
      </c>
      <c r="F26" s="13"/>
    </row>
    <row r="27" spans="1:6">
      <c r="A27" t="s">
        <v>1114</v>
      </c>
      <c r="F27" s="13"/>
    </row>
    <row r="28" spans="1:6">
      <c r="A28" t="s">
        <v>1144</v>
      </c>
      <c r="B28" t="str">
        <f>'AP-Liste'!C16</f>
        <v>de0</v>
      </c>
      <c r="C28" t="str">
        <f>'AP-Liste'!D16</f>
        <v>594</v>
      </c>
      <c r="D28" t="str">
        <f>'AP-Liste'!E16</f>
        <v>ncap</v>
      </c>
      <c r="E28">
        <f>'AP-Liste'!F16</f>
        <v>20013</v>
      </c>
      <c r="F28" s="13"/>
    </row>
    <row r="29" spans="1:6">
      <c r="A29" t="s">
        <v>1114</v>
      </c>
      <c r="F29" s="13"/>
    </row>
    <row r="30" spans="1:6">
      <c r="A30" t="s">
        <v>1144</v>
      </c>
      <c r="B30" t="str">
        <f>'AP-Liste'!C17</f>
        <v>de0</v>
      </c>
      <c r="C30" t="str">
        <f>'AP-Liste'!D17</f>
        <v>594</v>
      </c>
      <c r="D30" t="str">
        <f>'AP-Liste'!E17</f>
        <v>ncap</v>
      </c>
      <c r="E30">
        <f>'AP-Liste'!F17</f>
        <v>20014</v>
      </c>
      <c r="F30" s="13"/>
    </row>
    <row r="31" spans="1:6">
      <c r="A31" t="s">
        <v>1114</v>
      </c>
      <c r="F31" s="13"/>
    </row>
    <row r="32" spans="1:6">
      <c r="A32" t="s">
        <v>1144</v>
      </c>
      <c r="B32" t="str">
        <f>'AP-Liste'!C18</f>
        <v>de0</v>
      </c>
      <c r="C32" t="str">
        <f>'AP-Liste'!D18</f>
        <v>594</v>
      </c>
      <c r="D32" t="str">
        <f>'AP-Liste'!E18</f>
        <v>ncap</v>
      </c>
      <c r="E32">
        <f>'AP-Liste'!F18</f>
        <v>20015</v>
      </c>
      <c r="F32" s="13"/>
    </row>
    <row r="33" spans="1:6">
      <c r="A33" t="s">
        <v>1114</v>
      </c>
      <c r="F33" s="13"/>
    </row>
    <row r="34" spans="1:6">
      <c r="A34" t="s">
        <v>1144</v>
      </c>
      <c r="B34" t="str">
        <f>'AP-Liste'!C19</f>
        <v>de0</v>
      </c>
      <c r="C34" t="str">
        <f>'AP-Liste'!D19</f>
        <v>594</v>
      </c>
      <c r="D34" t="str">
        <f>'AP-Liste'!E19</f>
        <v>ncap</v>
      </c>
      <c r="E34">
        <f>'AP-Liste'!F19</f>
        <v>20016</v>
      </c>
      <c r="F34" s="13"/>
    </row>
    <row r="35" spans="1:6">
      <c r="A35" t="s">
        <v>1114</v>
      </c>
      <c r="F35" s="13"/>
    </row>
    <row r="36" spans="1:6">
      <c r="A36" t="s">
        <v>1144</v>
      </c>
      <c r="B36" t="str">
        <f>'AP-Liste'!C20</f>
        <v>de0</v>
      </c>
      <c r="C36" t="str">
        <f>'AP-Liste'!D20</f>
        <v>594</v>
      </c>
      <c r="D36" t="str">
        <f>'AP-Liste'!E20</f>
        <v>ncap</v>
      </c>
      <c r="E36">
        <f>'AP-Liste'!F20</f>
        <v>20017</v>
      </c>
      <c r="F36" s="13"/>
    </row>
    <row r="37" spans="1:6">
      <c r="A37" t="s">
        <v>1114</v>
      </c>
      <c r="F37" s="13"/>
    </row>
    <row r="38" spans="1:6">
      <c r="A38" t="s">
        <v>1144</v>
      </c>
      <c r="B38" t="str">
        <f>'AP-Liste'!C21</f>
        <v>de0</v>
      </c>
      <c r="C38" t="str">
        <f>'AP-Liste'!D21</f>
        <v>594</v>
      </c>
      <c r="D38" t="str">
        <f>'AP-Liste'!E21</f>
        <v>ncap</v>
      </c>
      <c r="E38">
        <f>'AP-Liste'!F21</f>
        <v>20018</v>
      </c>
      <c r="F38" s="13"/>
    </row>
    <row r="39" spans="1:6">
      <c r="A39" t="s">
        <v>1114</v>
      </c>
      <c r="F39" s="13"/>
    </row>
    <row r="40" spans="1:6">
      <c r="A40" t="s">
        <v>1144</v>
      </c>
      <c r="B40" t="str">
        <f>'AP-Liste'!C22</f>
        <v>de0</v>
      </c>
      <c r="C40" t="str">
        <f>'AP-Liste'!D22</f>
        <v>594</v>
      </c>
      <c r="D40" t="str">
        <f>'AP-Liste'!E22</f>
        <v>ncap</v>
      </c>
      <c r="E40">
        <f>'AP-Liste'!F22</f>
        <v>20019</v>
      </c>
      <c r="F40" s="13"/>
    </row>
    <row r="41" spans="1:6">
      <c r="A41" t="s">
        <v>1114</v>
      </c>
      <c r="F41" s="13"/>
    </row>
    <row r="42" spans="1:6">
      <c r="A42" t="s">
        <v>1144</v>
      </c>
      <c r="B42" t="str">
        <f>'AP-Liste'!C23</f>
        <v>de0</v>
      </c>
      <c r="C42" t="str">
        <f>'AP-Liste'!D23</f>
        <v>594</v>
      </c>
      <c r="D42" t="str">
        <f>'AP-Liste'!E23</f>
        <v>ncap</v>
      </c>
      <c r="E42">
        <f>'AP-Liste'!F23</f>
        <v>20020</v>
      </c>
      <c r="F42" s="13"/>
    </row>
    <row r="43" spans="1:6">
      <c r="A43" t="s">
        <v>1114</v>
      </c>
      <c r="F43" s="13"/>
    </row>
    <row r="44" spans="1:6">
      <c r="A44" t="s">
        <v>1144</v>
      </c>
      <c r="B44" t="str">
        <f>'AP-Liste'!C24</f>
        <v>de0</v>
      </c>
      <c r="C44" t="str">
        <f>'AP-Liste'!D24</f>
        <v>594</v>
      </c>
      <c r="D44" t="str">
        <f>'AP-Liste'!E24</f>
        <v>ncap</v>
      </c>
      <c r="E44">
        <f>'AP-Liste'!F24</f>
        <v>20021</v>
      </c>
      <c r="F44" s="13"/>
    </row>
    <row r="45" spans="1:6">
      <c r="A45" t="s">
        <v>1114</v>
      </c>
      <c r="F45" s="13"/>
    </row>
    <row r="46" spans="1:6">
      <c r="A46" t="s">
        <v>1144</v>
      </c>
      <c r="B46" t="str">
        <f>'AP-Liste'!C25</f>
        <v>de0</v>
      </c>
      <c r="C46" t="str">
        <f>'AP-Liste'!D25</f>
        <v>594</v>
      </c>
      <c r="D46" t="str">
        <f>'AP-Liste'!E25</f>
        <v>ncap</v>
      </c>
      <c r="E46">
        <f>'AP-Liste'!F25</f>
        <v>20022</v>
      </c>
      <c r="F46" s="13"/>
    </row>
    <row r="47" spans="1:6">
      <c r="A47" t="s">
        <v>1114</v>
      </c>
      <c r="F47" s="13"/>
    </row>
    <row r="48" spans="1:6">
      <c r="A48" t="s">
        <v>1144</v>
      </c>
      <c r="B48" t="str">
        <f>'AP-Liste'!C26</f>
        <v>de0</v>
      </c>
      <c r="C48" t="str">
        <f>'AP-Liste'!D26</f>
        <v>594</v>
      </c>
      <c r="D48" t="str">
        <f>'AP-Liste'!E26</f>
        <v>ncap</v>
      </c>
      <c r="E48">
        <f>'AP-Liste'!F26</f>
        <v>20023</v>
      </c>
      <c r="F48" s="13"/>
    </row>
    <row r="49" spans="1:6">
      <c r="A49" t="s">
        <v>1114</v>
      </c>
      <c r="F49" s="13"/>
    </row>
    <row r="50" spans="1:6">
      <c r="A50" t="s">
        <v>1144</v>
      </c>
      <c r="B50" t="str">
        <f>'AP-Liste'!C27</f>
        <v>de0</v>
      </c>
      <c r="C50" t="str">
        <f>'AP-Liste'!D27</f>
        <v>594</v>
      </c>
      <c r="D50" t="str">
        <f>'AP-Liste'!E27</f>
        <v>ncap</v>
      </c>
      <c r="E50">
        <f>'AP-Liste'!F27</f>
        <v>20024</v>
      </c>
      <c r="F50" s="13"/>
    </row>
    <row r="51" spans="1:6">
      <c r="A51" t="s">
        <v>1114</v>
      </c>
      <c r="F51" s="13"/>
    </row>
    <row r="52" spans="1:6">
      <c r="A52" t="s">
        <v>1144</v>
      </c>
      <c r="B52" t="str">
        <f>'AP-Liste'!C28</f>
        <v>de0</v>
      </c>
      <c r="C52" t="str">
        <f>'AP-Liste'!D28</f>
        <v>594</v>
      </c>
      <c r="D52" t="str">
        <f>'AP-Liste'!E28</f>
        <v>ncap</v>
      </c>
      <c r="E52">
        <f>'AP-Liste'!F28</f>
        <v>20025</v>
      </c>
      <c r="F52" s="13"/>
    </row>
    <row r="53" spans="1:6">
      <c r="A53" t="s">
        <v>1114</v>
      </c>
      <c r="F53" s="13"/>
    </row>
    <row r="54" spans="1:6">
      <c r="A54" t="s">
        <v>1144</v>
      </c>
      <c r="B54" t="str">
        <f>'AP-Liste'!C29</f>
        <v>de0</v>
      </c>
      <c r="C54" t="str">
        <f>'AP-Liste'!D29</f>
        <v>594</v>
      </c>
      <c r="D54" t="str">
        <f>'AP-Liste'!E29</f>
        <v>ncap</v>
      </c>
      <c r="E54">
        <f>'AP-Liste'!F29</f>
        <v>20026</v>
      </c>
      <c r="F54" s="13"/>
    </row>
    <row r="55" spans="1:6">
      <c r="A55" t="s">
        <v>1114</v>
      </c>
      <c r="F55" s="13"/>
    </row>
    <row r="56" spans="1:6">
      <c r="A56" t="s">
        <v>1144</v>
      </c>
      <c r="B56" t="str">
        <f>'AP-Liste'!C30</f>
        <v>de0</v>
      </c>
      <c r="C56" t="str">
        <f>'AP-Liste'!D30</f>
        <v>594</v>
      </c>
      <c r="D56" t="str">
        <f>'AP-Liste'!E30</f>
        <v>ncap</v>
      </c>
      <c r="E56">
        <f>'AP-Liste'!F30</f>
        <v>20027</v>
      </c>
      <c r="F56" s="13"/>
    </row>
    <row r="57" spans="1:6">
      <c r="A57" t="s">
        <v>1114</v>
      </c>
      <c r="F57" s="13"/>
    </row>
    <row r="58" spans="1:6">
      <c r="A58" t="s">
        <v>1144</v>
      </c>
      <c r="B58" t="str">
        <f>'AP-Liste'!C31</f>
        <v>de0</v>
      </c>
      <c r="C58" t="str">
        <f>'AP-Liste'!D31</f>
        <v>594</v>
      </c>
      <c r="D58" t="str">
        <f>'AP-Liste'!E31</f>
        <v>ncap</v>
      </c>
      <c r="E58">
        <f>'AP-Liste'!F31</f>
        <v>20028</v>
      </c>
      <c r="F58" s="13"/>
    </row>
    <row r="59" spans="1:6">
      <c r="A59" t="s">
        <v>1114</v>
      </c>
      <c r="F59" s="13"/>
    </row>
    <row r="60" spans="1:6">
      <c r="A60" t="s">
        <v>1144</v>
      </c>
      <c r="B60" t="str">
        <f>'AP-Liste'!C32</f>
        <v>de0</v>
      </c>
      <c r="C60" t="str">
        <f>'AP-Liste'!D32</f>
        <v>594</v>
      </c>
      <c r="D60" t="str">
        <f>'AP-Liste'!E32</f>
        <v>ncap</v>
      </c>
      <c r="E60">
        <f>'AP-Liste'!F32</f>
        <v>20029</v>
      </c>
      <c r="F60" s="13"/>
    </row>
    <row r="61" spans="1:6">
      <c r="A61" t="s">
        <v>1114</v>
      </c>
      <c r="F61" s="13"/>
    </row>
    <row r="62" spans="1:6">
      <c r="A62" t="s">
        <v>1144</v>
      </c>
      <c r="B62" t="str">
        <f>'AP-Liste'!C33</f>
        <v>de0</v>
      </c>
      <c r="C62" t="str">
        <f>'AP-Liste'!D33</f>
        <v>594</v>
      </c>
      <c r="D62" t="str">
        <f>'AP-Liste'!E33</f>
        <v>ncap</v>
      </c>
      <c r="E62">
        <f>'AP-Liste'!F33</f>
        <v>20030</v>
      </c>
      <c r="F62" s="13"/>
    </row>
    <row r="63" spans="1:6">
      <c r="A63" t="s">
        <v>1114</v>
      </c>
      <c r="F63" s="13"/>
    </row>
    <row r="64" spans="1:6">
      <c r="A64" t="s">
        <v>1144</v>
      </c>
      <c r="B64" t="str">
        <f>'AP-Liste'!C34</f>
        <v>de0</v>
      </c>
      <c r="C64" t="str">
        <f>'AP-Liste'!D34</f>
        <v>594</v>
      </c>
      <c r="D64" t="str">
        <f>'AP-Liste'!E34</f>
        <v>ncap</v>
      </c>
      <c r="E64">
        <f>'AP-Liste'!F34</f>
        <v>20031</v>
      </c>
      <c r="F64" s="13"/>
    </row>
    <row r="65" spans="1:6">
      <c r="A65" t="s">
        <v>1114</v>
      </c>
      <c r="F65" s="13"/>
    </row>
    <row r="66" spans="1:6">
      <c r="A66" t="s">
        <v>1144</v>
      </c>
      <c r="B66" t="str">
        <f>'AP-Liste'!C35</f>
        <v>de0</v>
      </c>
      <c r="C66" t="str">
        <f>'AP-Liste'!D35</f>
        <v>594</v>
      </c>
      <c r="D66" t="str">
        <f>'AP-Liste'!E35</f>
        <v>ncap</v>
      </c>
      <c r="E66">
        <f>'AP-Liste'!F35</f>
        <v>20032</v>
      </c>
      <c r="F66" s="13"/>
    </row>
    <row r="67" spans="1:6">
      <c r="A67" t="s">
        <v>1114</v>
      </c>
      <c r="F67" s="13"/>
    </row>
    <row r="68" spans="1:6">
      <c r="A68" t="s">
        <v>1144</v>
      </c>
      <c r="B68" t="str">
        <f>'AP-Liste'!C36</f>
        <v>de0</v>
      </c>
      <c r="C68" t="str">
        <f>'AP-Liste'!D36</f>
        <v>594</v>
      </c>
      <c r="D68" t="str">
        <f>'AP-Liste'!E36</f>
        <v>ncap</v>
      </c>
      <c r="E68">
        <f>'AP-Liste'!F36</f>
        <v>20033</v>
      </c>
      <c r="F68" s="13"/>
    </row>
    <row r="69" spans="1:6">
      <c r="A69" t="s">
        <v>1114</v>
      </c>
      <c r="F69" s="13"/>
    </row>
    <row r="70" spans="1:6">
      <c r="A70" t="s">
        <v>1144</v>
      </c>
      <c r="B70" t="str">
        <f>'AP-Liste'!C37</f>
        <v>de0</v>
      </c>
      <c r="C70" t="str">
        <f>'AP-Liste'!D37</f>
        <v>594</v>
      </c>
      <c r="D70" t="str">
        <f>'AP-Liste'!E37</f>
        <v>ncap</v>
      </c>
      <c r="E70">
        <f>'AP-Liste'!F37</f>
        <v>20034</v>
      </c>
      <c r="F70" s="13"/>
    </row>
    <row r="71" spans="1:6">
      <c r="A71" t="s">
        <v>1114</v>
      </c>
      <c r="F71" s="13"/>
    </row>
    <row r="72" spans="1:6">
      <c r="A72" t="s">
        <v>1144</v>
      </c>
      <c r="B72" t="str">
        <f>'AP-Liste'!C38</f>
        <v>de0</v>
      </c>
      <c r="C72" t="str">
        <f>'AP-Liste'!D38</f>
        <v>594</v>
      </c>
      <c r="D72" t="str">
        <f>'AP-Liste'!E38</f>
        <v>ncap</v>
      </c>
      <c r="E72">
        <f>'AP-Liste'!F38</f>
        <v>20035</v>
      </c>
      <c r="F72" s="13"/>
    </row>
    <row r="73" spans="1:6">
      <c r="A73" t="s">
        <v>1114</v>
      </c>
      <c r="F73" s="13"/>
    </row>
    <row r="74" spans="1:6">
      <c r="A74" t="s">
        <v>1144</v>
      </c>
      <c r="B74" t="str">
        <f>'AP-Liste'!C39</f>
        <v>de0</v>
      </c>
      <c r="C74" t="str">
        <f>'AP-Liste'!D39</f>
        <v>594</v>
      </c>
      <c r="D74" t="str">
        <f>'AP-Liste'!E39</f>
        <v>ncap</v>
      </c>
      <c r="E74">
        <f>'AP-Liste'!F39</f>
        <v>20036</v>
      </c>
      <c r="F74" s="13"/>
    </row>
    <row r="75" spans="1:6">
      <c r="A75" t="s">
        <v>1114</v>
      </c>
      <c r="F75" s="13"/>
    </row>
    <row r="76" spans="1:6">
      <c r="A76" t="s">
        <v>1144</v>
      </c>
      <c r="B76" t="str">
        <f>'AP-Liste'!C40</f>
        <v>de0</v>
      </c>
      <c r="C76" t="str">
        <f>'AP-Liste'!D40</f>
        <v>594</v>
      </c>
      <c r="D76" t="str">
        <f>'AP-Liste'!E40</f>
        <v>ncap</v>
      </c>
      <c r="E76">
        <f>'AP-Liste'!F40</f>
        <v>20037</v>
      </c>
      <c r="F76" s="13"/>
    </row>
    <row r="77" spans="1:6">
      <c r="A77" t="s">
        <v>1114</v>
      </c>
      <c r="F77" s="13"/>
    </row>
    <row r="78" spans="1:6">
      <c r="A78" t="s">
        <v>1144</v>
      </c>
      <c r="B78" t="str">
        <f>'AP-Liste'!C41</f>
        <v>de0</v>
      </c>
      <c r="C78" t="str">
        <f>'AP-Liste'!D41</f>
        <v>594</v>
      </c>
      <c r="D78" t="str">
        <f>'AP-Liste'!E41</f>
        <v>ncap</v>
      </c>
      <c r="E78">
        <f>'AP-Liste'!F41</f>
        <v>20038</v>
      </c>
      <c r="F78" s="13"/>
    </row>
    <row r="79" spans="1:6">
      <c r="A79" t="s">
        <v>1114</v>
      </c>
      <c r="F79" s="13"/>
    </row>
    <row r="80" spans="1:6">
      <c r="A80" t="s">
        <v>1144</v>
      </c>
      <c r="B80" t="str">
        <f>'AP-Liste'!C42</f>
        <v>de0</v>
      </c>
      <c r="C80" t="str">
        <f>'AP-Liste'!D42</f>
        <v>594</v>
      </c>
      <c r="D80" t="str">
        <f>'AP-Liste'!E42</f>
        <v>ncap</v>
      </c>
      <c r="E80">
        <f>'AP-Liste'!F42</f>
        <v>20039</v>
      </c>
      <c r="F80" s="13"/>
    </row>
    <row r="81" spans="1:6">
      <c r="A81" t="s">
        <v>1114</v>
      </c>
      <c r="F81" s="13"/>
    </row>
    <row r="82" spans="1:6">
      <c r="A82" t="s">
        <v>1144</v>
      </c>
      <c r="B82" t="str">
        <f>'AP-Liste'!C43</f>
        <v>de0</v>
      </c>
      <c r="C82" t="str">
        <f>'AP-Liste'!D43</f>
        <v>594</v>
      </c>
      <c r="D82" t="str">
        <f>'AP-Liste'!E43</f>
        <v>ncap</v>
      </c>
      <c r="E82">
        <f>'AP-Liste'!F43</f>
        <v>20040</v>
      </c>
      <c r="F82" s="13"/>
    </row>
    <row r="83" spans="1:6">
      <c r="A83" t="s">
        <v>1114</v>
      </c>
      <c r="F83" s="13"/>
    </row>
    <row r="84" spans="1:6">
      <c r="A84" t="s">
        <v>1144</v>
      </c>
      <c r="B84" t="str">
        <f>'AP-Liste'!C44</f>
        <v>de0</v>
      </c>
      <c r="C84" t="str">
        <f>'AP-Liste'!D44</f>
        <v>594</v>
      </c>
      <c r="D84" t="str">
        <f>'AP-Liste'!E44</f>
        <v>ncap</v>
      </c>
      <c r="E84">
        <f>'AP-Liste'!F44</f>
        <v>20041</v>
      </c>
      <c r="F84" s="13"/>
    </row>
    <row r="85" spans="1:6">
      <c r="A85" t="s">
        <v>1114</v>
      </c>
      <c r="F85" s="13"/>
    </row>
    <row r="86" spans="1:6">
      <c r="A86" t="s">
        <v>1144</v>
      </c>
      <c r="B86" t="str">
        <f>'AP-Liste'!C45</f>
        <v>de0</v>
      </c>
      <c r="C86" t="str">
        <f>'AP-Liste'!D45</f>
        <v>594</v>
      </c>
      <c r="D86" t="str">
        <f>'AP-Liste'!E45</f>
        <v>ncap</v>
      </c>
      <c r="E86">
        <f>'AP-Liste'!F45</f>
        <v>20042</v>
      </c>
      <c r="F86" s="13"/>
    </row>
    <row r="87" spans="1:6">
      <c r="A87" t="s">
        <v>1114</v>
      </c>
      <c r="F87" s="13"/>
    </row>
    <row r="88" spans="1:6">
      <c r="A88" t="s">
        <v>1144</v>
      </c>
      <c r="B88" t="str">
        <f>'AP-Liste'!C46</f>
        <v>de0</v>
      </c>
      <c r="C88" t="str">
        <f>'AP-Liste'!D46</f>
        <v>594</v>
      </c>
      <c r="D88" t="str">
        <f>'AP-Liste'!E46</f>
        <v>ncap</v>
      </c>
      <c r="E88">
        <f>'AP-Liste'!F46</f>
        <v>20043</v>
      </c>
      <c r="F88" s="13"/>
    </row>
    <row r="89" spans="1:6">
      <c r="A89" t="s">
        <v>1114</v>
      </c>
      <c r="F89" s="13"/>
    </row>
    <row r="90" spans="1:6">
      <c r="A90" t="s">
        <v>1144</v>
      </c>
      <c r="B90" t="str">
        <f>'AP-Liste'!C47</f>
        <v>de0</v>
      </c>
      <c r="C90" t="str">
        <f>'AP-Liste'!D47</f>
        <v>594</v>
      </c>
      <c r="D90" t="str">
        <f>'AP-Liste'!E47</f>
        <v>ncap</v>
      </c>
      <c r="E90">
        <f>'AP-Liste'!F47</f>
        <v>20044</v>
      </c>
      <c r="F90" s="13"/>
    </row>
    <row r="91" spans="1:6">
      <c r="A91" t="s">
        <v>1114</v>
      </c>
      <c r="F91" s="13"/>
    </row>
    <row r="92" spans="1:6">
      <c r="A92" t="s">
        <v>1144</v>
      </c>
      <c r="B92" t="str">
        <f>'AP-Liste'!C48</f>
        <v>de0</v>
      </c>
      <c r="C92" t="str">
        <f>'AP-Liste'!D48</f>
        <v>594</v>
      </c>
      <c r="D92" t="str">
        <f>'AP-Liste'!E48</f>
        <v>ncap</v>
      </c>
      <c r="E92">
        <f>'AP-Liste'!F48</f>
        <v>20045</v>
      </c>
      <c r="F92" s="13"/>
    </row>
    <row r="93" spans="1:6">
      <c r="A93" t="s">
        <v>1114</v>
      </c>
      <c r="F93" s="13"/>
    </row>
    <row r="94" spans="1:6">
      <c r="A94" t="s">
        <v>1144</v>
      </c>
      <c r="B94" t="str">
        <f>'AP-Liste'!C49</f>
        <v>de0</v>
      </c>
      <c r="C94" t="str">
        <f>'AP-Liste'!D49</f>
        <v>594</v>
      </c>
      <c r="D94" t="str">
        <f>'AP-Liste'!E49</f>
        <v>ncap</v>
      </c>
      <c r="E94">
        <f>'AP-Liste'!F49</f>
        <v>20046</v>
      </c>
      <c r="F94" s="13"/>
    </row>
    <row r="95" spans="1:6">
      <c r="A95" t="s">
        <v>1114</v>
      </c>
      <c r="F95" s="13"/>
    </row>
    <row r="96" spans="1:6">
      <c r="A96" t="s">
        <v>1144</v>
      </c>
      <c r="B96" t="str">
        <f>'AP-Liste'!C50</f>
        <v>de0</v>
      </c>
      <c r="C96" t="str">
        <f>'AP-Liste'!D50</f>
        <v>594</v>
      </c>
      <c r="D96" t="str">
        <f>'AP-Liste'!E50</f>
        <v>ncap</v>
      </c>
      <c r="E96">
        <f>'AP-Liste'!F50</f>
        <v>20047</v>
      </c>
      <c r="F96" s="13"/>
    </row>
    <row r="97" spans="1:6">
      <c r="A97" t="s">
        <v>1114</v>
      </c>
      <c r="F97" s="13"/>
    </row>
    <row r="98" spans="1:6">
      <c r="A98" t="s">
        <v>1144</v>
      </c>
      <c r="B98" t="str">
        <f>'AP-Liste'!C51</f>
        <v>de0</v>
      </c>
      <c r="C98" t="str">
        <f>'AP-Liste'!D51</f>
        <v>594</v>
      </c>
      <c r="D98" t="str">
        <f>'AP-Liste'!E51</f>
        <v>ncap</v>
      </c>
      <c r="E98">
        <f>'AP-Liste'!F51</f>
        <v>20048</v>
      </c>
      <c r="F98" s="13"/>
    </row>
    <row r="99" spans="1:6">
      <c r="A99" t="s">
        <v>1114</v>
      </c>
      <c r="F99" s="13"/>
    </row>
    <row r="100" spans="1:6">
      <c r="A100" t="s">
        <v>1144</v>
      </c>
      <c r="B100" t="str">
        <f>'AP-Liste'!C52</f>
        <v>de0</v>
      </c>
      <c r="C100" t="str">
        <f>'AP-Liste'!D52</f>
        <v>594</v>
      </c>
      <c r="D100" t="str">
        <f>'AP-Liste'!E52</f>
        <v>ncap</v>
      </c>
      <c r="E100">
        <f>'AP-Liste'!F52</f>
        <v>20049</v>
      </c>
      <c r="F100" s="13"/>
    </row>
    <row r="101" spans="1:6">
      <c r="A101" t="s">
        <v>1114</v>
      </c>
      <c r="F101" s="13"/>
    </row>
    <row r="102" spans="1:6">
      <c r="A102" t="s">
        <v>1144</v>
      </c>
      <c r="B102" t="str">
        <f>'AP-Liste'!C53</f>
        <v>de0</v>
      </c>
      <c r="C102" t="str">
        <f>'AP-Liste'!D53</f>
        <v>594</v>
      </c>
      <c r="D102" t="str">
        <f>'AP-Liste'!E53</f>
        <v>ncap</v>
      </c>
      <c r="E102">
        <f>'AP-Liste'!F53</f>
        <v>20050</v>
      </c>
      <c r="F102" s="13"/>
    </row>
    <row r="103" spans="1:6">
      <c r="A103" t="s">
        <v>1114</v>
      </c>
      <c r="F103" s="13"/>
    </row>
    <row r="104" spans="1:6">
      <c r="A104" t="s">
        <v>1144</v>
      </c>
      <c r="B104" t="str">
        <f>'AP-Liste'!C54</f>
        <v>de0</v>
      </c>
      <c r="C104" t="str">
        <f>'AP-Liste'!D54</f>
        <v>594</v>
      </c>
      <c r="D104" t="str">
        <f>'AP-Liste'!E54</f>
        <v>ncap</v>
      </c>
      <c r="E104">
        <f>'AP-Liste'!F54</f>
        <v>20051</v>
      </c>
      <c r="F104" s="13"/>
    </row>
    <row r="105" spans="1:6">
      <c r="A105" t="s">
        <v>1114</v>
      </c>
      <c r="F105" s="13"/>
    </row>
    <row r="106" spans="1:6">
      <c r="A106" t="s">
        <v>1144</v>
      </c>
      <c r="B106" t="str">
        <f>'AP-Liste'!C55</f>
        <v>de0</v>
      </c>
      <c r="C106" t="str">
        <f>'AP-Liste'!D55</f>
        <v>594</v>
      </c>
      <c r="D106" t="str">
        <f>'AP-Liste'!E55</f>
        <v>ncap</v>
      </c>
      <c r="E106">
        <f>'AP-Liste'!F55</f>
        <v>20052</v>
      </c>
      <c r="F106" s="13"/>
    </row>
    <row r="107" spans="1:6">
      <c r="A107" t="s">
        <v>1114</v>
      </c>
      <c r="F107" s="13"/>
    </row>
    <row r="108" spans="1:6">
      <c r="A108" t="s">
        <v>1144</v>
      </c>
      <c r="B108" t="str">
        <f>'AP-Liste'!C56</f>
        <v>de0</v>
      </c>
      <c r="C108" t="str">
        <f>'AP-Liste'!D56</f>
        <v>594</v>
      </c>
      <c r="D108" t="str">
        <f>'AP-Liste'!E56</f>
        <v>ncap</v>
      </c>
      <c r="E108">
        <f>'AP-Liste'!F56</f>
        <v>20053</v>
      </c>
      <c r="F108" s="13"/>
    </row>
    <row r="109" spans="1:6">
      <c r="A109" t="s">
        <v>1114</v>
      </c>
      <c r="F109" s="13"/>
    </row>
    <row r="110" spans="1:6">
      <c r="A110" t="s">
        <v>1144</v>
      </c>
      <c r="B110" t="str">
        <f>'AP-Liste'!C57</f>
        <v>de0</v>
      </c>
      <c r="C110" t="str">
        <f>'AP-Liste'!D57</f>
        <v>594</v>
      </c>
      <c r="D110" t="str">
        <f>'AP-Liste'!E57</f>
        <v>ncap</v>
      </c>
      <c r="E110">
        <f>'AP-Liste'!F57</f>
        <v>20054</v>
      </c>
      <c r="F110" s="13"/>
    </row>
    <row r="111" spans="1:6">
      <c r="A111" t="s">
        <v>1114</v>
      </c>
      <c r="F111" s="13"/>
    </row>
    <row r="112" spans="1:6">
      <c r="A112" s="86" t="s">
        <v>1122</v>
      </c>
      <c r="B112" s="86"/>
      <c r="C112" s="86"/>
      <c r="D112" s="86"/>
      <c r="E112" s="86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62" t="s">
        <v>1115</v>
      </c>
      <c r="B1" s="62"/>
      <c r="C1" s="62"/>
      <c r="D1" s="62"/>
      <c r="E1" s="62"/>
      <c r="F1" s="62"/>
      <c r="G1" s="62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1138</v>
      </c>
      <c r="D4" t="str">
        <f>'AP-Liste'!C4</f>
        <v>de0</v>
      </c>
      <c r="E4" t="str">
        <f>'AP-Liste'!D4</f>
        <v>594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1138</v>
      </c>
      <c r="D5" t="str">
        <f>'AP-Liste'!C5</f>
        <v>de0</v>
      </c>
      <c r="E5" t="str">
        <f>'AP-Liste'!D5</f>
        <v>594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1138</v>
      </c>
      <c r="D6" t="str">
        <f>'AP-Liste'!C6</f>
        <v>de0</v>
      </c>
      <c r="E6" t="str">
        <f>'AP-Liste'!D6</f>
        <v>594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1138</v>
      </c>
      <c r="D7" t="str">
        <f>'AP-Liste'!C7</f>
        <v>de0</v>
      </c>
      <c r="E7" t="str">
        <f>'AP-Liste'!D7</f>
        <v>594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1138</v>
      </c>
      <c r="D8" t="str">
        <f>'AP-Liste'!C8</f>
        <v>de0</v>
      </c>
      <c r="E8" t="str">
        <f>'AP-Liste'!D8</f>
        <v>594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1138</v>
      </c>
      <c r="D9" t="str">
        <f>'AP-Liste'!C9</f>
        <v>de0</v>
      </c>
      <c r="E9" t="str">
        <f>'AP-Liste'!D9</f>
        <v>594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1138</v>
      </c>
      <c r="D10" t="str">
        <f>'AP-Liste'!C10</f>
        <v>de0</v>
      </c>
      <c r="E10" t="str">
        <f>'AP-Liste'!D10</f>
        <v>594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1138</v>
      </c>
      <c r="D11" t="str">
        <f>'AP-Liste'!C11</f>
        <v>de0</v>
      </c>
      <c r="E11" t="str">
        <f>'AP-Liste'!D11</f>
        <v>594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1138</v>
      </c>
      <c r="D12" t="str">
        <f>'AP-Liste'!C12</f>
        <v>de0</v>
      </c>
      <c r="E12" t="str">
        <f>'AP-Liste'!D12</f>
        <v>594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1138</v>
      </c>
      <c r="D13" t="str">
        <f>'AP-Liste'!C13</f>
        <v>de0</v>
      </c>
      <c r="E13" t="str">
        <f>'AP-Liste'!D13</f>
        <v>594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1138</v>
      </c>
      <c r="D14" t="str">
        <f>'AP-Liste'!C14</f>
        <v>de0</v>
      </c>
      <c r="E14" t="str">
        <f>'AP-Liste'!D14</f>
        <v>594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1138</v>
      </c>
      <c r="D15" t="str">
        <f>'AP-Liste'!C15</f>
        <v>de0</v>
      </c>
      <c r="E15" t="str">
        <f>'AP-Liste'!D15</f>
        <v>594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1138</v>
      </c>
      <c r="D16" t="str">
        <f>'AP-Liste'!C16</f>
        <v>de0</v>
      </c>
      <c r="E16" t="str">
        <f>'AP-Liste'!D16</f>
        <v>594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1138</v>
      </c>
      <c r="D17" t="str">
        <f>'AP-Liste'!C17</f>
        <v>de0</v>
      </c>
      <c r="E17" t="str">
        <f>'AP-Liste'!D17</f>
        <v>594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1138</v>
      </c>
      <c r="D18" t="str">
        <f>'AP-Liste'!C18</f>
        <v>de0</v>
      </c>
      <c r="E18" t="str">
        <f>'AP-Liste'!D18</f>
        <v>594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1138</v>
      </c>
      <c r="D19" t="str">
        <f>'AP-Liste'!C19</f>
        <v>de0</v>
      </c>
      <c r="E19" t="str">
        <f>'AP-Liste'!D19</f>
        <v>594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1138</v>
      </c>
      <c r="D20" t="str">
        <f>'AP-Liste'!C20</f>
        <v>de0</v>
      </c>
      <c r="E20" t="str">
        <f>'AP-Liste'!D20</f>
        <v>594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1138</v>
      </c>
      <c r="D21" t="str">
        <f>'AP-Liste'!C21</f>
        <v>de0</v>
      </c>
      <c r="E21" t="str">
        <f>'AP-Liste'!D21</f>
        <v>594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1138</v>
      </c>
      <c r="D22" t="str">
        <f>'AP-Liste'!C22</f>
        <v>de0</v>
      </c>
      <c r="E22" t="str">
        <f>'AP-Liste'!D22</f>
        <v>594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1138</v>
      </c>
      <c r="D23" t="str">
        <f>'AP-Liste'!C23</f>
        <v>de0</v>
      </c>
      <c r="E23" t="str">
        <f>'AP-Liste'!D23</f>
        <v>594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1138</v>
      </c>
      <c r="D24" t="str">
        <f>'AP-Liste'!C24</f>
        <v>de0</v>
      </c>
      <c r="E24" t="str">
        <f>'AP-Liste'!D24</f>
        <v>594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1138</v>
      </c>
      <c r="D25" t="str">
        <f>'AP-Liste'!C25</f>
        <v>de0</v>
      </c>
      <c r="E25" t="str">
        <f>'AP-Liste'!D25</f>
        <v>594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1138</v>
      </c>
      <c r="D26" t="str">
        <f>'AP-Liste'!C26</f>
        <v>de0</v>
      </c>
      <c r="E26" t="str">
        <f>'AP-Liste'!D26</f>
        <v>594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1138</v>
      </c>
      <c r="D27" t="str">
        <f>'AP-Liste'!C27</f>
        <v>de0</v>
      </c>
      <c r="E27" t="str">
        <f>'AP-Liste'!D27</f>
        <v>594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1138</v>
      </c>
      <c r="D28" t="str">
        <f>'AP-Liste'!C28</f>
        <v>de0</v>
      </c>
      <c r="E28" t="str">
        <f>'AP-Liste'!D28</f>
        <v>594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1138</v>
      </c>
      <c r="D29" t="str">
        <f>'AP-Liste'!C29</f>
        <v>de0</v>
      </c>
      <c r="E29" t="str">
        <f>'AP-Liste'!D29</f>
        <v>594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1138</v>
      </c>
      <c r="D30" t="str">
        <f>'AP-Liste'!C30</f>
        <v>de0</v>
      </c>
      <c r="E30" t="str">
        <f>'AP-Liste'!D30</f>
        <v>594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1138</v>
      </c>
      <c r="D31" t="str">
        <f>'AP-Liste'!C31</f>
        <v>de0</v>
      </c>
      <c r="E31" t="str">
        <f>'AP-Liste'!D31</f>
        <v>594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1138</v>
      </c>
      <c r="D32" t="str">
        <f>'AP-Liste'!C32</f>
        <v>de0</v>
      </c>
      <c r="E32" t="str">
        <f>'AP-Liste'!D32</f>
        <v>594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1138</v>
      </c>
      <c r="D33" t="str">
        <f>'AP-Liste'!C33</f>
        <v>de0</v>
      </c>
      <c r="E33" t="str">
        <f>'AP-Liste'!D33</f>
        <v>594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1138</v>
      </c>
      <c r="D34" t="str">
        <f>'AP-Liste'!C34</f>
        <v>de0</v>
      </c>
      <c r="E34" t="str">
        <f>'AP-Liste'!D34</f>
        <v>594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1138</v>
      </c>
      <c r="D35" t="str">
        <f>'AP-Liste'!C35</f>
        <v>de0</v>
      </c>
      <c r="E35" t="str">
        <f>'AP-Liste'!D35</f>
        <v>594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1138</v>
      </c>
      <c r="D36" t="str">
        <f>'AP-Liste'!C36</f>
        <v>de0</v>
      </c>
      <c r="E36" t="str">
        <f>'AP-Liste'!D36</f>
        <v>594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1138</v>
      </c>
      <c r="D37" t="str">
        <f>'AP-Liste'!C37</f>
        <v>de0</v>
      </c>
      <c r="E37" t="str">
        <f>'AP-Liste'!D37</f>
        <v>594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1138</v>
      </c>
      <c r="D38" t="str">
        <f>'AP-Liste'!C38</f>
        <v>de0</v>
      </c>
      <c r="E38" t="str">
        <f>'AP-Liste'!D38</f>
        <v>594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1138</v>
      </c>
      <c r="D39" t="str">
        <f>'AP-Liste'!C39</f>
        <v>de0</v>
      </c>
      <c r="E39" t="str">
        <f>'AP-Liste'!D39</f>
        <v>594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1138</v>
      </c>
      <c r="D40" t="str">
        <f>'AP-Liste'!C40</f>
        <v>de0</v>
      </c>
      <c r="E40" t="str">
        <f>'AP-Liste'!D40</f>
        <v>594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1138</v>
      </c>
      <c r="D41" t="str">
        <f>'AP-Liste'!C41</f>
        <v>de0</v>
      </c>
      <c r="E41" t="str">
        <f>'AP-Liste'!D41</f>
        <v>594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1138</v>
      </c>
      <c r="D42" t="str">
        <f>'AP-Liste'!C42</f>
        <v>de0</v>
      </c>
      <c r="E42" t="str">
        <f>'AP-Liste'!D42</f>
        <v>594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1138</v>
      </c>
      <c r="D43" t="str">
        <f>'AP-Liste'!C43</f>
        <v>de0</v>
      </c>
      <c r="E43" t="str">
        <f>'AP-Liste'!D43</f>
        <v>594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1138</v>
      </c>
      <c r="D44" t="str">
        <f>'AP-Liste'!C44</f>
        <v>de0</v>
      </c>
      <c r="E44" t="str">
        <f>'AP-Liste'!D44</f>
        <v>594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1138</v>
      </c>
      <c r="D45" t="str">
        <f>'AP-Liste'!C45</f>
        <v>de0</v>
      </c>
      <c r="E45" t="str">
        <f>'AP-Liste'!D45</f>
        <v>594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1138</v>
      </c>
      <c r="D46" t="str">
        <f>'AP-Liste'!C46</f>
        <v>de0</v>
      </c>
      <c r="E46" t="str">
        <f>'AP-Liste'!D46</f>
        <v>594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1138</v>
      </c>
      <c r="D47" t="str">
        <f>'AP-Liste'!C47</f>
        <v>de0</v>
      </c>
      <c r="E47" t="str">
        <f>'AP-Liste'!D47</f>
        <v>594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1138</v>
      </c>
      <c r="D48" t="str">
        <f>'AP-Liste'!C48</f>
        <v>de0</v>
      </c>
      <c r="E48" t="str">
        <f>'AP-Liste'!D48</f>
        <v>594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1138</v>
      </c>
      <c r="D49" t="str">
        <f>'AP-Liste'!C49</f>
        <v>de0</v>
      </c>
      <c r="E49" t="str">
        <f>'AP-Liste'!D49</f>
        <v>594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1138</v>
      </c>
      <c r="D50" t="str">
        <f>'AP-Liste'!C50</f>
        <v>de0</v>
      </c>
      <c r="E50" t="str">
        <f>'AP-Liste'!D50</f>
        <v>594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1138</v>
      </c>
      <c r="D51" t="str">
        <f>'AP-Liste'!C51</f>
        <v>de0</v>
      </c>
      <c r="E51" t="str">
        <f>'AP-Liste'!D51</f>
        <v>594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1138</v>
      </c>
      <c r="D52" t="str">
        <f>'AP-Liste'!C52</f>
        <v>de0</v>
      </c>
      <c r="E52" t="str">
        <f>'AP-Liste'!D52</f>
        <v>594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1138</v>
      </c>
      <c r="D53" t="str">
        <f>'AP-Liste'!C53</f>
        <v>de0</v>
      </c>
      <c r="E53" t="str">
        <f>'AP-Liste'!D53</f>
        <v>594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1138</v>
      </c>
      <c r="D54" t="str">
        <f>'AP-Liste'!C54</f>
        <v>de0</v>
      </c>
      <c r="E54" t="str">
        <f>'AP-Liste'!D54</f>
        <v>594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1138</v>
      </c>
      <c r="D55" t="str">
        <f>'AP-Liste'!C55</f>
        <v>de0</v>
      </c>
      <c r="E55" t="str">
        <f>'AP-Liste'!D55</f>
        <v>594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1138</v>
      </c>
      <c r="D56" t="str">
        <f>'AP-Liste'!C56</f>
        <v>de0</v>
      </c>
      <c r="E56" t="str">
        <f>'AP-Liste'!D56</f>
        <v>594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1138</v>
      </c>
      <c r="D57" t="str">
        <f>'AP-Liste'!C57</f>
        <v>de0</v>
      </c>
      <c r="E57" t="str">
        <f>'AP-Liste'!D57</f>
        <v>594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594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594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594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594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594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594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594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594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594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594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594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594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594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594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594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594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594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594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594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594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594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594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594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594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594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594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594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594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594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594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594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594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594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594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594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594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594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594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594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594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594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594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594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594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594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594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594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594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594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594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594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594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594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594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594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594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594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594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594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594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594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594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594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594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594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594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594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594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594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594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594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594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594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594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594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594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594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594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594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594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594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594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594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594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594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594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594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594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594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594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594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594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594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594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594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594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594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594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594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594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594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594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594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594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594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594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594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594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1153</v>
      </c>
      <c r="D169" t="str">
        <f>D4</f>
        <v>de0</v>
      </c>
      <c r="E169" t="str">
        <f t="shared" ref="E169:G169" si="0">E4</f>
        <v>594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594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594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594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594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594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594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594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594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594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594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594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594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594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594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594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594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594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594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594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594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594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594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594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594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594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594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594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594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594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594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594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594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594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594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594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594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594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594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594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594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594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594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594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594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594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594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594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594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594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594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594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594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594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1155</v>
      </c>
      <c r="D224" t="str">
        <f>D4</f>
        <v>de0</v>
      </c>
      <c r="E224" t="str">
        <f t="shared" ref="E224:G224" si="54">E4</f>
        <v>594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594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594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594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594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594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594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594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594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594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594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594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594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594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594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594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594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594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594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594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594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594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594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594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594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594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594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594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594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594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594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594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594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594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594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594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594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594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594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594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594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594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594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594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594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594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594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594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594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594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594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594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594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594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1145</v>
      </c>
      <c r="D279" t="str">
        <f>D4</f>
        <v>de0</v>
      </c>
      <c r="E279" t="str">
        <f t="shared" ref="E279:G279" si="108">E4</f>
        <v>594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1145</v>
      </c>
      <c r="D280" t="str">
        <f>D279</f>
        <v>de0</v>
      </c>
      <c r="E280" t="str">
        <f t="shared" ref="E280:F280" si="109">E279</f>
        <v>594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594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1145</v>
      </c>
      <c r="D282" t="str">
        <f t="shared" si="110"/>
        <v>de0</v>
      </c>
      <c r="E282" t="str">
        <f t="shared" si="111"/>
        <v>594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1145</v>
      </c>
      <c r="D283" t="str">
        <f t="shared" si="110"/>
        <v>de0</v>
      </c>
      <c r="E283" t="str">
        <f t="shared" si="111"/>
        <v>594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1145</v>
      </c>
      <c r="D284" t="str">
        <f t="shared" si="110"/>
        <v>de0</v>
      </c>
      <c r="E284" t="str">
        <f t="shared" si="111"/>
        <v>594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1145</v>
      </c>
      <c r="D285" t="str">
        <f t="shared" si="110"/>
        <v>de0</v>
      </c>
      <c r="E285" t="str">
        <f t="shared" si="111"/>
        <v>594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1145</v>
      </c>
      <c r="D286" t="str">
        <f t="shared" si="110"/>
        <v>de0</v>
      </c>
      <c r="E286" t="str">
        <f t="shared" si="111"/>
        <v>594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1145</v>
      </c>
      <c r="D287" t="str">
        <f t="shared" si="110"/>
        <v>de0</v>
      </c>
      <c r="E287" t="str">
        <f t="shared" si="111"/>
        <v>594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1145</v>
      </c>
      <c r="D288" t="str">
        <f t="shared" si="110"/>
        <v>de0</v>
      </c>
      <c r="E288" t="str">
        <f t="shared" si="111"/>
        <v>594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1145</v>
      </c>
      <c r="D289" t="str">
        <f t="shared" si="110"/>
        <v>de0</v>
      </c>
      <c r="E289" t="str">
        <f t="shared" si="111"/>
        <v>594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1145</v>
      </c>
      <c r="D290" t="str">
        <f t="shared" si="110"/>
        <v>de0</v>
      </c>
      <c r="E290" t="str">
        <f t="shared" si="111"/>
        <v>594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1145</v>
      </c>
      <c r="D291" t="str">
        <f t="shared" si="110"/>
        <v>de0</v>
      </c>
      <c r="E291" t="str">
        <f t="shared" si="111"/>
        <v>594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1145</v>
      </c>
      <c r="D292" t="str">
        <f t="shared" si="110"/>
        <v>de0</v>
      </c>
      <c r="E292" t="str">
        <f t="shared" si="111"/>
        <v>594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1145</v>
      </c>
      <c r="D293" t="str">
        <f t="shared" si="110"/>
        <v>de0</v>
      </c>
      <c r="E293" t="str">
        <f t="shared" si="111"/>
        <v>594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1145</v>
      </c>
      <c r="D294" t="str">
        <f t="shared" si="110"/>
        <v>de0</v>
      </c>
      <c r="E294" t="str">
        <f t="shared" si="111"/>
        <v>594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1145</v>
      </c>
      <c r="D295" t="str">
        <f t="shared" si="110"/>
        <v>de0</v>
      </c>
      <c r="E295" t="str">
        <f t="shared" si="111"/>
        <v>594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1145</v>
      </c>
      <c r="D296" t="str">
        <f t="shared" si="110"/>
        <v>de0</v>
      </c>
      <c r="E296" t="str">
        <f t="shared" si="111"/>
        <v>594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1145</v>
      </c>
      <c r="D297" t="str">
        <f t="shared" si="110"/>
        <v>de0</v>
      </c>
      <c r="E297" t="str">
        <f t="shared" si="111"/>
        <v>594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1145</v>
      </c>
      <c r="D298" t="str">
        <f t="shared" si="110"/>
        <v>de0</v>
      </c>
      <c r="E298" t="str">
        <f t="shared" si="111"/>
        <v>594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1145</v>
      </c>
      <c r="D299" t="str">
        <f t="shared" si="110"/>
        <v>de0</v>
      </c>
      <c r="E299" t="str">
        <f t="shared" si="111"/>
        <v>594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1145</v>
      </c>
      <c r="D300" t="str">
        <f t="shared" si="110"/>
        <v>de0</v>
      </c>
      <c r="E300" t="str">
        <f t="shared" si="111"/>
        <v>594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1145</v>
      </c>
      <c r="D301" t="str">
        <f t="shared" si="110"/>
        <v>de0</v>
      </c>
      <c r="E301" t="str">
        <f t="shared" si="111"/>
        <v>594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1145</v>
      </c>
      <c r="D302" t="str">
        <f t="shared" si="110"/>
        <v>de0</v>
      </c>
      <c r="E302" t="str">
        <f t="shared" si="111"/>
        <v>594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1145</v>
      </c>
      <c r="D303" t="str">
        <f t="shared" si="110"/>
        <v>de0</v>
      </c>
      <c r="E303" t="str">
        <f t="shared" si="111"/>
        <v>594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1145</v>
      </c>
      <c r="D304" t="str">
        <f t="shared" si="110"/>
        <v>de0</v>
      </c>
      <c r="E304" t="str">
        <f t="shared" si="111"/>
        <v>594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1145</v>
      </c>
      <c r="D305" t="str">
        <f t="shared" si="110"/>
        <v>de0</v>
      </c>
      <c r="E305" t="str">
        <f t="shared" si="111"/>
        <v>594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1145</v>
      </c>
      <c r="D306" t="str">
        <f t="shared" si="110"/>
        <v>de0</v>
      </c>
      <c r="E306" t="str">
        <f t="shared" si="111"/>
        <v>594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1145</v>
      </c>
      <c r="D307" t="str">
        <f t="shared" si="110"/>
        <v>de0</v>
      </c>
      <c r="E307" t="str">
        <f t="shared" si="111"/>
        <v>594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1145</v>
      </c>
      <c r="D308" t="str">
        <f t="shared" si="110"/>
        <v>de0</v>
      </c>
      <c r="E308" t="str">
        <f t="shared" si="111"/>
        <v>594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1145</v>
      </c>
      <c r="D309" t="str">
        <f t="shared" si="110"/>
        <v>de0</v>
      </c>
      <c r="E309" t="str">
        <f t="shared" si="111"/>
        <v>594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1145</v>
      </c>
      <c r="D310" t="str">
        <f t="shared" si="110"/>
        <v>de0</v>
      </c>
      <c r="E310" t="str">
        <f t="shared" si="111"/>
        <v>594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1145</v>
      </c>
      <c r="D311" t="str">
        <f t="shared" si="110"/>
        <v>de0</v>
      </c>
      <c r="E311" t="str">
        <f t="shared" si="111"/>
        <v>594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1145</v>
      </c>
      <c r="D312" t="str">
        <f t="shared" si="110"/>
        <v>de0</v>
      </c>
      <c r="E312" t="str">
        <f t="shared" si="111"/>
        <v>594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1145</v>
      </c>
      <c r="D313" t="str">
        <f t="shared" si="110"/>
        <v>de0</v>
      </c>
      <c r="E313" t="str">
        <f t="shared" si="111"/>
        <v>594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1145</v>
      </c>
      <c r="D314" t="str">
        <f t="shared" si="110"/>
        <v>de0</v>
      </c>
      <c r="E314" t="str">
        <f t="shared" si="111"/>
        <v>594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1145</v>
      </c>
      <c r="D315" t="str">
        <f t="shared" si="110"/>
        <v>de0</v>
      </c>
      <c r="E315" t="str">
        <f t="shared" si="111"/>
        <v>594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1145</v>
      </c>
      <c r="D316" t="str">
        <f t="shared" si="110"/>
        <v>de0</v>
      </c>
      <c r="E316" t="str">
        <f t="shared" si="111"/>
        <v>594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1145</v>
      </c>
      <c r="D317" t="str">
        <f t="shared" si="110"/>
        <v>de0</v>
      </c>
      <c r="E317" t="str">
        <f t="shared" si="111"/>
        <v>594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1145</v>
      </c>
      <c r="D318" t="str">
        <f t="shared" si="110"/>
        <v>de0</v>
      </c>
      <c r="E318" t="str">
        <f t="shared" si="111"/>
        <v>594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1145</v>
      </c>
      <c r="D319" t="str">
        <f t="shared" si="110"/>
        <v>de0</v>
      </c>
      <c r="E319" t="str">
        <f t="shared" si="111"/>
        <v>594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1145</v>
      </c>
      <c r="D320" t="str">
        <f t="shared" si="110"/>
        <v>de0</v>
      </c>
      <c r="E320" t="str">
        <f t="shared" si="111"/>
        <v>594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1145</v>
      </c>
      <c r="D321" t="str">
        <f t="shared" si="110"/>
        <v>de0</v>
      </c>
      <c r="E321" t="str">
        <f t="shared" si="111"/>
        <v>594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1145</v>
      </c>
      <c r="D322" t="str">
        <f t="shared" si="110"/>
        <v>de0</v>
      </c>
      <c r="E322" t="str">
        <f t="shared" si="111"/>
        <v>594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1145</v>
      </c>
      <c r="D323" t="str">
        <f t="shared" si="110"/>
        <v>de0</v>
      </c>
      <c r="E323" t="str">
        <f t="shared" si="111"/>
        <v>594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1145</v>
      </c>
      <c r="D324" t="str">
        <f t="shared" si="110"/>
        <v>de0</v>
      </c>
      <c r="E324" t="str">
        <f t="shared" si="111"/>
        <v>594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1145</v>
      </c>
      <c r="D325" t="str">
        <f t="shared" si="110"/>
        <v>de0</v>
      </c>
      <c r="E325" t="str">
        <f t="shared" si="111"/>
        <v>594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1145</v>
      </c>
      <c r="D326" t="str">
        <f t="shared" si="110"/>
        <v>de0</v>
      </c>
      <c r="E326" t="str">
        <f t="shared" si="111"/>
        <v>594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1145</v>
      </c>
      <c r="D327" t="str">
        <f t="shared" si="110"/>
        <v>de0</v>
      </c>
      <c r="E327" t="str">
        <f t="shared" si="111"/>
        <v>594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1145</v>
      </c>
      <c r="D328" t="str">
        <f t="shared" si="110"/>
        <v>de0</v>
      </c>
      <c r="E328" t="str">
        <f t="shared" si="111"/>
        <v>594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1145</v>
      </c>
      <c r="D329" t="str">
        <f t="shared" si="110"/>
        <v>de0</v>
      </c>
      <c r="E329" t="str">
        <f t="shared" si="111"/>
        <v>594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1145</v>
      </c>
      <c r="D330" t="str">
        <f t="shared" si="110"/>
        <v>de0</v>
      </c>
      <c r="E330" t="str">
        <f t="shared" si="111"/>
        <v>594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1145</v>
      </c>
      <c r="D331" t="str">
        <f t="shared" si="110"/>
        <v>de0</v>
      </c>
      <c r="E331" t="str">
        <f t="shared" si="111"/>
        <v>594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1145</v>
      </c>
      <c r="D332" t="str">
        <f t="shared" si="110"/>
        <v>de0</v>
      </c>
      <c r="E332" t="str">
        <f t="shared" si="111"/>
        <v>594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62" t="s">
        <v>1120</v>
      </c>
      <c r="B1" s="62"/>
      <c r="C1" s="62"/>
      <c r="D1" s="62"/>
      <c r="E1" s="62"/>
      <c r="F1" s="62"/>
      <c r="G1" s="62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1141</v>
      </c>
      <c r="D4" t="str">
        <f>'AP-Liste'!C4</f>
        <v>de0</v>
      </c>
      <c r="E4" t="str">
        <f>'AP-Liste'!D4</f>
        <v>594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1141</v>
      </c>
      <c r="D5" t="str">
        <f>'AP-Liste'!C5</f>
        <v>de0</v>
      </c>
      <c r="E5" t="str">
        <f>'AP-Liste'!D5</f>
        <v>594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1141</v>
      </c>
      <c r="D6" t="str">
        <f>'AP-Liste'!C6</f>
        <v>de0</v>
      </c>
      <c r="E6" t="str">
        <f>'AP-Liste'!D6</f>
        <v>594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1141</v>
      </c>
      <c r="D7" t="str">
        <f>'AP-Liste'!C7</f>
        <v>de0</v>
      </c>
      <c r="E7" t="str">
        <f>'AP-Liste'!D7</f>
        <v>594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1141</v>
      </c>
      <c r="D8" t="str">
        <f>'AP-Liste'!C8</f>
        <v>de0</v>
      </c>
      <c r="E8" t="str">
        <f>'AP-Liste'!D8</f>
        <v>594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1141</v>
      </c>
      <c r="D9" t="str">
        <f>'AP-Liste'!C9</f>
        <v>de0</v>
      </c>
      <c r="E9" t="str">
        <f>'AP-Liste'!D9</f>
        <v>594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1141</v>
      </c>
      <c r="D10" t="str">
        <f>'AP-Liste'!C10</f>
        <v>de0</v>
      </c>
      <c r="E10" t="str">
        <f>'AP-Liste'!D10</f>
        <v>594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1141</v>
      </c>
      <c r="D11" t="str">
        <f>'AP-Liste'!C11</f>
        <v>de0</v>
      </c>
      <c r="E11" t="str">
        <f>'AP-Liste'!D11</f>
        <v>594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1141</v>
      </c>
      <c r="D12" t="str">
        <f>'AP-Liste'!C12</f>
        <v>de0</v>
      </c>
      <c r="E12" t="str">
        <f>'AP-Liste'!D12</f>
        <v>594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1141</v>
      </c>
      <c r="D13" t="str">
        <f>'AP-Liste'!C13</f>
        <v>de0</v>
      </c>
      <c r="E13" t="str">
        <f>'AP-Liste'!D13</f>
        <v>594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1141</v>
      </c>
      <c r="D14" t="str">
        <f>'AP-Liste'!C14</f>
        <v>de0</v>
      </c>
      <c r="E14" t="str">
        <f>'AP-Liste'!D14</f>
        <v>594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1141</v>
      </c>
      <c r="D15" t="str">
        <f>'AP-Liste'!C15</f>
        <v>de0</v>
      </c>
      <c r="E15" t="str">
        <f>'AP-Liste'!D15</f>
        <v>594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1141</v>
      </c>
      <c r="D16" t="str">
        <f>'AP-Liste'!C16</f>
        <v>de0</v>
      </c>
      <c r="E16" t="str">
        <f>'AP-Liste'!D16</f>
        <v>594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1141</v>
      </c>
      <c r="D17" t="str">
        <f>'AP-Liste'!C17</f>
        <v>de0</v>
      </c>
      <c r="E17" t="str">
        <f>'AP-Liste'!D17</f>
        <v>594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1141</v>
      </c>
      <c r="D18" t="str">
        <f>'AP-Liste'!C18</f>
        <v>de0</v>
      </c>
      <c r="E18" t="str">
        <f>'AP-Liste'!D18</f>
        <v>594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1141</v>
      </c>
      <c r="D19" t="str">
        <f>'AP-Liste'!C19</f>
        <v>de0</v>
      </c>
      <c r="E19" t="str">
        <f>'AP-Liste'!D19</f>
        <v>594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1141</v>
      </c>
      <c r="D20" t="str">
        <f>'AP-Liste'!C20</f>
        <v>de0</v>
      </c>
      <c r="E20" t="str">
        <f>'AP-Liste'!D20</f>
        <v>594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1141</v>
      </c>
      <c r="D21" t="str">
        <f>'AP-Liste'!C21</f>
        <v>de0</v>
      </c>
      <c r="E21" t="str">
        <f>'AP-Liste'!D21</f>
        <v>594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1141</v>
      </c>
      <c r="D22" t="str">
        <f>'AP-Liste'!C22</f>
        <v>de0</v>
      </c>
      <c r="E22" t="str">
        <f>'AP-Liste'!D22</f>
        <v>594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1141</v>
      </c>
      <c r="D23" t="str">
        <f>'AP-Liste'!C23</f>
        <v>de0</v>
      </c>
      <c r="E23" t="str">
        <f>'AP-Liste'!D23</f>
        <v>594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1141</v>
      </c>
      <c r="D24" t="str">
        <f>'AP-Liste'!C24</f>
        <v>de0</v>
      </c>
      <c r="E24" t="str">
        <f>'AP-Liste'!D24</f>
        <v>594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1141</v>
      </c>
      <c r="D25" t="str">
        <f>'AP-Liste'!C25</f>
        <v>de0</v>
      </c>
      <c r="E25" t="str">
        <f>'AP-Liste'!D25</f>
        <v>594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1141</v>
      </c>
      <c r="D26" t="str">
        <f>'AP-Liste'!C26</f>
        <v>de0</v>
      </c>
      <c r="E26" t="str">
        <f>'AP-Liste'!D26</f>
        <v>594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1141</v>
      </c>
      <c r="D27" t="str">
        <f>'AP-Liste'!C27</f>
        <v>de0</v>
      </c>
      <c r="E27" t="str">
        <f>'AP-Liste'!D27</f>
        <v>594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1141</v>
      </c>
      <c r="D28" t="str">
        <f>'AP-Liste'!C28</f>
        <v>de0</v>
      </c>
      <c r="E28" t="str">
        <f>'AP-Liste'!D28</f>
        <v>594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1141</v>
      </c>
      <c r="D29" t="str">
        <f>'AP-Liste'!C29</f>
        <v>de0</v>
      </c>
      <c r="E29" t="str">
        <f>'AP-Liste'!D29</f>
        <v>594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1141</v>
      </c>
      <c r="D30" t="str">
        <f>'AP-Liste'!C30</f>
        <v>de0</v>
      </c>
      <c r="E30" t="str">
        <f>'AP-Liste'!D30</f>
        <v>594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1141</v>
      </c>
      <c r="D31" t="str">
        <f>'AP-Liste'!C31</f>
        <v>de0</v>
      </c>
      <c r="E31" t="str">
        <f>'AP-Liste'!D31</f>
        <v>594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1141</v>
      </c>
      <c r="D32" t="str">
        <f>'AP-Liste'!C32</f>
        <v>de0</v>
      </c>
      <c r="E32" t="str">
        <f>'AP-Liste'!D32</f>
        <v>594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1141</v>
      </c>
      <c r="D33" t="str">
        <f>'AP-Liste'!C33</f>
        <v>de0</v>
      </c>
      <c r="E33" t="str">
        <f>'AP-Liste'!D33</f>
        <v>594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1141</v>
      </c>
      <c r="D34" t="str">
        <f>'AP-Liste'!C34</f>
        <v>de0</v>
      </c>
      <c r="E34" t="str">
        <f>'AP-Liste'!D34</f>
        <v>594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1141</v>
      </c>
      <c r="D35" t="str">
        <f>'AP-Liste'!C35</f>
        <v>de0</v>
      </c>
      <c r="E35" t="str">
        <f>'AP-Liste'!D35</f>
        <v>594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1141</v>
      </c>
      <c r="D36" t="str">
        <f>'AP-Liste'!C36</f>
        <v>de0</v>
      </c>
      <c r="E36" t="str">
        <f>'AP-Liste'!D36</f>
        <v>594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1141</v>
      </c>
      <c r="D37" t="str">
        <f>'AP-Liste'!C37</f>
        <v>de0</v>
      </c>
      <c r="E37" t="str">
        <f>'AP-Liste'!D37</f>
        <v>594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1141</v>
      </c>
      <c r="D38" t="str">
        <f>'AP-Liste'!C38</f>
        <v>de0</v>
      </c>
      <c r="E38" t="str">
        <f>'AP-Liste'!D38</f>
        <v>594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1141</v>
      </c>
      <c r="D39" t="str">
        <f>'AP-Liste'!C39</f>
        <v>de0</v>
      </c>
      <c r="E39" t="str">
        <f>'AP-Liste'!D39</f>
        <v>594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1141</v>
      </c>
      <c r="D40" t="str">
        <f>'AP-Liste'!C40</f>
        <v>de0</v>
      </c>
      <c r="E40" t="str">
        <f>'AP-Liste'!D40</f>
        <v>594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1141</v>
      </c>
      <c r="D41" t="str">
        <f>'AP-Liste'!C41</f>
        <v>de0</v>
      </c>
      <c r="E41" t="str">
        <f>'AP-Liste'!D41</f>
        <v>594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1141</v>
      </c>
      <c r="D42" t="str">
        <f>'AP-Liste'!C42</f>
        <v>de0</v>
      </c>
      <c r="E42" t="str">
        <f>'AP-Liste'!D42</f>
        <v>594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1141</v>
      </c>
      <c r="D43" t="str">
        <f>'AP-Liste'!C43</f>
        <v>de0</v>
      </c>
      <c r="E43" t="str">
        <f>'AP-Liste'!D43</f>
        <v>594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1141</v>
      </c>
      <c r="D44" t="str">
        <f>'AP-Liste'!C44</f>
        <v>de0</v>
      </c>
      <c r="E44" t="str">
        <f>'AP-Liste'!D44</f>
        <v>594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1141</v>
      </c>
      <c r="D45" t="str">
        <f>'AP-Liste'!C45</f>
        <v>de0</v>
      </c>
      <c r="E45" t="str">
        <f>'AP-Liste'!D45</f>
        <v>594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1141</v>
      </c>
      <c r="D46" t="str">
        <f>'AP-Liste'!C46</f>
        <v>de0</v>
      </c>
      <c r="E46" t="str">
        <f>'AP-Liste'!D46</f>
        <v>594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1141</v>
      </c>
      <c r="D47" t="str">
        <f>'AP-Liste'!C47</f>
        <v>de0</v>
      </c>
      <c r="E47" t="str">
        <f>'AP-Liste'!D47</f>
        <v>594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1141</v>
      </c>
      <c r="D48" t="str">
        <f>'AP-Liste'!C48</f>
        <v>de0</v>
      </c>
      <c r="E48" t="str">
        <f>'AP-Liste'!D48</f>
        <v>594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1141</v>
      </c>
      <c r="D49" t="str">
        <f>'AP-Liste'!C49</f>
        <v>de0</v>
      </c>
      <c r="E49" t="str">
        <f>'AP-Liste'!D49</f>
        <v>594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1141</v>
      </c>
      <c r="D50" t="str">
        <f>'AP-Liste'!C50</f>
        <v>de0</v>
      </c>
      <c r="E50" t="str">
        <f>'AP-Liste'!D50</f>
        <v>594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1141</v>
      </c>
      <c r="D51" t="str">
        <f>'AP-Liste'!C51</f>
        <v>de0</v>
      </c>
      <c r="E51" t="str">
        <f>'AP-Liste'!D51</f>
        <v>594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1141</v>
      </c>
      <c r="D52" t="str">
        <f>'AP-Liste'!C52</f>
        <v>de0</v>
      </c>
      <c r="E52" t="str">
        <f>'AP-Liste'!D52</f>
        <v>594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1141</v>
      </c>
      <c r="D53" t="str">
        <f>'AP-Liste'!C53</f>
        <v>de0</v>
      </c>
      <c r="E53" t="str">
        <f>'AP-Liste'!D53</f>
        <v>594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1141</v>
      </c>
      <c r="D54" t="str">
        <f>'AP-Liste'!C54</f>
        <v>de0</v>
      </c>
      <c r="E54" t="str">
        <f>'AP-Liste'!D54</f>
        <v>594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1141</v>
      </c>
      <c r="D55" t="str">
        <f>'AP-Liste'!C55</f>
        <v>de0</v>
      </c>
      <c r="E55" t="str">
        <f>'AP-Liste'!D55</f>
        <v>594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1141</v>
      </c>
      <c r="D56" t="str">
        <f>'AP-Liste'!C56</f>
        <v>de0</v>
      </c>
      <c r="E56" t="str">
        <f>'AP-Liste'!D56</f>
        <v>594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1141</v>
      </c>
      <c r="D57" t="str">
        <f>'AP-Liste'!C57</f>
        <v>de0</v>
      </c>
      <c r="E57" t="str">
        <f>'AP-Liste'!D57</f>
        <v>594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594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594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594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594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594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594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594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594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594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594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594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594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594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594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594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594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594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594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594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594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594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594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594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594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594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594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594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594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594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594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594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594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594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594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594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594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594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594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594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594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594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594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594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594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594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594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594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594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594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594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594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594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594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594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594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594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594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594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594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594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594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594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594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594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594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594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594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594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594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594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594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594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594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594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594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594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594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594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594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594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594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594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594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594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594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594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594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594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594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594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594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594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594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594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594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594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594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594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594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594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594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594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594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594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594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594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594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594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594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594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594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594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594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594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594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594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594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594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594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594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594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594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594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594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594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594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594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594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594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594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594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594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594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594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594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594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594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594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594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594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594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594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594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594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594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594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594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594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594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594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594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594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594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594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594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594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594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594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594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594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594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594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1157</v>
      </c>
      <c r="D224" t="str">
        <f>D4</f>
        <v>de0</v>
      </c>
      <c r="E224" t="str">
        <f t="shared" ref="E224:G224" si="54">E4</f>
        <v>594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594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594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594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594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594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594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594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594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594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594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594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594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594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594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594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594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594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594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594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594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594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594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594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594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594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594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594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594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594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594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594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594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594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594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594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594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594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594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594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594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594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594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594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594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594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594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594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594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594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594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594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594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594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1146</v>
      </c>
      <c r="D279" t="str">
        <f>D4</f>
        <v>de0</v>
      </c>
      <c r="E279" t="str">
        <f t="shared" ref="E279:G279" si="108">E4</f>
        <v>594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1146</v>
      </c>
      <c r="D280" t="str">
        <f>D279</f>
        <v>de0</v>
      </c>
      <c r="E280" t="str">
        <f t="shared" ref="E280:F280" si="109">E279</f>
        <v>594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594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1146</v>
      </c>
      <c r="D282" t="str">
        <f t="shared" si="110"/>
        <v>de0</v>
      </c>
      <c r="E282" t="str">
        <f t="shared" si="111"/>
        <v>594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1146</v>
      </c>
      <c r="D283" t="str">
        <f t="shared" si="110"/>
        <v>de0</v>
      </c>
      <c r="E283" t="str">
        <f t="shared" si="111"/>
        <v>594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1146</v>
      </c>
      <c r="D284" t="str">
        <f t="shared" si="110"/>
        <v>de0</v>
      </c>
      <c r="E284" t="str">
        <f t="shared" si="111"/>
        <v>594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1146</v>
      </c>
      <c r="D285" t="str">
        <f t="shared" si="110"/>
        <v>de0</v>
      </c>
      <c r="E285" t="str">
        <f t="shared" si="111"/>
        <v>594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1146</v>
      </c>
      <c r="D286" t="str">
        <f t="shared" si="110"/>
        <v>de0</v>
      </c>
      <c r="E286" t="str">
        <f t="shared" si="111"/>
        <v>594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1146</v>
      </c>
      <c r="D287" t="str">
        <f t="shared" si="110"/>
        <v>de0</v>
      </c>
      <c r="E287" t="str">
        <f t="shared" si="111"/>
        <v>594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1146</v>
      </c>
      <c r="D288" t="str">
        <f t="shared" si="110"/>
        <v>de0</v>
      </c>
      <c r="E288" t="str">
        <f t="shared" si="111"/>
        <v>594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1146</v>
      </c>
      <c r="D289" t="str">
        <f t="shared" si="110"/>
        <v>de0</v>
      </c>
      <c r="E289" t="str">
        <f t="shared" si="111"/>
        <v>594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1146</v>
      </c>
      <c r="D290" t="str">
        <f t="shared" si="110"/>
        <v>de0</v>
      </c>
      <c r="E290" t="str">
        <f t="shared" si="111"/>
        <v>594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1146</v>
      </c>
      <c r="D291" t="str">
        <f t="shared" si="110"/>
        <v>de0</v>
      </c>
      <c r="E291" t="str">
        <f t="shared" si="111"/>
        <v>594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1146</v>
      </c>
      <c r="D292" t="str">
        <f t="shared" si="110"/>
        <v>de0</v>
      </c>
      <c r="E292" t="str">
        <f t="shared" si="111"/>
        <v>594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1146</v>
      </c>
      <c r="D293" t="str">
        <f t="shared" si="110"/>
        <v>de0</v>
      </c>
      <c r="E293" t="str">
        <f t="shared" si="111"/>
        <v>594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1146</v>
      </c>
      <c r="D294" t="str">
        <f t="shared" si="110"/>
        <v>de0</v>
      </c>
      <c r="E294" t="str">
        <f t="shared" si="111"/>
        <v>594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1146</v>
      </c>
      <c r="D295" t="str">
        <f t="shared" si="110"/>
        <v>de0</v>
      </c>
      <c r="E295" t="str">
        <f t="shared" si="111"/>
        <v>594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1146</v>
      </c>
      <c r="D296" t="str">
        <f t="shared" si="110"/>
        <v>de0</v>
      </c>
      <c r="E296" t="str">
        <f t="shared" si="111"/>
        <v>594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1146</v>
      </c>
      <c r="D297" t="str">
        <f t="shared" si="110"/>
        <v>de0</v>
      </c>
      <c r="E297" t="str">
        <f t="shared" si="111"/>
        <v>594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1146</v>
      </c>
      <c r="D298" t="str">
        <f t="shared" si="110"/>
        <v>de0</v>
      </c>
      <c r="E298" t="str">
        <f t="shared" si="111"/>
        <v>594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1146</v>
      </c>
      <c r="D299" t="str">
        <f t="shared" si="110"/>
        <v>de0</v>
      </c>
      <c r="E299" t="str">
        <f t="shared" si="111"/>
        <v>594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1146</v>
      </c>
      <c r="D300" t="str">
        <f t="shared" si="110"/>
        <v>de0</v>
      </c>
      <c r="E300" t="str">
        <f t="shared" si="111"/>
        <v>594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1146</v>
      </c>
      <c r="D301" t="str">
        <f t="shared" si="110"/>
        <v>de0</v>
      </c>
      <c r="E301" t="str">
        <f t="shared" si="111"/>
        <v>594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1146</v>
      </c>
      <c r="D302" t="str">
        <f t="shared" si="110"/>
        <v>de0</v>
      </c>
      <c r="E302" t="str">
        <f t="shared" si="111"/>
        <v>594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1146</v>
      </c>
      <c r="D303" t="str">
        <f t="shared" si="110"/>
        <v>de0</v>
      </c>
      <c r="E303" t="str">
        <f t="shared" si="111"/>
        <v>594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1146</v>
      </c>
      <c r="D304" t="str">
        <f t="shared" si="110"/>
        <v>de0</v>
      </c>
      <c r="E304" t="str">
        <f t="shared" si="111"/>
        <v>594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1146</v>
      </c>
      <c r="D305" t="str">
        <f t="shared" si="110"/>
        <v>de0</v>
      </c>
      <c r="E305" t="str">
        <f t="shared" si="111"/>
        <v>594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1146</v>
      </c>
      <c r="D306" t="str">
        <f t="shared" si="110"/>
        <v>de0</v>
      </c>
      <c r="E306" t="str">
        <f t="shared" si="111"/>
        <v>594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1146</v>
      </c>
      <c r="D307" t="str">
        <f t="shared" si="110"/>
        <v>de0</v>
      </c>
      <c r="E307" t="str">
        <f t="shared" si="111"/>
        <v>594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1146</v>
      </c>
      <c r="D308" t="str">
        <f t="shared" si="110"/>
        <v>de0</v>
      </c>
      <c r="E308" t="str">
        <f t="shared" si="111"/>
        <v>594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1146</v>
      </c>
      <c r="D309" t="str">
        <f t="shared" si="110"/>
        <v>de0</v>
      </c>
      <c r="E309" t="str">
        <f t="shared" si="111"/>
        <v>594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1146</v>
      </c>
      <c r="D310" t="str">
        <f t="shared" si="110"/>
        <v>de0</v>
      </c>
      <c r="E310" t="str">
        <f t="shared" si="111"/>
        <v>594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1146</v>
      </c>
      <c r="D311" t="str">
        <f t="shared" si="110"/>
        <v>de0</v>
      </c>
      <c r="E311" t="str">
        <f t="shared" si="111"/>
        <v>594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1146</v>
      </c>
      <c r="D312" t="str">
        <f t="shared" si="110"/>
        <v>de0</v>
      </c>
      <c r="E312" t="str">
        <f t="shared" si="111"/>
        <v>594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1146</v>
      </c>
      <c r="D313" t="str">
        <f t="shared" si="110"/>
        <v>de0</v>
      </c>
      <c r="E313" t="str">
        <f t="shared" si="111"/>
        <v>594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1146</v>
      </c>
      <c r="D314" t="str">
        <f t="shared" si="110"/>
        <v>de0</v>
      </c>
      <c r="E314" t="str">
        <f t="shared" si="111"/>
        <v>594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1146</v>
      </c>
      <c r="D315" t="str">
        <f t="shared" si="110"/>
        <v>de0</v>
      </c>
      <c r="E315" t="str">
        <f t="shared" si="111"/>
        <v>594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1146</v>
      </c>
      <c r="D316" t="str">
        <f t="shared" si="110"/>
        <v>de0</v>
      </c>
      <c r="E316" t="str">
        <f t="shared" si="111"/>
        <v>594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1146</v>
      </c>
      <c r="D317" t="str">
        <f t="shared" si="110"/>
        <v>de0</v>
      </c>
      <c r="E317" t="str">
        <f t="shared" si="111"/>
        <v>594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1146</v>
      </c>
      <c r="D318" t="str">
        <f t="shared" si="110"/>
        <v>de0</v>
      </c>
      <c r="E318" t="str">
        <f t="shared" si="111"/>
        <v>594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1146</v>
      </c>
      <c r="D319" t="str">
        <f t="shared" si="110"/>
        <v>de0</v>
      </c>
      <c r="E319" t="str">
        <f t="shared" si="111"/>
        <v>594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1146</v>
      </c>
      <c r="D320" t="str">
        <f t="shared" si="110"/>
        <v>de0</v>
      </c>
      <c r="E320" t="str">
        <f t="shared" si="111"/>
        <v>594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1146</v>
      </c>
      <c r="D321" t="str">
        <f t="shared" si="110"/>
        <v>de0</v>
      </c>
      <c r="E321" t="str">
        <f t="shared" si="111"/>
        <v>594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1146</v>
      </c>
      <c r="D322" t="str">
        <f t="shared" si="110"/>
        <v>de0</v>
      </c>
      <c r="E322" t="str">
        <f t="shared" si="111"/>
        <v>594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1146</v>
      </c>
      <c r="D323" t="str">
        <f t="shared" si="110"/>
        <v>de0</v>
      </c>
      <c r="E323" t="str">
        <f t="shared" si="111"/>
        <v>594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1146</v>
      </c>
      <c r="D324" t="str">
        <f t="shared" si="110"/>
        <v>de0</v>
      </c>
      <c r="E324" t="str">
        <f t="shared" si="111"/>
        <v>594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1146</v>
      </c>
      <c r="D325" t="str">
        <f t="shared" si="110"/>
        <v>de0</v>
      </c>
      <c r="E325" t="str">
        <f t="shared" si="111"/>
        <v>594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1146</v>
      </c>
      <c r="D326" t="str">
        <f t="shared" si="110"/>
        <v>de0</v>
      </c>
      <c r="E326" t="str">
        <f t="shared" si="111"/>
        <v>594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1146</v>
      </c>
      <c r="D327" t="str">
        <f t="shared" si="110"/>
        <v>de0</v>
      </c>
      <c r="E327" t="str">
        <f t="shared" si="111"/>
        <v>594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1146</v>
      </c>
      <c r="D328" t="str">
        <f t="shared" si="110"/>
        <v>de0</v>
      </c>
      <c r="E328" t="str">
        <f t="shared" si="111"/>
        <v>594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1146</v>
      </c>
      <c r="D329" t="str">
        <f t="shared" si="110"/>
        <v>de0</v>
      </c>
      <c r="E329" t="str">
        <f t="shared" si="111"/>
        <v>594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1146</v>
      </c>
      <c r="D330" t="str">
        <f t="shared" si="110"/>
        <v>de0</v>
      </c>
      <c r="E330" t="str">
        <f t="shared" si="111"/>
        <v>594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1146</v>
      </c>
      <c r="D331" t="str">
        <f t="shared" si="110"/>
        <v>de0</v>
      </c>
      <c r="E331" t="str">
        <f t="shared" si="111"/>
        <v>594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1146</v>
      </c>
      <c r="D332" t="str">
        <f t="shared" si="110"/>
        <v>de0</v>
      </c>
      <c r="E332" t="str">
        <f t="shared" si="111"/>
        <v>594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31" workbookViewId="0">
      <selection activeCell="A66" sqref="A66:AA6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>
      <c r="A1" s="62" t="s">
        <v>1113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12"/>
    </row>
    <row r="2" spans="1:28">
      <c r="AB2" s="12"/>
    </row>
    <row r="3" spans="1:28">
      <c r="A3" t="s">
        <v>1108</v>
      </c>
      <c r="AB3" s="12"/>
    </row>
    <row r="4" spans="1:28">
      <c r="A4" t="s">
        <v>1345</v>
      </c>
      <c r="B4" t="str">
        <f>'AP-Liste'!C4</f>
        <v>de0</v>
      </c>
      <c r="C4" t="str">
        <f>'AP-Liste'!D4</f>
        <v>594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7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7</v>
      </c>
      <c r="Z4" t="str">
        <f>Daten!K19</f>
        <v>.</v>
      </c>
      <c r="AA4">
        <f>Daten!L19</f>
        <v>1</v>
      </c>
      <c r="AB4" s="12"/>
    </row>
    <row r="5" spans="1:28">
      <c r="A5" t="s">
        <v>1114</v>
      </c>
      <c r="AB5" s="12"/>
    </row>
    <row r="6" spans="1:28">
      <c r="A6" t="s">
        <v>1345</v>
      </c>
      <c r="B6" t="str">
        <f>'AP-Liste'!C5</f>
        <v>de0</v>
      </c>
      <c r="C6" t="str">
        <f>'AP-Liste'!D5</f>
        <v>594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7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7</v>
      </c>
      <c r="Z6" t="str">
        <f t="shared" si="0"/>
        <v>.</v>
      </c>
      <c r="AA6">
        <f t="shared" si="0"/>
        <v>1</v>
      </c>
      <c r="AB6" s="12"/>
    </row>
    <row r="7" spans="1:28">
      <c r="A7" t="s">
        <v>1114</v>
      </c>
      <c r="AB7" s="12"/>
    </row>
    <row r="8" spans="1:28">
      <c r="A8" t="s">
        <v>1345</v>
      </c>
      <c r="B8" t="str">
        <f>'AP-Liste'!C6</f>
        <v>de0</v>
      </c>
      <c r="C8" t="str">
        <f>'AP-Liste'!D6</f>
        <v>594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7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7</v>
      </c>
      <c r="Z8" t="str">
        <f t="shared" si="1"/>
        <v>.</v>
      </c>
      <c r="AA8">
        <f t="shared" si="1"/>
        <v>1</v>
      </c>
      <c r="AB8" s="12"/>
    </row>
    <row r="9" spans="1:28">
      <c r="A9" t="s">
        <v>1114</v>
      </c>
      <c r="AB9" s="12"/>
    </row>
    <row r="10" spans="1:28">
      <c r="A10" t="s">
        <v>1345</v>
      </c>
      <c r="B10" t="str">
        <f>'AP-Liste'!C7</f>
        <v>de0</v>
      </c>
      <c r="C10" t="str">
        <f>'AP-Liste'!D7</f>
        <v>594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7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7</v>
      </c>
      <c r="Z10" t="str">
        <f t="shared" si="2"/>
        <v>.</v>
      </c>
      <c r="AA10">
        <f t="shared" si="2"/>
        <v>1</v>
      </c>
      <c r="AB10" s="12"/>
    </row>
    <row r="11" spans="1:28">
      <c r="A11" t="s">
        <v>1114</v>
      </c>
      <c r="AB11" s="12"/>
    </row>
    <row r="12" spans="1:28">
      <c r="A12" t="s">
        <v>1345</v>
      </c>
      <c r="B12" t="str">
        <f>'AP-Liste'!C8</f>
        <v>de0</v>
      </c>
      <c r="C12" t="str">
        <f>'AP-Liste'!D8</f>
        <v>594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7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7</v>
      </c>
      <c r="Z12" t="str">
        <f t="shared" si="3"/>
        <v>.</v>
      </c>
      <c r="AA12">
        <f t="shared" si="3"/>
        <v>1</v>
      </c>
      <c r="AB12" s="12"/>
    </row>
    <row r="13" spans="1:28">
      <c r="A13" t="s">
        <v>1114</v>
      </c>
      <c r="AB13" s="12"/>
    </row>
    <row r="14" spans="1:28">
      <c r="A14" t="s">
        <v>1345</v>
      </c>
      <c r="B14" t="str">
        <f>'AP-Liste'!C9</f>
        <v>de0</v>
      </c>
      <c r="C14" t="str">
        <f>'AP-Liste'!D9</f>
        <v>594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7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7</v>
      </c>
      <c r="Z14" t="str">
        <f t="shared" si="4"/>
        <v>.</v>
      </c>
      <c r="AA14">
        <f t="shared" si="4"/>
        <v>1</v>
      </c>
      <c r="AB14" s="12"/>
    </row>
    <row r="15" spans="1:28">
      <c r="A15" t="s">
        <v>1114</v>
      </c>
      <c r="AB15" s="12"/>
    </row>
    <row r="16" spans="1:28">
      <c r="A16" t="s">
        <v>1345</v>
      </c>
      <c r="B16" t="str">
        <f>'AP-Liste'!C10</f>
        <v>de0</v>
      </c>
      <c r="C16" t="str">
        <f>'AP-Liste'!D10</f>
        <v>594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7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7</v>
      </c>
      <c r="Z16" t="str">
        <f t="shared" si="5"/>
        <v>.</v>
      </c>
      <c r="AA16">
        <f t="shared" si="5"/>
        <v>1</v>
      </c>
      <c r="AB16" s="12"/>
    </row>
    <row r="17" spans="1:28">
      <c r="A17" t="s">
        <v>1114</v>
      </c>
      <c r="AB17" s="12"/>
    </row>
    <row r="18" spans="1:28">
      <c r="A18" t="s">
        <v>1345</v>
      </c>
      <c r="B18" t="str">
        <f>'AP-Liste'!C11</f>
        <v>de0</v>
      </c>
      <c r="C18" t="str">
        <f>'AP-Liste'!D11</f>
        <v>594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7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7</v>
      </c>
      <c r="Z18" t="str">
        <f t="shared" si="6"/>
        <v>.</v>
      </c>
      <c r="AA18">
        <f t="shared" si="6"/>
        <v>1</v>
      </c>
      <c r="AB18" s="12"/>
    </row>
    <row r="19" spans="1:28">
      <c r="A19" t="s">
        <v>1114</v>
      </c>
      <c r="AB19" s="12"/>
    </row>
    <row r="20" spans="1:28">
      <c r="A20" t="s">
        <v>1345</v>
      </c>
      <c r="B20" t="str">
        <f>'AP-Liste'!C12</f>
        <v>de0</v>
      </c>
      <c r="C20" t="str">
        <f>'AP-Liste'!D12</f>
        <v>594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7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7</v>
      </c>
      <c r="Z20" t="str">
        <f t="shared" si="7"/>
        <v>.</v>
      </c>
      <c r="AA20">
        <f t="shared" si="7"/>
        <v>1</v>
      </c>
      <c r="AB20" s="12"/>
    </row>
    <row r="21" spans="1:28">
      <c r="A21" t="s">
        <v>1114</v>
      </c>
      <c r="AB21" s="12"/>
    </row>
    <row r="22" spans="1:28">
      <c r="A22" t="s">
        <v>1345</v>
      </c>
      <c r="B22" t="str">
        <f>'AP-Liste'!C13</f>
        <v>de0</v>
      </c>
      <c r="C22" t="str">
        <f>'AP-Liste'!D13</f>
        <v>594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7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7</v>
      </c>
      <c r="Z22" t="str">
        <f t="shared" si="8"/>
        <v>.</v>
      </c>
      <c r="AA22">
        <f t="shared" si="8"/>
        <v>1</v>
      </c>
      <c r="AB22" s="12"/>
    </row>
    <row r="23" spans="1:28">
      <c r="A23" t="s">
        <v>1114</v>
      </c>
      <c r="AB23" s="12"/>
    </row>
    <row r="24" spans="1:28">
      <c r="A24" t="s">
        <v>1345</v>
      </c>
      <c r="B24" t="str">
        <f>'AP-Liste'!C14</f>
        <v>de0</v>
      </c>
      <c r="C24" t="str">
        <f>'AP-Liste'!D14</f>
        <v>594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7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7</v>
      </c>
      <c r="Z24" t="str">
        <f t="shared" si="9"/>
        <v>.</v>
      </c>
      <c r="AA24">
        <f t="shared" si="9"/>
        <v>1</v>
      </c>
      <c r="AB24" s="12"/>
    </row>
    <row r="25" spans="1:28">
      <c r="A25" t="s">
        <v>1114</v>
      </c>
      <c r="AB25" s="12"/>
    </row>
    <row r="26" spans="1:28">
      <c r="A26" t="s">
        <v>1345</v>
      </c>
      <c r="B26" t="str">
        <f>'AP-Liste'!C15</f>
        <v>de0</v>
      </c>
      <c r="C26" t="str">
        <f>'AP-Liste'!D15</f>
        <v>594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7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7</v>
      </c>
      <c r="Z26" t="str">
        <f t="shared" si="10"/>
        <v>.</v>
      </c>
      <c r="AA26">
        <f t="shared" si="10"/>
        <v>1</v>
      </c>
      <c r="AB26" s="12"/>
    </row>
    <row r="27" spans="1:28">
      <c r="A27" t="s">
        <v>1114</v>
      </c>
      <c r="AB27" s="12"/>
    </row>
    <row r="28" spans="1:28">
      <c r="A28" t="s">
        <v>1345</v>
      </c>
      <c r="B28" t="str">
        <f>'AP-Liste'!C16</f>
        <v>de0</v>
      </c>
      <c r="C28" t="str">
        <f>'AP-Liste'!D16</f>
        <v>594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7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7</v>
      </c>
      <c r="Z28" t="str">
        <f t="shared" si="11"/>
        <v>.</v>
      </c>
      <c r="AA28">
        <f t="shared" si="11"/>
        <v>1</v>
      </c>
      <c r="AB28" s="12"/>
    </row>
    <row r="29" spans="1:28">
      <c r="A29" t="s">
        <v>1114</v>
      </c>
      <c r="AB29" s="12"/>
    </row>
    <row r="30" spans="1:28">
      <c r="A30" t="s">
        <v>1345</v>
      </c>
      <c r="B30" t="str">
        <f>'AP-Liste'!C17</f>
        <v>de0</v>
      </c>
      <c r="C30" t="str">
        <f>'AP-Liste'!D17</f>
        <v>594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7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7</v>
      </c>
      <c r="Z30" t="str">
        <f t="shared" si="12"/>
        <v>.</v>
      </c>
      <c r="AA30">
        <f t="shared" si="12"/>
        <v>1</v>
      </c>
      <c r="AB30" s="12"/>
    </row>
    <row r="31" spans="1:28">
      <c r="A31" t="s">
        <v>1114</v>
      </c>
      <c r="AB31" s="12"/>
    </row>
    <row r="32" spans="1:28">
      <c r="A32" t="s">
        <v>1345</v>
      </c>
      <c r="B32" t="str">
        <f>'AP-Liste'!C18</f>
        <v>de0</v>
      </c>
      <c r="C32" t="str">
        <f>'AP-Liste'!D18</f>
        <v>594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7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7</v>
      </c>
      <c r="Z32" t="str">
        <f t="shared" si="13"/>
        <v>.</v>
      </c>
      <c r="AA32">
        <f t="shared" si="13"/>
        <v>1</v>
      </c>
      <c r="AB32" s="12"/>
    </row>
    <row r="33" spans="1:28">
      <c r="A33" t="s">
        <v>1114</v>
      </c>
      <c r="AB33" s="12"/>
    </row>
    <row r="34" spans="1:28">
      <c r="A34" t="s">
        <v>1345</v>
      </c>
      <c r="B34" t="str">
        <f>'AP-Liste'!C19</f>
        <v>de0</v>
      </c>
      <c r="C34" t="str">
        <f>'AP-Liste'!D19</f>
        <v>594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7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7</v>
      </c>
      <c r="Z34" t="str">
        <f t="shared" si="14"/>
        <v>.</v>
      </c>
      <c r="AA34">
        <f t="shared" si="14"/>
        <v>1</v>
      </c>
      <c r="AB34" s="12"/>
    </row>
    <row r="35" spans="1:28">
      <c r="A35" t="s">
        <v>1114</v>
      </c>
      <c r="AB35" s="12"/>
    </row>
    <row r="36" spans="1:28">
      <c r="A36" t="s">
        <v>1345</v>
      </c>
      <c r="B36" t="str">
        <f>'AP-Liste'!C20</f>
        <v>de0</v>
      </c>
      <c r="C36" t="str">
        <f>'AP-Liste'!D20</f>
        <v>594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7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7</v>
      </c>
      <c r="Z36" t="str">
        <f t="shared" si="15"/>
        <v>.</v>
      </c>
      <c r="AA36">
        <f t="shared" si="15"/>
        <v>1</v>
      </c>
      <c r="AB36" s="12"/>
    </row>
    <row r="37" spans="1:28">
      <c r="A37" t="s">
        <v>1114</v>
      </c>
      <c r="AB37" s="12"/>
    </row>
    <row r="38" spans="1:28">
      <c r="A38" t="s">
        <v>1345</v>
      </c>
      <c r="B38" t="str">
        <f>'AP-Liste'!C21</f>
        <v>de0</v>
      </c>
      <c r="C38" t="str">
        <f>'AP-Liste'!D21</f>
        <v>594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7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7</v>
      </c>
      <c r="Z38" t="str">
        <f t="shared" si="16"/>
        <v>.</v>
      </c>
      <c r="AA38">
        <f t="shared" si="16"/>
        <v>1</v>
      </c>
      <c r="AB38" s="12"/>
    </row>
    <row r="39" spans="1:28">
      <c r="A39" t="s">
        <v>1114</v>
      </c>
      <c r="AB39" s="12"/>
    </row>
    <row r="40" spans="1:28">
      <c r="A40" t="s">
        <v>1345</v>
      </c>
      <c r="B40" t="str">
        <f>'AP-Liste'!C22</f>
        <v>de0</v>
      </c>
      <c r="C40" t="str">
        <f>'AP-Liste'!D22</f>
        <v>594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7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7</v>
      </c>
      <c r="Z40" t="str">
        <f t="shared" si="17"/>
        <v>.</v>
      </c>
      <c r="AA40">
        <f t="shared" si="17"/>
        <v>1</v>
      </c>
      <c r="AB40" s="12"/>
    </row>
    <row r="41" spans="1:28">
      <c r="A41" t="s">
        <v>1114</v>
      </c>
      <c r="AB41" s="12"/>
    </row>
    <row r="42" spans="1:28">
      <c r="A42" t="s">
        <v>1345</v>
      </c>
      <c r="B42" t="str">
        <f>'AP-Liste'!C23</f>
        <v>de0</v>
      </c>
      <c r="C42" t="str">
        <f>'AP-Liste'!D23</f>
        <v>594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7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7</v>
      </c>
      <c r="Z42" t="str">
        <f t="shared" si="18"/>
        <v>.</v>
      </c>
      <c r="AA42">
        <f t="shared" si="18"/>
        <v>1</v>
      </c>
      <c r="AB42" s="12"/>
    </row>
    <row r="43" spans="1:28">
      <c r="A43" t="s">
        <v>1114</v>
      </c>
      <c r="AB43" s="12"/>
    </row>
    <row r="44" spans="1:28">
      <c r="A44" t="s">
        <v>1345</v>
      </c>
      <c r="B44" t="str">
        <f>'AP-Liste'!C24</f>
        <v>de0</v>
      </c>
      <c r="C44" t="str">
        <f>'AP-Liste'!D24</f>
        <v>594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7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7</v>
      </c>
      <c r="Z44" t="str">
        <f t="shared" si="19"/>
        <v>.</v>
      </c>
      <c r="AA44">
        <f t="shared" si="19"/>
        <v>1</v>
      </c>
      <c r="AB44" s="12"/>
    </row>
    <row r="45" spans="1:28">
      <c r="A45" t="s">
        <v>1114</v>
      </c>
      <c r="AB45" s="12"/>
    </row>
    <row r="46" spans="1:28">
      <c r="A46" t="s">
        <v>1345</v>
      </c>
      <c r="B46" t="str">
        <f>'AP-Liste'!C25</f>
        <v>de0</v>
      </c>
      <c r="C46" t="str">
        <f>'AP-Liste'!D25</f>
        <v>594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7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7</v>
      </c>
      <c r="Z46" t="str">
        <f t="shared" si="20"/>
        <v>.</v>
      </c>
      <c r="AA46">
        <f t="shared" si="20"/>
        <v>1</v>
      </c>
      <c r="AB46" s="12"/>
    </row>
    <row r="47" spans="1:28">
      <c r="A47" t="s">
        <v>1114</v>
      </c>
      <c r="AB47" s="12"/>
    </row>
    <row r="48" spans="1:28">
      <c r="A48" t="s">
        <v>1345</v>
      </c>
      <c r="B48" t="str">
        <f>'AP-Liste'!C26</f>
        <v>de0</v>
      </c>
      <c r="C48" t="str">
        <f>'AP-Liste'!D26</f>
        <v>594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7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7</v>
      </c>
      <c r="Z48" t="str">
        <f t="shared" si="21"/>
        <v>.</v>
      </c>
      <c r="AA48">
        <f t="shared" si="21"/>
        <v>1</v>
      </c>
      <c r="AB48" s="12"/>
    </row>
    <row r="49" spans="1:28">
      <c r="A49" t="s">
        <v>1114</v>
      </c>
      <c r="AB49" s="12"/>
    </row>
    <row r="50" spans="1:28">
      <c r="A50" t="s">
        <v>1345</v>
      </c>
      <c r="B50" t="str">
        <f>'AP-Liste'!C27</f>
        <v>de0</v>
      </c>
      <c r="C50" t="str">
        <f>'AP-Liste'!D27</f>
        <v>594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7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7</v>
      </c>
      <c r="Z50" t="str">
        <f t="shared" si="22"/>
        <v>.</v>
      </c>
      <c r="AA50">
        <f t="shared" si="22"/>
        <v>1</v>
      </c>
      <c r="AB50" s="12"/>
    </row>
    <row r="51" spans="1:28">
      <c r="A51" t="s">
        <v>1114</v>
      </c>
      <c r="AB51" s="12"/>
    </row>
    <row r="52" spans="1:28">
      <c r="A52" t="s">
        <v>1345</v>
      </c>
      <c r="B52" t="str">
        <f>'AP-Liste'!C28</f>
        <v>de0</v>
      </c>
      <c r="C52" t="str">
        <f>'AP-Liste'!D28</f>
        <v>594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7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7</v>
      </c>
      <c r="Z52" t="str">
        <f t="shared" si="23"/>
        <v>.</v>
      </c>
      <c r="AA52">
        <f t="shared" si="23"/>
        <v>1</v>
      </c>
      <c r="AB52" s="12"/>
    </row>
    <row r="53" spans="1:28">
      <c r="A53" t="s">
        <v>1114</v>
      </c>
      <c r="AB53" s="12"/>
    </row>
    <row r="54" spans="1:28">
      <c r="A54" t="s">
        <v>1345</v>
      </c>
      <c r="B54" t="str">
        <f>'AP-Liste'!C29</f>
        <v>de0</v>
      </c>
      <c r="C54" t="str">
        <f>'AP-Liste'!D29</f>
        <v>594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7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7</v>
      </c>
      <c r="Z54" t="str">
        <f t="shared" si="24"/>
        <v>.</v>
      </c>
      <c r="AA54">
        <f t="shared" si="24"/>
        <v>1</v>
      </c>
      <c r="AB54" s="12"/>
    </row>
    <row r="55" spans="1:28">
      <c r="A55" t="s">
        <v>1114</v>
      </c>
      <c r="AB55" s="12"/>
    </row>
    <row r="56" spans="1:28">
      <c r="A56" t="s">
        <v>1345</v>
      </c>
      <c r="B56" t="str">
        <f>'AP-Liste'!C30</f>
        <v>de0</v>
      </c>
      <c r="C56" t="str">
        <f>'AP-Liste'!D30</f>
        <v>594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7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7</v>
      </c>
      <c r="Z56" t="str">
        <f t="shared" si="25"/>
        <v>.</v>
      </c>
      <c r="AA56">
        <f t="shared" si="25"/>
        <v>1</v>
      </c>
      <c r="AB56" s="12"/>
    </row>
    <row r="57" spans="1:28">
      <c r="A57" t="s">
        <v>1114</v>
      </c>
      <c r="AB57" s="12"/>
    </row>
    <row r="58" spans="1:28">
      <c r="A58" t="s">
        <v>1345</v>
      </c>
      <c r="B58" t="str">
        <f>'AP-Liste'!C31</f>
        <v>de0</v>
      </c>
      <c r="C58" t="str">
        <f>'AP-Liste'!D31</f>
        <v>594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7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7</v>
      </c>
      <c r="Z58" t="str">
        <f t="shared" si="26"/>
        <v>.</v>
      </c>
      <c r="AA58">
        <f t="shared" si="26"/>
        <v>1</v>
      </c>
      <c r="AB58" s="12"/>
    </row>
    <row r="59" spans="1:28">
      <c r="A59" t="s">
        <v>1114</v>
      </c>
      <c r="AB59" s="12"/>
    </row>
    <row r="60" spans="1:28">
      <c r="A60" t="s">
        <v>1345</v>
      </c>
      <c r="B60" t="str">
        <f>'AP-Liste'!C32</f>
        <v>de0</v>
      </c>
      <c r="C60" t="str">
        <f>'AP-Liste'!D32</f>
        <v>594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7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7</v>
      </c>
      <c r="Z60" t="str">
        <f t="shared" si="27"/>
        <v>.</v>
      </c>
      <c r="AA60">
        <f t="shared" si="27"/>
        <v>1</v>
      </c>
      <c r="AB60" s="12"/>
    </row>
    <row r="61" spans="1:28">
      <c r="A61" t="s">
        <v>1114</v>
      </c>
      <c r="AB61" s="12"/>
    </row>
    <row r="62" spans="1:28">
      <c r="A62" t="s">
        <v>1345</v>
      </c>
      <c r="B62" t="str">
        <f>'AP-Liste'!C33</f>
        <v>de0</v>
      </c>
      <c r="C62" t="str">
        <f>'AP-Liste'!D33</f>
        <v>594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7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7</v>
      </c>
      <c r="Z62" t="str">
        <f t="shared" si="28"/>
        <v>.</v>
      </c>
      <c r="AA62">
        <f t="shared" si="28"/>
        <v>1</v>
      </c>
      <c r="AB62" s="12"/>
    </row>
    <row r="63" spans="1:28">
      <c r="A63" t="s">
        <v>1114</v>
      </c>
      <c r="AB63" s="12"/>
    </row>
    <row r="64" spans="1:28">
      <c r="A64" t="s">
        <v>1345</v>
      </c>
      <c r="B64" t="str">
        <f>'AP-Liste'!C34</f>
        <v>de0</v>
      </c>
      <c r="C64" t="str">
        <f>'AP-Liste'!D34</f>
        <v>594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7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7</v>
      </c>
      <c r="Z64" t="str">
        <f t="shared" si="29"/>
        <v>.</v>
      </c>
      <c r="AA64">
        <f t="shared" si="29"/>
        <v>1</v>
      </c>
      <c r="AB64" s="12"/>
    </row>
    <row r="65" spans="1:28">
      <c r="A65" t="s">
        <v>1114</v>
      </c>
      <c r="AB65" s="12"/>
    </row>
    <row r="66" spans="1:28">
      <c r="A66" t="s">
        <v>1345</v>
      </c>
      <c r="B66" t="str">
        <f>'AP-Liste'!C35</f>
        <v>de0</v>
      </c>
      <c r="C66" t="str">
        <f>'AP-Liste'!D35</f>
        <v>594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7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7</v>
      </c>
      <c r="Z66" t="str">
        <f t="shared" si="30"/>
        <v>.</v>
      </c>
      <c r="AA66">
        <f t="shared" si="30"/>
        <v>1</v>
      </c>
      <c r="AB66" s="12"/>
    </row>
    <row r="67" spans="1:28">
      <c r="A67" t="s">
        <v>1114</v>
      </c>
      <c r="AB67" s="12"/>
    </row>
    <row r="68" spans="1:28">
      <c r="A68" t="s">
        <v>1345</v>
      </c>
      <c r="B68" t="str">
        <f>'AP-Liste'!C36</f>
        <v>de0</v>
      </c>
      <c r="C68" t="str">
        <f>'AP-Liste'!D36</f>
        <v>594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7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7</v>
      </c>
      <c r="Z68" t="str">
        <f t="shared" si="31"/>
        <v>.</v>
      </c>
      <c r="AA68">
        <f t="shared" si="31"/>
        <v>1</v>
      </c>
      <c r="AB68" s="12"/>
    </row>
    <row r="69" spans="1:28">
      <c r="A69" t="s">
        <v>1114</v>
      </c>
      <c r="AB69" s="12"/>
    </row>
    <row r="70" spans="1:28">
      <c r="A70" t="s">
        <v>1345</v>
      </c>
      <c r="B70" t="str">
        <f>'AP-Liste'!C37</f>
        <v>de0</v>
      </c>
      <c r="C70" t="str">
        <f>'AP-Liste'!D37</f>
        <v>594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7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7</v>
      </c>
      <c r="Z70" t="str">
        <f t="shared" si="32"/>
        <v>.</v>
      </c>
      <c r="AA70">
        <f t="shared" si="32"/>
        <v>1</v>
      </c>
      <c r="AB70" s="12"/>
    </row>
    <row r="71" spans="1:28">
      <c r="A71" t="s">
        <v>1114</v>
      </c>
      <c r="AB71" s="12"/>
    </row>
    <row r="72" spans="1:28">
      <c r="A72" t="s">
        <v>1345</v>
      </c>
      <c r="B72" t="str">
        <f>'AP-Liste'!C38</f>
        <v>de0</v>
      </c>
      <c r="C72" t="str">
        <f>'AP-Liste'!D38</f>
        <v>594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7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7</v>
      </c>
      <c r="Z72" t="str">
        <f t="shared" si="33"/>
        <v>.</v>
      </c>
      <c r="AA72">
        <f t="shared" si="33"/>
        <v>1</v>
      </c>
      <c r="AB72" s="12"/>
    </row>
    <row r="73" spans="1:28">
      <c r="A73" t="s">
        <v>1114</v>
      </c>
      <c r="AB73" s="12"/>
    </row>
    <row r="74" spans="1:28">
      <c r="A74" t="s">
        <v>1345</v>
      </c>
      <c r="B74" t="str">
        <f>'AP-Liste'!C39</f>
        <v>de0</v>
      </c>
      <c r="C74" t="str">
        <f>'AP-Liste'!D39</f>
        <v>594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7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7</v>
      </c>
      <c r="Z74" t="str">
        <f t="shared" si="34"/>
        <v>.</v>
      </c>
      <c r="AA74">
        <f t="shared" si="34"/>
        <v>1</v>
      </c>
      <c r="AB74" s="12"/>
    </row>
    <row r="75" spans="1:28">
      <c r="A75" t="s">
        <v>1114</v>
      </c>
      <c r="AB75" s="12"/>
    </row>
    <row r="76" spans="1:28">
      <c r="A76" t="s">
        <v>1345</v>
      </c>
      <c r="B76" t="str">
        <f>'AP-Liste'!C40</f>
        <v>de0</v>
      </c>
      <c r="C76" t="str">
        <f>'AP-Liste'!D40</f>
        <v>594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7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7</v>
      </c>
      <c r="Z76" t="str">
        <f t="shared" si="35"/>
        <v>.</v>
      </c>
      <c r="AA76">
        <f t="shared" si="35"/>
        <v>1</v>
      </c>
      <c r="AB76" s="12"/>
    </row>
    <row r="77" spans="1:28">
      <c r="A77" t="s">
        <v>1114</v>
      </c>
      <c r="AB77" s="12"/>
    </row>
    <row r="78" spans="1:28">
      <c r="A78" t="s">
        <v>1345</v>
      </c>
      <c r="B78" t="str">
        <f>'AP-Liste'!C41</f>
        <v>de0</v>
      </c>
      <c r="C78" t="str">
        <f>'AP-Liste'!D41</f>
        <v>594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7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7</v>
      </c>
      <c r="Z78" t="str">
        <f t="shared" si="36"/>
        <v>.</v>
      </c>
      <c r="AA78">
        <f t="shared" si="36"/>
        <v>1</v>
      </c>
      <c r="AB78" s="12"/>
    </row>
    <row r="79" spans="1:28">
      <c r="A79" t="s">
        <v>1114</v>
      </c>
      <c r="AB79" s="12"/>
    </row>
    <row r="80" spans="1:28">
      <c r="A80" t="s">
        <v>1345</v>
      </c>
      <c r="B80" t="str">
        <f>'AP-Liste'!C42</f>
        <v>de0</v>
      </c>
      <c r="C80" t="str">
        <f>'AP-Liste'!D42</f>
        <v>594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7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7</v>
      </c>
      <c r="Z80" t="str">
        <f t="shared" si="37"/>
        <v>.</v>
      </c>
      <c r="AA80">
        <f t="shared" si="37"/>
        <v>1</v>
      </c>
      <c r="AB80" s="12"/>
    </row>
    <row r="81" spans="1:28">
      <c r="A81" t="s">
        <v>1114</v>
      </c>
      <c r="AB81" s="12"/>
    </row>
    <row r="82" spans="1:28">
      <c r="A82" t="s">
        <v>1345</v>
      </c>
      <c r="B82" t="str">
        <f>'AP-Liste'!C43</f>
        <v>de0</v>
      </c>
      <c r="C82" t="str">
        <f>'AP-Liste'!D43</f>
        <v>594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7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7</v>
      </c>
      <c r="Z82" t="str">
        <f t="shared" si="38"/>
        <v>.</v>
      </c>
      <c r="AA82">
        <f t="shared" si="38"/>
        <v>1</v>
      </c>
      <c r="AB82" s="12"/>
    </row>
    <row r="83" spans="1:28">
      <c r="A83" t="s">
        <v>1114</v>
      </c>
      <c r="AB83" s="12"/>
    </row>
    <row r="84" spans="1:28">
      <c r="A84" t="s">
        <v>1345</v>
      </c>
      <c r="B84" t="str">
        <f>'AP-Liste'!C44</f>
        <v>de0</v>
      </c>
      <c r="C84" t="str">
        <f>'AP-Liste'!D44</f>
        <v>594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7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7</v>
      </c>
      <c r="Z84" t="str">
        <f t="shared" si="39"/>
        <v>.</v>
      </c>
      <c r="AA84">
        <f t="shared" si="39"/>
        <v>1</v>
      </c>
      <c r="AB84" s="12"/>
    </row>
    <row r="85" spans="1:28">
      <c r="A85" t="s">
        <v>1114</v>
      </c>
      <c r="AB85" s="12"/>
    </row>
    <row r="86" spans="1:28">
      <c r="A86" t="s">
        <v>1345</v>
      </c>
      <c r="B86" t="str">
        <f>'AP-Liste'!C45</f>
        <v>de0</v>
      </c>
      <c r="C86" t="str">
        <f>'AP-Liste'!D45</f>
        <v>594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7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7</v>
      </c>
      <c r="Z86" t="str">
        <f t="shared" si="40"/>
        <v>.</v>
      </c>
      <c r="AA86">
        <f t="shared" si="40"/>
        <v>1</v>
      </c>
      <c r="AB86" s="12"/>
    </row>
    <row r="87" spans="1:28">
      <c r="A87" t="s">
        <v>1114</v>
      </c>
      <c r="AB87" s="12"/>
    </row>
    <row r="88" spans="1:28">
      <c r="A88" t="s">
        <v>1345</v>
      </c>
      <c r="B88" t="str">
        <f>'AP-Liste'!C46</f>
        <v>de0</v>
      </c>
      <c r="C88" t="str">
        <f>'AP-Liste'!D46</f>
        <v>594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7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7</v>
      </c>
      <c r="Z88" t="str">
        <f t="shared" si="41"/>
        <v>.</v>
      </c>
      <c r="AA88">
        <f t="shared" si="41"/>
        <v>1</v>
      </c>
      <c r="AB88" s="12"/>
    </row>
    <row r="89" spans="1:28">
      <c r="A89" t="s">
        <v>1114</v>
      </c>
      <c r="AB89" s="12"/>
    </row>
    <row r="90" spans="1:28">
      <c r="A90" t="s">
        <v>1345</v>
      </c>
      <c r="B90" t="str">
        <f>'AP-Liste'!C47</f>
        <v>de0</v>
      </c>
      <c r="C90" t="str">
        <f>'AP-Liste'!D47</f>
        <v>594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7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7</v>
      </c>
      <c r="Z90" t="str">
        <f t="shared" si="42"/>
        <v>.</v>
      </c>
      <c r="AA90">
        <f t="shared" si="42"/>
        <v>1</v>
      </c>
      <c r="AB90" s="12"/>
    </row>
    <row r="91" spans="1:28">
      <c r="A91" t="s">
        <v>1114</v>
      </c>
      <c r="AB91" s="12"/>
    </row>
    <row r="92" spans="1:28">
      <c r="A92" t="s">
        <v>1345</v>
      </c>
      <c r="B92" t="str">
        <f>'AP-Liste'!C48</f>
        <v>de0</v>
      </c>
      <c r="C92" t="str">
        <f>'AP-Liste'!D48</f>
        <v>594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7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7</v>
      </c>
      <c r="Z92" t="str">
        <f t="shared" si="43"/>
        <v>.</v>
      </c>
      <c r="AA92">
        <f t="shared" si="43"/>
        <v>1</v>
      </c>
      <c r="AB92" s="12"/>
    </row>
    <row r="93" spans="1:28">
      <c r="A93" t="s">
        <v>1114</v>
      </c>
      <c r="AB93" s="12"/>
    </row>
    <row r="94" spans="1:28">
      <c r="A94" t="s">
        <v>1345</v>
      </c>
      <c r="B94" t="str">
        <f>'AP-Liste'!C49</f>
        <v>de0</v>
      </c>
      <c r="C94" t="str">
        <f>'AP-Liste'!D49</f>
        <v>594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7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7</v>
      </c>
      <c r="Z94" t="str">
        <f t="shared" si="44"/>
        <v>.</v>
      </c>
      <c r="AA94">
        <f t="shared" si="44"/>
        <v>1</v>
      </c>
      <c r="AB94" s="12"/>
    </row>
    <row r="95" spans="1:28">
      <c r="A95" t="s">
        <v>1114</v>
      </c>
      <c r="AB95" s="12"/>
    </row>
    <row r="96" spans="1:28">
      <c r="A96" t="s">
        <v>1345</v>
      </c>
      <c r="B96" t="str">
        <f>'AP-Liste'!C50</f>
        <v>de0</v>
      </c>
      <c r="C96" t="str">
        <f>'AP-Liste'!D50</f>
        <v>594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7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7</v>
      </c>
      <c r="Z96" t="str">
        <f t="shared" si="45"/>
        <v>.</v>
      </c>
      <c r="AA96">
        <f t="shared" si="45"/>
        <v>1</v>
      </c>
      <c r="AB96" s="12"/>
    </row>
    <row r="97" spans="1:28">
      <c r="A97" t="s">
        <v>1114</v>
      </c>
      <c r="AB97" s="12"/>
    </row>
    <row r="98" spans="1:28">
      <c r="A98" t="s">
        <v>1345</v>
      </c>
      <c r="B98" t="str">
        <f>'AP-Liste'!C51</f>
        <v>de0</v>
      </c>
      <c r="C98" t="str">
        <f>'AP-Liste'!D51</f>
        <v>594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7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7</v>
      </c>
      <c r="Z98" t="str">
        <f t="shared" si="46"/>
        <v>.</v>
      </c>
      <c r="AA98">
        <f t="shared" si="46"/>
        <v>1</v>
      </c>
      <c r="AB98" s="12"/>
    </row>
    <row r="99" spans="1:28">
      <c r="A99" t="s">
        <v>1114</v>
      </c>
      <c r="AB99" s="12"/>
    </row>
    <row r="100" spans="1:28">
      <c r="A100" t="s">
        <v>1345</v>
      </c>
      <c r="B100" t="str">
        <f>'AP-Liste'!C52</f>
        <v>de0</v>
      </c>
      <c r="C100" t="str">
        <f>'AP-Liste'!D52</f>
        <v>594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7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7</v>
      </c>
      <c r="Z100" t="str">
        <f t="shared" si="47"/>
        <v>.</v>
      </c>
      <c r="AA100">
        <f t="shared" si="47"/>
        <v>1</v>
      </c>
      <c r="AB100" s="12"/>
    </row>
    <row r="101" spans="1:28">
      <c r="A101" t="s">
        <v>1114</v>
      </c>
      <c r="AB101" s="12"/>
    </row>
    <row r="102" spans="1:28">
      <c r="A102" t="s">
        <v>1345</v>
      </c>
      <c r="B102" t="str">
        <f>'AP-Liste'!C53</f>
        <v>de0</v>
      </c>
      <c r="C102" t="str">
        <f>'AP-Liste'!D53</f>
        <v>594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7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7</v>
      </c>
      <c r="Z102" t="str">
        <f t="shared" si="48"/>
        <v>.</v>
      </c>
      <c r="AA102">
        <f t="shared" si="48"/>
        <v>1</v>
      </c>
      <c r="AB102" s="12"/>
    </row>
    <row r="103" spans="1:28">
      <c r="A103" t="s">
        <v>1114</v>
      </c>
      <c r="AB103" s="12"/>
    </row>
    <row r="104" spans="1:28">
      <c r="A104" t="s">
        <v>1345</v>
      </c>
      <c r="B104" t="str">
        <f>'AP-Liste'!C54</f>
        <v>de0</v>
      </c>
      <c r="C104" t="str">
        <f>'AP-Liste'!D54</f>
        <v>594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7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7</v>
      </c>
      <c r="Z104" t="str">
        <f t="shared" si="49"/>
        <v>.</v>
      </c>
      <c r="AA104">
        <f t="shared" si="49"/>
        <v>1</v>
      </c>
      <c r="AB104" s="12"/>
    </row>
    <row r="105" spans="1:28">
      <c r="A105" t="s">
        <v>1114</v>
      </c>
      <c r="AB105" s="12"/>
    </row>
    <row r="106" spans="1:28">
      <c r="A106" t="s">
        <v>1345</v>
      </c>
      <c r="B106" t="str">
        <f>'AP-Liste'!C55</f>
        <v>de0</v>
      </c>
      <c r="C106" t="str">
        <f>'AP-Liste'!D55</f>
        <v>594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7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7</v>
      </c>
      <c r="Z106" t="str">
        <f t="shared" si="50"/>
        <v>.</v>
      </c>
      <c r="AA106">
        <f t="shared" si="50"/>
        <v>1</v>
      </c>
      <c r="AB106" s="12"/>
    </row>
    <row r="107" spans="1:28">
      <c r="A107" t="s">
        <v>1114</v>
      </c>
      <c r="AB107" s="12"/>
    </row>
    <row r="108" spans="1:28">
      <c r="A108" t="s">
        <v>1345</v>
      </c>
      <c r="B108" t="str">
        <f>'AP-Liste'!C56</f>
        <v>de0</v>
      </c>
      <c r="C108" t="str">
        <f>'AP-Liste'!D56</f>
        <v>594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7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7</v>
      </c>
      <c r="Z108" t="str">
        <f t="shared" si="51"/>
        <v>.</v>
      </c>
      <c r="AA108">
        <f t="shared" si="51"/>
        <v>1</v>
      </c>
      <c r="AB108" s="12"/>
    </row>
    <row r="109" spans="1:28">
      <c r="A109" t="s">
        <v>1114</v>
      </c>
      <c r="AB109" s="12"/>
    </row>
    <row r="110" spans="1:28">
      <c r="A110" t="s">
        <v>1345</v>
      </c>
      <c r="B110" t="str">
        <f>'AP-Liste'!C57</f>
        <v>de0</v>
      </c>
      <c r="C110" t="str">
        <f>'AP-Liste'!D57</f>
        <v>594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7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7</v>
      </c>
      <c r="Z110" t="str">
        <f t="shared" si="52"/>
        <v>.</v>
      </c>
      <c r="AA110">
        <f t="shared" si="52"/>
        <v>1</v>
      </c>
      <c r="AB110" s="12"/>
    </row>
    <row r="111" spans="1:28">
      <c r="A111" t="s">
        <v>1114</v>
      </c>
      <c r="AB111" s="12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/>
  <cols>
    <col min="1" max="1" width="21.140625" customWidth="1"/>
    <col min="2" max="2" width="2.7109375" customWidth="1"/>
  </cols>
  <sheetData>
    <row r="1" spans="1:3">
      <c r="A1" t="s">
        <v>1244</v>
      </c>
      <c r="B1" s="12"/>
    </row>
    <row r="2" spans="1:3">
      <c r="A2" s="12"/>
      <c r="B2" s="12"/>
    </row>
    <row r="3" spans="1:3">
      <c r="A3" t="s">
        <v>1245</v>
      </c>
      <c r="B3" s="12"/>
      <c r="C3" s="41"/>
    </row>
    <row r="4" spans="1:3">
      <c r="A4" t="s">
        <v>1243</v>
      </c>
      <c r="B4" s="12"/>
      <c r="C4" s="41"/>
    </row>
    <row r="5" spans="1:3">
      <c r="B5" s="12"/>
      <c r="C5" s="41"/>
    </row>
    <row r="6" spans="1:3">
      <c r="A6" t="s">
        <v>1249</v>
      </c>
      <c r="B6" s="12"/>
      <c r="C6" s="41"/>
    </row>
    <row r="7" spans="1:3">
      <c r="A7" t="s">
        <v>1242</v>
      </c>
      <c r="B7" s="12"/>
      <c r="C7" s="41"/>
    </row>
    <row r="8" spans="1:3">
      <c r="A8" t="s">
        <v>1246</v>
      </c>
      <c r="B8" s="12"/>
      <c r="C8" s="41"/>
    </row>
    <row r="9" spans="1:3">
      <c r="A9" t="s">
        <v>1247</v>
      </c>
      <c r="B9" s="12"/>
      <c r="C9" s="41"/>
    </row>
    <row r="10" spans="1:3">
      <c r="A10" t="s">
        <v>1248</v>
      </c>
      <c r="B10" s="12"/>
      <c r="C10" s="41"/>
    </row>
    <row r="11" spans="1:3">
      <c r="A11" t="s">
        <v>1103</v>
      </c>
      <c r="B11" s="12"/>
      <c r="C11" s="41"/>
    </row>
    <row r="12" spans="1:3">
      <c r="B12" s="12"/>
      <c r="C12" s="41"/>
    </row>
    <row r="13" spans="1:3">
      <c r="A13" t="s">
        <v>1250</v>
      </c>
      <c r="B13" s="12"/>
      <c r="C13" s="42"/>
    </row>
    <row r="14" spans="1:3">
      <c r="A14" t="s">
        <v>1243</v>
      </c>
      <c r="B14" s="12"/>
      <c r="C14" s="42"/>
    </row>
    <row r="15" spans="1:3">
      <c r="B15" s="12"/>
      <c r="C15" s="42"/>
    </row>
    <row r="16" spans="1:3">
      <c r="A16" t="s">
        <v>1249</v>
      </c>
      <c r="B16" s="12"/>
      <c r="C16" s="42"/>
    </row>
    <row r="17" spans="1:3">
      <c r="A17" t="s">
        <v>1242</v>
      </c>
      <c r="B17" s="12"/>
      <c r="C17" s="42"/>
    </row>
    <row r="18" spans="1:3">
      <c r="A18" t="s">
        <v>1252</v>
      </c>
      <c r="B18" s="12"/>
      <c r="C18" s="42"/>
    </row>
    <row r="19" spans="1:3">
      <c r="A19" t="s">
        <v>1247</v>
      </c>
      <c r="B19" s="12"/>
      <c r="C19" s="42"/>
    </row>
    <row r="20" spans="1:3">
      <c r="A20" t="s">
        <v>1248</v>
      </c>
      <c r="B20" s="12"/>
      <c r="C20" s="42"/>
    </row>
    <row r="21" spans="1:3">
      <c r="A21" t="s">
        <v>1103</v>
      </c>
      <c r="B21" s="12"/>
      <c r="C21" s="42"/>
    </row>
    <row r="22" spans="1:3">
      <c r="B22" s="12"/>
      <c r="C22" s="42"/>
    </row>
    <row r="23" spans="1:3">
      <c r="B23" s="12"/>
      <c r="C23" s="42"/>
    </row>
    <row r="24" spans="1:3">
      <c r="A24" t="s">
        <v>1090</v>
      </c>
      <c r="B24" s="12"/>
      <c r="C24" s="42"/>
    </row>
    <row r="25" spans="1:3">
      <c r="B25" s="12"/>
      <c r="C25" s="41"/>
    </row>
    <row r="26" spans="1:3">
      <c r="A26" t="s">
        <v>1090</v>
      </c>
      <c r="B26" s="12"/>
      <c r="C26" s="41"/>
    </row>
    <row r="27" spans="1:3">
      <c r="B27" s="12"/>
      <c r="C27" s="41"/>
    </row>
    <row r="28" spans="1: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>
      <c r="A1" s="62" t="s">
        <v>1124</v>
      </c>
      <c r="B1" s="62"/>
      <c r="C1" s="62"/>
      <c r="D1" s="62"/>
      <c r="E1" s="12"/>
    </row>
    <row r="2" spans="1:5">
      <c r="E2" s="12"/>
    </row>
    <row r="3" spans="1:5">
      <c r="A3" t="s">
        <v>1108</v>
      </c>
      <c r="E3" s="12"/>
    </row>
    <row r="4" spans="1:5">
      <c r="A4" t="s">
        <v>1340</v>
      </c>
      <c r="B4" t="s">
        <v>1085</v>
      </c>
      <c r="C4" t="s">
        <v>1125</v>
      </c>
      <c r="D4" t="str">
        <f>'AP-Liste'!K4</f>
        <v>A488731B8A38</v>
      </c>
      <c r="E4" s="12"/>
    </row>
    <row r="5" spans="1:5">
      <c r="A5" t="s">
        <v>1340</v>
      </c>
      <c r="B5" t="s">
        <v>1085</v>
      </c>
      <c r="C5" t="s">
        <v>1125</v>
      </c>
      <c r="D5" t="str">
        <f>'AP-Liste'!K5</f>
        <v>A488731B72E8</v>
      </c>
      <c r="E5" s="12"/>
    </row>
    <row r="6" spans="1:5">
      <c r="A6" t="s">
        <v>1340</v>
      </c>
      <c r="B6" t="s">
        <v>1085</v>
      </c>
      <c r="C6" t="s">
        <v>1125</v>
      </c>
      <c r="D6" t="str">
        <f>'AP-Liste'!K6</f>
        <v>A488731B7390</v>
      </c>
      <c r="E6" s="12"/>
    </row>
    <row r="7" spans="1:5">
      <c r="A7" t="s">
        <v>1340</v>
      </c>
      <c r="B7" t="s">
        <v>1085</v>
      </c>
      <c r="C7" t="s">
        <v>1125</v>
      </c>
      <c r="D7" t="str">
        <f>'AP-Liste'!K7</f>
        <v>A488731B8918</v>
      </c>
      <c r="E7" s="12"/>
    </row>
    <row r="8" spans="1:5">
      <c r="A8" t="s">
        <v>1340</v>
      </c>
      <c r="B8" t="s">
        <v>1085</v>
      </c>
      <c r="C8" t="s">
        <v>1125</v>
      </c>
      <c r="D8" t="str">
        <f>'AP-Liste'!K8</f>
        <v>A488731B90F0</v>
      </c>
      <c r="E8" s="12"/>
    </row>
    <row r="9" spans="1:5">
      <c r="A9" t="s">
        <v>1340</v>
      </c>
      <c r="B9" t="s">
        <v>1085</v>
      </c>
      <c r="C9" t="s">
        <v>1125</v>
      </c>
      <c r="D9" t="str">
        <f>'AP-Liste'!K9</f>
        <v>A488731B9128</v>
      </c>
      <c r="E9" s="12"/>
    </row>
    <row r="10" spans="1:5">
      <c r="A10" t="s">
        <v>1340</v>
      </c>
      <c r="B10" t="s">
        <v>1085</v>
      </c>
      <c r="C10" t="s">
        <v>1125</v>
      </c>
      <c r="D10" t="str">
        <f>'AP-Liste'!K10</f>
        <v>70E422CF080E</v>
      </c>
      <c r="E10" s="12"/>
    </row>
    <row r="11" spans="1:5">
      <c r="A11" t="s">
        <v>1340</v>
      </c>
      <c r="B11" t="s">
        <v>1085</v>
      </c>
      <c r="C11" t="s">
        <v>1125</v>
      </c>
      <c r="D11" t="str">
        <f>'AP-Liste'!K11</f>
        <v>1CD1E03895B4</v>
      </c>
      <c r="E11" s="12"/>
    </row>
    <row r="12" spans="1:5">
      <c r="A12" t="s">
        <v>1340</v>
      </c>
      <c r="B12" t="s">
        <v>1085</v>
      </c>
      <c r="C12" t="s">
        <v>1125</v>
      </c>
      <c r="D12" t="str">
        <f>'AP-Liste'!K12</f>
        <v>1CD1E0388B60</v>
      </c>
      <c r="E12" s="12"/>
    </row>
    <row r="13" spans="1:5">
      <c r="A13" t="s">
        <v>1340</v>
      </c>
      <c r="B13" t="s">
        <v>1085</v>
      </c>
      <c r="C13" t="s">
        <v>1125</v>
      </c>
      <c r="D13" t="str">
        <f>'AP-Liste'!K13</f>
        <v>1CD1E03887D0</v>
      </c>
      <c r="E13" s="12"/>
    </row>
    <row r="14" spans="1:5">
      <c r="A14" t="s">
        <v>1340</v>
      </c>
      <c r="B14" t="s">
        <v>1085</v>
      </c>
      <c r="C14" t="s">
        <v>1125</v>
      </c>
      <c r="D14" t="str">
        <f>'AP-Liste'!K14</f>
        <v>1CD1E03844DC</v>
      </c>
      <c r="E14" s="12"/>
    </row>
    <row r="15" spans="1:5">
      <c r="A15" t="s">
        <v>1340</v>
      </c>
      <c r="B15" t="s">
        <v>1085</v>
      </c>
      <c r="C15" t="s">
        <v>1125</v>
      </c>
      <c r="D15" t="str">
        <f>'AP-Liste'!K15</f>
        <v>1CD1E0388A80</v>
      </c>
      <c r="E15" s="12"/>
    </row>
    <row r="16" spans="1:5">
      <c r="A16" t="s">
        <v>1340</v>
      </c>
      <c r="B16" t="s">
        <v>1085</v>
      </c>
      <c r="C16" t="s">
        <v>1125</v>
      </c>
      <c r="D16" t="str">
        <f>'AP-Liste'!K16</f>
        <v>1CD1E0389DA4</v>
      </c>
      <c r="E16" s="12"/>
    </row>
    <row r="17" spans="1:5">
      <c r="A17" t="s">
        <v>1340</v>
      </c>
      <c r="B17" t="s">
        <v>1085</v>
      </c>
      <c r="C17" t="s">
        <v>1125</v>
      </c>
      <c r="D17" t="str">
        <f>'AP-Liste'!K17</f>
        <v>1CD1E038AA74</v>
      </c>
      <c r="E17" s="12"/>
    </row>
    <row r="18" spans="1:5">
      <c r="A18" t="s">
        <v>1340</v>
      </c>
      <c r="B18" t="s">
        <v>1085</v>
      </c>
      <c r="C18" t="s">
        <v>1125</v>
      </c>
      <c r="D18" t="str">
        <f>'AP-Liste'!K18</f>
        <v>1CD1E038DA38</v>
      </c>
      <c r="E18" s="12"/>
    </row>
    <row r="19" spans="1:5">
      <c r="A19" t="s">
        <v>1340</v>
      </c>
      <c r="B19" t="s">
        <v>1085</v>
      </c>
      <c r="C19" t="s">
        <v>1125</v>
      </c>
      <c r="D19" t="str">
        <f>'AP-Liste'!K19</f>
        <v>1CD1E0382468</v>
      </c>
      <c r="E19" s="12"/>
    </row>
    <row r="20" spans="1:5">
      <c r="A20" t="s">
        <v>1340</v>
      </c>
      <c r="B20" t="s">
        <v>1085</v>
      </c>
      <c r="C20" t="s">
        <v>1125</v>
      </c>
      <c r="D20" t="str">
        <f>'AP-Liste'!K20</f>
        <v>70E422CF0818</v>
      </c>
      <c r="E20" s="12"/>
    </row>
    <row r="21" spans="1:5">
      <c r="A21" t="s">
        <v>1340</v>
      </c>
      <c r="B21" t="s">
        <v>1085</v>
      </c>
      <c r="C21" t="s">
        <v>1125</v>
      </c>
      <c r="D21" t="str">
        <f>'AP-Liste'!K21</f>
        <v>70E422CF0204</v>
      </c>
      <c r="E21" s="12"/>
    </row>
    <row r="22" spans="1:5">
      <c r="A22" t="s">
        <v>1340</v>
      </c>
      <c r="B22" t="s">
        <v>1085</v>
      </c>
      <c r="C22" t="s">
        <v>1125</v>
      </c>
      <c r="D22" t="str">
        <f>'AP-Liste'!K22</f>
        <v>A488731B8FF8</v>
      </c>
      <c r="E22" s="12"/>
    </row>
    <row r="23" spans="1:5">
      <c r="A23" t="s">
        <v>1340</v>
      </c>
      <c r="B23" t="s">
        <v>1085</v>
      </c>
      <c r="C23" t="s">
        <v>1125</v>
      </c>
      <c r="D23" t="str">
        <f>'AP-Liste'!K23</f>
        <v>70E422CF027C</v>
      </c>
      <c r="E23" s="12"/>
    </row>
    <row r="24" spans="1:5">
      <c r="A24" t="s">
        <v>1340</v>
      </c>
      <c r="B24" t="s">
        <v>1085</v>
      </c>
      <c r="C24" t="s">
        <v>1125</v>
      </c>
      <c r="D24" t="str">
        <f>'AP-Liste'!K24</f>
        <v>70E422CF07DE</v>
      </c>
      <c r="E24" s="12"/>
    </row>
    <row r="25" spans="1:5">
      <c r="A25" t="s">
        <v>1340</v>
      </c>
      <c r="B25" t="s">
        <v>1085</v>
      </c>
      <c r="C25" t="s">
        <v>1125</v>
      </c>
      <c r="D25" t="str">
        <f>'AP-Liste'!K25</f>
        <v>70E422CF07EA</v>
      </c>
      <c r="E25" s="12"/>
    </row>
    <row r="26" spans="1:5">
      <c r="A26" t="s">
        <v>1340</v>
      </c>
      <c r="B26" t="s">
        <v>1085</v>
      </c>
      <c r="C26" t="s">
        <v>1125</v>
      </c>
      <c r="D26" t="str">
        <f>'AP-Liste'!K26</f>
        <v>1CD1E00F75EC</v>
      </c>
      <c r="E26" s="12"/>
    </row>
    <row r="27" spans="1:5">
      <c r="A27" t="s">
        <v>1340</v>
      </c>
      <c r="B27" t="s">
        <v>1085</v>
      </c>
      <c r="C27" t="s">
        <v>1125</v>
      </c>
      <c r="D27" t="str">
        <f>'AP-Liste'!K27</f>
        <v>A488731B9068</v>
      </c>
      <c r="E27" s="12"/>
    </row>
    <row r="28" spans="1:5">
      <c r="A28" t="s">
        <v>1340</v>
      </c>
      <c r="B28" t="s">
        <v>1085</v>
      </c>
      <c r="C28" t="s">
        <v>1125</v>
      </c>
      <c r="D28" t="str">
        <f>'AP-Liste'!K28</f>
        <v>A488731B8848</v>
      </c>
      <c r="E28" s="12"/>
    </row>
    <row r="29" spans="1:5">
      <c r="A29" t="s">
        <v>1340</v>
      </c>
      <c r="B29" t="s">
        <v>1085</v>
      </c>
      <c r="C29" t="s">
        <v>1125</v>
      </c>
      <c r="D29" t="str">
        <f>'AP-Liste'!K29</f>
        <v>70E422CF0244</v>
      </c>
      <c r="E29" s="12"/>
    </row>
    <row r="30" spans="1:5">
      <c r="A30" t="s">
        <v>1340</v>
      </c>
      <c r="B30" t="s">
        <v>1085</v>
      </c>
      <c r="C30" t="s">
        <v>1125</v>
      </c>
      <c r="D30" t="str">
        <f>'AP-Liste'!K30</f>
        <v>70E422CF0840</v>
      </c>
      <c r="E30" s="12"/>
    </row>
    <row r="31" spans="1:5">
      <c r="A31" t="s">
        <v>1340</v>
      </c>
      <c r="B31" t="s">
        <v>1085</v>
      </c>
      <c r="C31" t="s">
        <v>1125</v>
      </c>
      <c r="D31" t="str">
        <f>'AP-Liste'!K31</f>
        <v>70E422CEFB20</v>
      </c>
      <c r="E31" s="12"/>
    </row>
    <row r="32" spans="1:5">
      <c r="A32" t="s">
        <v>1340</v>
      </c>
      <c r="B32" t="s">
        <v>1085</v>
      </c>
      <c r="C32" t="s">
        <v>1125</v>
      </c>
      <c r="D32" t="str">
        <f>'AP-Liste'!K32</f>
        <v>1CD1E038BB38</v>
      </c>
      <c r="E32" s="12"/>
    </row>
    <row r="33" spans="1:5">
      <c r="A33" t="s">
        <v>1340</v>
      </c>
      <c r="B33" t="s">
        <v>1085</v>
      </c>
      <c r="C33" t="s">
        <v>1125</v>
      </c>
      <c r="D33" t="str">
        <f>'AP-Liste'!K33</f>
        <v>1CD1E038C854</v>
      </c>
      <c r="E33" s="12"/>
    </row>
    <row r="34" spans="1:5">
      <c r="A34" t="s">
        <v>1340</v>
      </c>
      <c r="B34" t="s">
        <v>1085</v>
      </c>
      <c r="C34" t="s">
        <v>1125</v>
      </c>
      <c r="D34" t="str">
        <f>'AP-Liste'!K34</f>
        <v>1CD1E038A9F4</v>
      </c>
      <c r="E34" s="12"/>
    </row>
    <row r="35" spans="1:5">
      <c r="A35" t="s">
        <v>1340</v>
      </c>
      <c r="B35" t="s">
        <v>1085</v>
      </c>
      <c r="C35" t="s">
        <v>1125</v>
      </c>
      <c r="D35" t="str">
        <f>'AP-Liste'!K35</f>
        <v>1CD1E038AFE0</v>
      </c>
      <c r="E35" s="12"/>
    </row>
    <row r="36" spans="1:5">
      <c r="A36" t="s">
        <v>1340</v>
      </c>
      <c r="B36" t="s">
        <v>1085</v>
      </c>
      <c r="C36" t="s">
        <v>1125</v>
      </c>
      <c r="D36" t="str">
        <f>'AP-Liste'!K36</f>
        <v>1CD1E03841F0</v>
      </c>
      <c r="E36" s="12"/>
    </row>
    <row r="37" spans="1:5">
      <c r="A37" t="s">
        <v>1340</v>
      </c>
      <c r="B37" t="s">
        <v>1085</v>
      </c>
      <c r="C37" t="s">
        <v>1125</v>
      </c>
      <c r="D37" t="str">
        <f>'AP-Liste'!K37</f>
        <v>1CD1E00FECC0</v>
      </c>
      <c r="E37" s="12"/>
    </row>
    <row r="38" spans="1:5">
      <c r="A38" t="s">
        <v>1340</v>
      </c>
      <c r="B38" t="s">
        <v>1085</v>
      </c>
      <c r="C38" t="s">
        <v>1125</v>
      </c>
      <c r="D38" t="str">
        <f>'AP-Liste'!K38</f>
        <v>1CD1E038051C</v>
      </c>
      <c r="E38" s="12"/>
    </row>
    <row r="39" spans="1:5">
      <c r="A39" t="s">
        <v>1340</v>
      </c>
      <c r="B39" t="s">
        <v>1085</v>
      </c>
      <c r="C39" t="s">
        <v>1125</v>
      </c>
      <c r="D39" t="str">
        <f>'AP-Liste'!K39</f>
        <v>1CD1E0388518</v>
      </c>
      <c r="E39" s="12"/>
    </row>
    <row r="40" spans="1:5">
      <c r="A40" t="s">
        <v>1340</v>
      </c>
      <c r="B40" t="s">
        <v>1085</v>
      </c>
      <c r="C40" t="s">
        <v>1125</v>
      </c>
      <c r="D40" t="str">
        <f>'AP-Liste'!K40</f>
        <v>1CD1E0387158</v>
      </c>
      <c r="E40" s="12"/>
    </row>
    <row r="41" spans="1:5">
      <c r="A41" t="s">
        <v>1340</v>
      </c>
      <c r="B41" t="s">
        <v>1085</v>
      </c>
      <c r="C41" t="s">
        <v>1125</v>
      </c>
      <c r="D41" t="str">
        <f>'AP-Liste'!K41</f>
        <v>1CD1E038C8F8</v>
      </c>
      <c r="E41" s="12"/>
    </row>
    <row r="42" spans="1:5">
      <c r="A42" t="s">
        <v>1340</v>
      </c>
      <c r="B42" t="s">
        <v>1085</v>
      </c>
      <c r="C42" t="s">
        <v>1125</v>
      </c>
      <c r="D42" t="str">
        <f>'AP-Liste'!K42</f>
        <v>1CD1E038BC58</v>
      </c>
      <c r="E42" s="12"/>
    </row>
    <row r="43" spans="1:5">
      <c r="A43" t="s">
        <v>1340</v>
      </c>
      <c r="B43" t="s">
        <v>1085</v>
      </c>
      <c r="C43" t="s">
        <v>1125</v>
      </c>
      <c r="D43">
        <f>'AP-Liste'!K43</f>
        <v>0</v>
      </c>
      <c r="E43" s="12"/>
    </row>
    <row r="44" spans="1:5">
      <c r="A44" t="s">
        <v>1340</v>
      </c>
      <c r="B44" t="s">
        <v>1085</v>
      </c>
      <c r="C44" t="s">
        <v>1125</v>
      </c>
      <c r="D44">
        <f>'AP-Liste'!K44</f>
        <v>0</v>
      </c>
      <c r="E44" s="12"/>
    </row>
    <row r="45" spans="1:5">
      <c r="A45" t="s">
        <v>1340</v>
      </c>
      <c r="B45" t="s">
        <v>1085</v>
      </c>
      <c r="C45" t="s">
        <v>1125</v>
      </c>
      <c r="D45">
        <f>'AP-Liste'!K45</f>
        <v>0</v>
      </c>
      <c r="E45" s="12"/>
    </row>
    <row r="46" spans="1:5">
      <c r="A46" t="s">
        <v>1340</v>
      </c>
      <c r="B46" t="s">
        <v>1085</v>
      </c>
      <c r="C46" t="s">
        <v>1125</v>
      </c>
      <c r="D46">
        <f>'AP-Liste'!K46</f>
        <v>0</v>
      </c>
      <c r="E46" s="12"/>
    </row>
    <row r="47" spans="1:5">
      <c r="A47" t="s">
        <v>1340</v>
      </c>
      <c r="B47" t="s">
        <v>1085</v>
      </c>
      <c r="C47" t="s">
        <v>1125</v>
      </c>
      <c r="D47">
        <f>'AP-Liste'!K47</f>
        <v>0</v>
      </c>
      <c r="E47" s="12"/>
    </row>
    <row r="48" spans="1:5">
      <c r="A48" t="s">
        <v>1340</v>
      </c>
      <c r="B48" t="s">
        <v>1085</v>
      </c>
      <c r="C48" t="s">
        <v>1125</v>
      </c>
      <c r="D48">
        <f>'AP-Liste'!K48</f>
        <v>0</v>
      </c>
      <c r="E48" s="12"/>
    </row>
    <row r="49" spans="1:5">
      <c r="A49" t="s">
        <v>1340</v>
      </c>
      <c r="B49" t="s">
        <v>1085</v>
      </c>
      <c r="C49" t="s">
        <v>1125</v>
      </c>
      <c r="D49">
        <f>'AP-Liste'!K49</f>
        <v>0</v>
      </c>
      <c r="E49" s="12"/>
    </row>
    <row r="50" spans="1:5">
      <c r="A50" t="s">
        <v>1340</v>
      </c>
      <c r="B50" t="s">
        <v>1085</v>
      </c>
      <c r="C50" t="s">
        <v>1125</v>
      </c>
      <c r="D50">
        <f>'AP-Liste'!K50</f>
        <v>0</v>
      </c>
      <c r="E50" s="12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2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>
      <c r="A1" s="85" t="s">
        <v>1148</v>
      </c>
      <c r="B1" s="85"/>
      <c r="C1" s="85"/>
      <c r="D1" s="85"/>
      <c r="E1" s="85"/>
      <c r="F1" s="85"/>
      <c r="G1" s="85"/>
    </row>
    <row r="2" spans="1:7">
      <c r="G2" s="85"/>
    </row>
    <row r="3" spans="1:7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594</v>
      </c>
      <c r="E3" s="18" t="str">
        <f>'AP-Liste'!E4</f>
        <v>ncap</v>
      </c>
      <c r="F3" s="18">
        <f>'AP-Liste'!F4</f>
        <v>20001</v>
      </c>
      <c r="G3" s="85"/>
    </row>
    <row r="4" spans="1:7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594</v>
      </c>
      <c r="E4" s="18" t="str">
        <f>'AP-Liste'!E5</f>
        <v>ncap</v>
      </c>
      <c r="F4" s="18">
        <f>'AP-Liste'!F5</f>
        <v>20002</v>
      </c>
      <c r="G4" s="85"/>
    </row>
    <row r="5" spans="1:7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594</v>
      </c>
      <c r="E5" s="18" t="str">
        <f>'AP-Liste'!E6</f>
        <v>ncap</v>
      </c>
      <c r="F5" s="18">
        <f>'AP-Liste'!F6</f>
        <v>20003</v>
      </c>
      <c r="G5" s="85"/>
    </row>
    <row r="6" spans="1:7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594</v>
      </c>
      <c r="E6" s="18" t="str">
        <f>'AP-Liste'!E7</f>
        <v>ncap</v>
      </c>
      <c r="F6" s="18">
        <f>'AP-Liste'!F7</f>
        <v>20004</v>
      </c>
      <c r="G6" s="85"/>
    </row>
    <row r="7" spans="1:7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594</v>
      </c>
      <c r="E7" s="18" t="str">
        <f>'AP-Liste'!E8</f>
        <v>ncap</v>
      </c>
      <c r="F7" s="18">
        <f>'AP-Liste'!F8</f>
        <v>20005</v>
      </c>
      <c r="G7" s="85"/>
    </row>
    <row r="8" spans="1:7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594</v>
      </c>
      <c r="E8" s="18" t="str">
        <f>'AP-Liste'!E9</f>
        <v>ncap</v>
      </c>
      <c r="F8" s="18">
        <f>'AP-Liste'!F9</f>
        <v>20006</v>
      </c>
      <c r="G8" s="85"/>
    </row>
    <row r="9" spans="1:7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594</v>
      </c>
      <c r="E9" s="18" t="str">
        <f>'AP-Liste'!E10</f>
        <v>ncap</v>
      </c>
      <c r="F9" s="18">
        <f>'AP-Liste'!F10</f>
        <v>20007</v>
      </c>
      <c r="G9" s="85"/>
    </row>
    <row r="10" spans="1:7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594</v>
      </c>
      <c r="E10" s="18" t="str">
        <f>'AP-Liste'!E11</f>
        <v>ncap</v>
      </c>
      <c r="F10" s="18">
        <f>'AP-Liste'!F11</f>
        <v>20008</v>
      </c>
      <c r="G10" s="85"/>
    </row>
    <row r="11" spans="1:7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594</v>
      </c>
      <c r="E11" s="18" t="str">
        <f>'AP-Liste'!E12</f>
        <v>ncap</v>
      </c>
      <c r="F11" s="18">
        <f>'AP-Liste'!F12</f>
        <v>20009</v>
      </c>
      <c r="G11" s="85"/>
    </row>
    <row r="12" spans="1:7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594</v>
      </c>
      <c r="E12" s="18" t="str">
        <f>'AP-Liste'!E13</f>
        <v>ncap</v>
      </c>
      <c r="F12" s="18">
        <f>'AP-Liste'!F13</f>
        <v>20010</v>
      </c>
      <c r="G12" s="85"/>
    </row>
    <row r="13" spans="1:7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594</v>
      </c>
      <c r="E13" s="18" t="str">
        <f>'AP-Liste'!E14</f>
        <v>ncap</v>
      </c>
      <c r="F13" s="18">
        <f>'AP-Liste'!F14</f>
        <v>20011</v>
      </c>
      <c r="G13" s="85"/>
    </row>
    <row r="14" spans="1:7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594</v>
      </c>
      <c r="E14" s="18" t="str">
        <f>'AP-Liste'!E15</f>
        <v>ncap</v>
      </c>
      <c r="F14" s="18">
        <f>'AP-Liste'!F15</f>
        <v>20012</v>
      </c>
      <c r="G14" s="85"/>
    </row>
    <row r="15" spans="1:7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594</v>
      </c>
      <c r="E15" s="18" t="str">
        <f>'AP-Liste'!E16</f>
        <v>ncap</v>
      </c>
      <c r="F15" s="18">
        <f>'AP-Liste'!F16</f>
        <v>20013</v>
      </c>
      <c r="G15" s="85"/>
    </row>
    <row r="16" spans="1:7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594</v>
      </c>
      <c r="E16" s="18" t="str">
        <f>'AP-Liste'!E17</f>
        <v>ncap</v>
      </c>
      <c r="F16" s="18">
        <f>'AP-Liste'!F17</f>
        <v>20014</v>
      </c>
      <c r="G16" s="85"/>
    </row>
    <row r="17" spans="1:7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594</v>
      </c>
      <c r="E17" s="18" t="str">
        <f>'AP-Liste'!E18</f>
        <v>ncap</v>
      </c>
      <c r="F17" s="18">
        <f>'AP-Liste'!F18</f>
        <v>20015</v>
      </c>
      <c r="G17" s="85"/>
    </row>
    <row r="18" spans="1:7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594</v>
      </c>
      <c r="E18" s="18" t="str">
        <f>'AP-Liste'!E19</f>
        <v>ncap</v>
      </c>
      <c r="F18" s="18">
        <f>'AP-Liste'!F19</f>
        <v>20016</v>
      </c>
      <c r="G18" s="85"/>
    </row>
    <row r="19" spans="1:7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594</v>
      </c>
      <c r="E19" s="18" t="str">
        <f>'AP-Liste'!E20</f>
        <v>ncap</v>
      </c>
      <c r="F19" s="18">
        <f>'AP-Liste'!F20</f>
        <v>20017</v>
      </c>
      <c r="G19" s="85"/>
    </row>
    <row r="20" spans="1:7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594</v>
      </c>
      <c r="E20" s="18" t="str">
        <f>'AP-Liste'!E21</f>
        <v>ncap</v>
      </c>
      <c r="F20" s="18">
        <f>'AP-Liste'!F21</f>
        <v>20018</v>
      </c>
      <c r="G20" s="85"/>
    </row>
    <row r="21" spans="1:7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594</v>
      </c>
      <c r="E21" s="18" t="str">
        <f>'AP-Liste'!E22</f>
        <v>ncap</v>
      </c>
      <c r="F21" s="18">
        <f>'AP-Liste'!F22</f>
        <v>20019</v>
      </c>
      <c r="G21" s="85"/>
    </row>
    <row r="22" spans="1:7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594</v>
      </c>
      <c r="E22" s="18" t="str">
        <f>'AP-Liste'!E23</f>
        <v>ncap</v>
      </c>
      <c r="F22" s="18">
        <f>'AP-Liste'!F23</f>
        <v>20020</v>
      </c>
      <c r="G22" s="85"/>
    </row>
    <row r="23" spans="1:7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594</v>
      </c>
      <c r="E23" s="18" t="str">
        <f>'AP-Liste'!E24</f>
        <v>ncap</v>
      </c>
      <c r="F23" s="18">
        <f>'AP-Liste'!F24</f>
        <v>20021</v>
      </c>
      <c r="G23" s="85"/>
    </row>
    <row r="24" spans="1:7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594</v>
      </c>
      <c r="E24" s="18" t="str">
        <f>'AP-Liste'!E25</f>
        <v>ncap</v>
      </c>
      <c r="F24" s="18">
        <f>'AP-Liste'!F25</f>
        <v>20022</v>
      </c>
      <c r="G24" s="85"/>
    </row>
    <row r="25" spans="1:7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594</v>
      </c>
      <c r="E25" s="18" t="str">
        <f>'AP-Liste'!E26</f>
        <v>ncap</v>
      </c>
      <c r="F25" s="18">
        <f>'AP-Liste'!F26</f>
        <v>20023</v>
      </c>
      <c r="G25" s="85"/>
    </row>
    <row r="26" spans="1:7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594</v>
      </c>
      <c r="E26" s="18" t="str">
        <f>'AP-Liste'!E27</f>
        <v>ncap</v>
      </c>
      <c r="F26" s="18">
        <f>'AP-Liste'!F27</f>
        <v>20024</v>
      </c>
      <c r="G26" s="85"/>
    </row>
    <row r="27" spans="1:7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594</v>
      </c>
      <c r="E27" s="18" t="str">
        <f>'AP-Liste'!E28</f>
        <v>ncap</v>
      </c>
      <c r="F27" s="18">
        <f>'AP-Liste'!F28</f>
        <v>20025</v>
      </c>
      <c r="G27" s="85"/>
    </row>
    <row r="28" spans="1:7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594</v>
      </c>
      <c r="E28" s="18" t="str">
        <f>'AP-Liste'!E29</f>
        <v>ncap</v>
      </c>
      <c r="F28" s="18">
        <f>'AP-Liste'!F29</f>
        <v>20026</v>
      </c>
      <c r="G28" s="85"/>
    </row>
    <row r="29" spans="1:7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594</v>
      </c>
      <c r="E29" s="18" t="str">
        <f>'AP-Liste'!E30</f>
        <v>ncap</v>
      </c>
      <c r="F29" s="18">
        <f>'AP-Liste'!F30</f>
        <v>20027</v>
      </c>
      <c r="G29" s="85"/>
    </row>
    <row r="30" spans="1:7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594</v>
      </c>
      <c r="E30" s="18" t="str">
        <f>'AP-Liste'!E31</f>
        <v>ncap</v>
      </c>
      <c r="F30" s="18">
        <f>'AP-Liste'!F31</f>
        <v>20028</v>
      </c>
      <c r="G30" s="85"/>
    </row>
    <row r="31" spans="1:7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594</v>
      </c>
      <c r="E31" s="18" t="str">
        <f>'AP-Liste'!E32</f>
        <v>ncap</v>
      </c>
      <c r="F31" s="18">
        <f>'AP-Liste'!F32</f>
        <v>20029</v>
      </c>
      <c r="G31" s="85"/>
    </row>
    <row r="32" spans="1:7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594</v>
      </c>
      <c r="E32" s="18" t="str">
        <f>'AP-Liste'!E33</f>
        <v>ncap</v>
      </c>
      <c r="F32" s="18">
        <f>'AP-Liste'!F33</f>
        <v>20030</v>
      </c>
      <c r="G32" s="85"/>
    </row>
    <row r="33" spans="1:7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594</v>
      </c>
      <c r="E33" s="18" t="str">
        <f>'AP-Liste'!E34</f>
        <v>ncap</v>
      </c>
      <c r="F33" s="18">
        <f>'AP-Liste'!F34</f>
        <v>20031</v>
      </c>
      <c r="G33" s="85"/>
    </row>
    <row r="34" spans="1:7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594</v>
      </c>
      <c r="E34" s="18" t="str">
        <f>'AP-Liste'!E35</f>
        <v>ncap</v>
      </c>
      <c r="F34" s="18">
        <f>'AP-Liste'!F35</f>
        <v>20032</v>
      </c>
      <c r="G34" s="85"/>
    </row>
    <row r="35" spans="1:7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594</v>
      </c>
      <c r="E35" s="18" t="str">
        <f>'AP-Liste'!E36</f>
        <v>ncap</v>
      </c>
      <c r="F35" s="18">
        <f>'AP-Liste'!F36</f>
        <v>20033</v>
      </c>
      <c r="G35" s="85"/>
    </row>
    <row r="36" spans="1:7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594</v>
      </c>
      <c r="E36" s="18" t="str">
        <f>'AP-Liste'!E37</f>
        <v>ncap</v>
      </c>
      <c r="F36" s="18">
        <f>'AP-Liste'!F37</f>
        <v>20034</v>
      </c>
      <c r="G36" s="85"/>
    </row>
    <row r="37" spans="1:7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594</v>
      </c>
      <c r="E37" s="18" t="str">
        <f>'AP-Liste'!E38</f>
        <v>ncap</v>
      </c>
      <c r="F37" s="18">
        <f>'AP-Liste'!F38</f>
        <v>20035</v>
      </c>
      <c r="G37" s="85"/>
    </row>
    <row r="38" spans="1:7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594</v>
      </c>
      <c r="E38" s="18" t="str">
        <f>'AP-Liste'!E39</f>
        <v>ncap</v>
      </c>
      <c r="F38" s="18">
        <f>'AP-Liste'!F39</f>
        <v>20036</v>
      </c>
      <c r="G38" s="85"/>
    </row>
    <row r="39" spans="1:7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594</v>
      </c>
      <c r="E39" s="18" t="str">
        <f>'AP-Liste'!E40</f>
        <v>ncap</v>
      </c>
      <c r="F39" s="18">
        <f>'AP-Liste'!F40</f>
        <v>20037</v>
      </c>
      <c r="G39" s="85"/>
    </row>
    <row r="40" spans="1:7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594</v>
      </c>
      <c r="E40" s="18" t="str">
        <f>'AP-Liste'!E41</f>
        <v>ncap</v>
      </c>
      <c r="F40" s="18">
        <f>'AP-Liste'!F41</f>
        <v>20038</v>
      </c>
      <c r="G40" s="85"/>
    </row>
    <row r="41" spans="1:7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594</v>
      </c>
      <c r="E41" s="18" t="str">
        <f>'AP-Liste'!E42</f>
        <v>ncap</v>
      </c>
      <c r="F41" s="18">
        <f>'AP-Liste'!F42</f>
        <v>20039</v>
      </c>
      <c r="G41" s="85"/>
    </row>
    <row r="42" spans="1:7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594</v>
      </c>
      <c r="E42" s="18" t="str">
        <f>'AP-Liste'!E43</f>
        <v>ncap</v>
      </c>
      <c r="F42" s="18">
        <f>'AP-Liste'!F43</f>
        <v>20040</v>
      </c>
      <c r="G42" s="85"/>
    </row>
    <row r="43" spans="1:7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594</v>
      </c>
      <c r="E43" s="18" t="str">
        <f>'AP-Liste'!E44</f>
        <v>ncap</v>
      </c>
      <c r="F43" s="18">
        <f>'AP-Liste'!F44</f>
        <v>20041</v>
      </c>
      <c r="G43" s="85"/>
    </row>
    <row r="44" spans="1:7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594</v>
      </c>
      <c r="E44" s="18" t="str">
        <f>'AP-Liste'!E45</f>
        <v>ncap</v>
      </c>
      <c r="F44" s="18">
        <f>'AP-Liste'!F45</f>
        <v>20042</v>
      </c>
      <c r="G44" s="85"/>
    </row>
    <row r="45" spans="1:7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594</v>
      </c>
      <c r="E45" s="18" t="str">
        <f>'AP-Liste'!E46</f>
        <v>ncap</v>
      </c>
      <c r="F45" s="18">
        <f>'AP-Liste'!F46</f>
        <v>20043</v>
      </c>
      <c r="G45" s="85"/>
    </row>
    <row r="46" spans="1:7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594</v>
      </c>
      <c r="E46" s="18" t="str">
        <f>'AP-Liste'!E47</f>
        <v>ncap</v>
      </c>
      <c r="F46" s="18">
        <f>'AP-Liste'!F47</f>
        <v>20044</v>
      </c>
      <c r="G46" s="85"/>
    </row>
    <row r="47" spans="1:7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594</v>
      </c>
      <c r="E47" s="18" t="str">
        <f>'AP-Liste'!E48</f>
        <v>ncap</v>
      </c>
      <c r="F47" s="18">
        <f>'AP-Liste'!F48</f>
        <v>20045</v>
      </c>
      <c r="G47" s="85"/>
    </row>
    <row r="48" spans="1:7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594</v>
      </c>
      <c r="E48" s="18" t="str">
        <f>'AP-Liste'!E49</f>
        <v>ncap</v>
      </c>
      <c r="F48" s="18">
        <f>'AP-Liste'!F49</f>
        <v>20046</v>
      </c>
      <c r="G48" s="85"/>
    </row>
    <row r="49" spans="1:7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594</v>
      </c>
      <c r="E49" s="18" t="str">
        <f>'AP-Liste'!E50</f>
        <v>ncap</v>
      </c>
      <c r="F49" s="18">
        <f>'AP-Liste'!F50</f>
        <v>20047</v>
      </c>
      <c r="G49" s="85"/>
    </row>
    <row r="50" spans="1:7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594</v>
      </c>
      <c r="E50" s="18" t="str">
        <f>'AP-Liste'!E51</f>
        <v>ncap</v>
      </c>
      <c r="F50" s="18">
        <f>'AP-Liste'!F51</f>
        <v>20048</v>
      </c>
      <c r="G50" s="85"/>
    </row>
    <row r="51" spans="1:7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594</v>
      </c>
      <c r="E51" s="18" t="str">
        <f>'AP-Liste'!E52</f>
        <v>ncap</v>
      </c>
      <c r="F51" s="18">
        <f>'AP-Liste'!F52</f>
        <v>20049</v>
      </c>
      <c r="G51" s="85"/>
    </row>
    <row r="52" spans="1:7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594</v>
      </c>
      <c r="E52" s="18" t="str">
        <f>'AP-Liste'!E53</f>
        <v>ncap</v>
      </c>
      <c r="F52" s="18">
        <f>'AP-Liste'!F53</f>
        <v>20050</v>
      </c>
      <c r="G52" s="85"/>
    </row>
    <row r="53" spans="1:7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594</v>
      </c>
      <c r="E53" s="18" t="str">
        <f>'AP-Liste'!E54</f>
        <v>ncap</v>
      </c>
      <c r="F53" s="18">
        <f>'AP-Liste'!F54</f>
        <v>20051</v>
      </c>
      <c r="G53" s="85"/>
    </row>
    <row r="54" spans="1:7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594</v>
      </c>
      <c r="E54" s="18" t="str">
        <f>'AP-Liste'!E55</f>
        <v>ncap</v>
      </c>
      <c r="F54" s="18">
        <f>'AP-Liste'!F55</f>
        <v>20052</v>
      </c>
      <c r="G54" s="85"/>
    </row>
    <row r="55" spans="1:7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594</v>
      </c>
      <c r="E55" s="18" t="str">
        <f>'AP-Liste'!E56</f>
        <v>ncap</v>
      </c>
      <c r="F55" s="18">
        <f>'AP-Liste'!F56</f>
        <v>20053</v>
      </c>
      <c r="G55" s="85"/>
    </row>
    <row r="56" spans="1:7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594</v>
      </c>
      <c r="E56" s="18" t="str">
        <f>'AP-Liste'!E57</f>
        <v>ncap</v>
      </c>
      <c r="F56" s="18">
        <f>'AP-Liste'!F57</f>
        <v>20054</v>
      </c>
      <c r="G56" s="85"/>
    </row>
    <row r="57" spans="1:7">
      <c r="G57" s="85"/>
    </row>
    <row r="58" spans="1:7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594</v>
      </c>
      <c r="E58" s="18" t="str">
        <f>'AP-Liste'!E4</f>
        <v>ncap</v>
      </c>
      <c r="F58" s="18">
        <f>'AP-Liste'!F4</f>
        <v>20001</v>
      </c>
      <c r="G58" s="85"/>
    </row>
    <row r="59" spans="1:7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594</v>
      </c>
      <c r="E59" s="18" t="str">
        <f>'AP-Liste'!E5</f>
        <v>ncap</v>
      </c>
      <c r="F59" s="18">
        <f>'AP-Liste'!F5</f>
        <v>20002</v>
      </c>
      <c r="G59" s="85"/>
    </row>
    <row r="60" spans="1:7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594</v>
      </c>
      <c r="E60" s="18" t="str">
        <f>'AP-Liste'!E6</f>
        <v>ncap</v>
      </c>
      <c r="F60" s="18">
        <f>'AP-Liste'!F6</f>
        <v>20003</v>
      </c>
      <c r="G60" s="85"/>
    </row>
    <row r="61" spans="1:7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594</v>
      </c>
      <c r="E61" s="18" t="str">
        <f>'AP-Liste'!E7</f>
        <v>ncap</v>
      </c>
      <c r="F61" s="18">
        <f>'AP-Liste'!F7</f>
        <v>20004</v>
      </c>
      <c r="G61" s="85"/>
    </row>
    <row r="62" spans="1:7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594</v>
      </c>
      <c r="E62" s="18" t="str">
        <f>'AP-Liste'!E8</f>
        <v>ncap</v>
      </c>
      <c r="F62" s="18">
        <f>'AP-Liste'!F8</f>
        <v>20005</v>
      </c>
      <c r="G62" s="85"/>
    </row>
    <row r="63" spans="1:7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594</v>
      </c>
      <c r="E63" s="18" t="str">
        <f>'AP-Liste'!E9</f>
        <v>ncap</v>
      </c>
      <c r="F63" s="18">
        <f>'AP-Liste'!F9</f>
        <v>20006</v>
      </c>
      <c r="G63" s="85"/>
    </row>
    <row r="64" spans="1:7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594</v>
      </c>
      <c r="E64" s="18" t="str">
        <f>'AP-Liste'!E10</f>
        <v>ncap</v>
      </c>
      <c r="F64" s="18">
        <f>'AP-Liste'!F10</f>
        <v>20007</v>
      </c>
      <c r="G64" s="85"/>
    </row>
    <row r="65" spans="1:7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594</v>
      </c>
      <c r="E65" s="18" t="str">
        <f>'AP-Liste'!E11</f>
        <v>ncap</v>
      </c>
      <c r="F65" s="18">
        <f>'AP-Liste'!F11</f>
        <v>20008</v>
      </c>
      <c r="G65" s="85"/>
    </row>
    <row r="66" spans="1:7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594</v>
      </c>
      <c r="E66" s="18" t="str">
        <f>'AP-Liste'!E12</f>
        <v>ncap</v>
      </c>
      <c r="F66" s="18">
        <f>'AP-Liste'!F12</f>
        <v>20009</v>
      </c>
      <c r="G66" s="85"/>
    </row>
    <row r="67" spans="1:7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594</v>
      </c>
      <c r="E67" s="18" t="str">
        <f>'AP-Liste'!E13</f>
        <v>ncap</v>
      </c>
      <c r="F67" s="18">
        <f>'AP-Liste'!F13</f>
        <v>20010</v>
      </c>
      <c r="G67" s="85"/>
    </row>
    <row r="68" spans="1:7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594</v>
      </c>
      <c r="E68" s="18" t="str">
        <f>'AP-Liste'!E14</f>
        <v>ncap</v>
      </c>
      <c r="F68" s="18">
        <f>'AP-Liste'!F14</f>
        <v>20011</v>
      </c>
      <c r="G68" s="85"/>
    </row>
    <row r="69" spans="1:7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594</v>
      </c>
      <c r="E69" s="18" t="str">
        <f>'AP-Liste'!E15</f>
        <v>ncap</v>
      </c>
      <c r="F69" s="18">
        <f>'AP-Liste'!F15</f>
        <v>20012</v>
      </c>
      <c r="G69" s="85"/>
    </row>
    <row r="70" spans="1:7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594</v>
      </c>
      <c r="E70" s="18" t="str">
        <f>'AP-Liste'!E16</f>
        <v>ncap</v>
      </c>
      <c r="F70" s="18">
        <f>'AP-Liste'!F16</f>
        <v>20013</v>
      </c>
      <c r="G70" s="85"/>
    </row>
    <row r="71" spans="1:7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594</v>
      </c>
      <c r="E71" s="18" t="str">
        <f>'AP-Liste'!E17</f>
        <v>ncap</v>
      </c>
      <c r="F71" s="18">
        <f>'AP-Liste'!F17</f>
        <v>20014</v>
      </c>
      <c r="G71" s="85"/>
    </row>
    <row r="72" spans="1:7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594</v>
      </c>
      <c r="E72" s="18" t="str">
        <f>'AP-Liste'!E18</f>
        <v>ncap</v>
      </c>
      <c r="F72" s="18">
        <f>'AP-Liste'!F18</f>
        <v>20015</v>
      </c>
      <c r="G72" s="85"/>
    </row>
    <row r="73" spans="1:7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594</v>
      </c>
      <c r="E73" s="18" t="str">
        <f>'AP-Liste'!E19</f>
        <v>ncap</v>
      </c>
      <c r="F73" s="18">
        <f>'AP-Liste'!F19</f>
        <v>20016</v>
      </c>
      <c r="G73" s="85"/>
    </row>
    <row r="74" spans="1:7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594</v>
      </c>
      <c r="E74" s="18" t="str">
        <f>'AP-Liste'!E20</f>
        <v>ncap</v>
      </c>
      <c r="F74" s="18">
        <f>'AP-Liste'!F20</f>
        <v>20017</v>
      </c>
      <c r="G74" s="85"/>
    </row>
    <row r="75" spans="1:7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594</v>
      </c>
      <c r="E75" s="18" t="str">
        <f>'AP-Liste'!E21</f>
        <v>ncap</v>
      </c>
      <c r="F75" s="18">
        <f>'AP-Liste'!F21</f>
        <v>20018</v>
      </c>
      <c r="G75" s="85"/>
    </row>
    <row r="76" spans="1:7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594</v>
      </c>
      <c r="E76" s="18" t="str">
        <f>'AP-Liste'!E22</f>
        <v>ncap</v>
      </c>
      <c r="F76" s="18">
        <f>'AP-Liste'!F22</f>
        <v>20019</v>
      </c>
      <c r="G76" s="85"/>
    </row>
    <row r="77" spans="1:7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594</v>
      </c>
      <c r="E77" s="18" t="str">
        <f>'AP-Liste'!E23</f>
        <v>ncap</v>
      </c>
      <c r="F77" s="18">
        <f>'AP-Liste'!F23</f>
        <v>20020</v>
      </c>
      <c r="G77" s="85"/>
    </row>
    <row r="78" spans="1:7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594</v>
      </c>
      <c r="E78" s="18" t="str">
        <f>'AP-Liste'!E24</f>
        <v>ncap</v>
      </c>
      <c r="F78" s="18">
        <f>'AP-Liste'!F24</f>
        <v>20021</v>
      </c>
      <c r="G78" s="85"/>
    </row>
    <row r="79" spans="1:7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594</v>
      </c>
      <c r="E79" s="18" t="str">
        <f>'AP-Liste'!E25</f>
        <v>ncap</v>
      </c>
      <c r="F79" s="18">
        <f>'AP-Liste'!F25</f>
        <v>20022</v>
      </c>
      <c r="G79" s="85"/>
    </row>
    <row r="80" spans="1:7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594</v>
      </c>
      <c r="E80" s="18" t="str">
        <f>'AP-Liste'!E26</f>
        <v>ncap</v>
      </c>
      <c r="F80" s="18">
        <f>'AP-Liste'!F26</f>
        <v>20023</v>
      </c>
      <c r="G80" s="85"/>
    </row>
    <row r="81" spans="1:7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594</v>
      </c>
      <c r="E81" s="18" t="str">
        <f>'AP-Liste'!E27</f>
        <v>ncap</v>
      </c>
      <c r="F81" s="18">
        <f>'AP-Liste'!F27</f>
        <v>20024</v>
      </c>
      <c r="G81" s="85"/>
    </row>
    <row r="82" spans="1:7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594</v>
      </c>
      <c r="E82" s="18" t="str">
        <f>'AP-Liste'!E28</f>
        <v>ncap</v>
      </c>
      <c r="F82" s="18">
        <f>'AP-Liste'!F28</f>
        <v>20025</v>
      </c>
      <c r="G82" s="85"/>
    </row>
    <row r="83" spans="1:7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594</v>
      </c>
      <c r="E83" s="18" t="str">
        <f>'AP-Liste'!E29</f>
        <v>ncap</v>
      </c>
      <c r="F83" s="18">
        <f>'AP-Liste'!F29</f>
        <v>20026</v>
      </c>
      <c r="G83" s="85"/>
    </row>
    <row r="84" spans="1:7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594</v>
      </c>
      <c r="E84" s="18" t="str">
        <f>'AP-Liste'!E30</f>
        <v>ncap</v>
      </c>
      <c r="F84" s="18">
        <f>'AP-Liste'!F30</f>
        <v>20027</v>
      </c>
      <c r="G84" s="85"/>
    </row>
    <row r="85" spans="1:7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594</v>
      </c>
      <c r="E85" s="18" t="str">
        <f>'AP-Liste'!E31</f>
        <v>ncap</v>
      </c>
      <c r="F85" s="18">
        <f>'AP-Liste'!F31</f>
        <v>20028</v>
      </c>
      <c r="G85" s="85"/>
    </row>
    <row r="86" spans="1:7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594</v>
      </c>
      <c r="E86" s="18" t="str">
        <f>'AP-Liste'!E32</f>
        <v>ncap</v>
      </c>
      <c r="F86" s="18">
        <f>'AP-Liste'!F32</f>
        <v>20029</v>
      </c>
      <c r="G86" s="85"/>
    </row>
    <row r="87" spans="1:7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594</v>
      </c>
      <c r="E87" s="18" t="str">
        <f>'AP-Liste'!E33</f>
        <v>ncap</v>
      </c>
      <c r="F87" s="18">
        <f>'AP-Liste'!F33</f>
        <v>20030</v>
      </c>
      <c r="G87" s="85"/>
    </row>
    <row r="88" spans="1:7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594</v>
      </c>
      <c r="E88" s="18" t="str">
        <f>'AP-Liste'!E34</f>
        <v>ncap</v>
      </c>
      <c r="F88" s="18">
        <f>'AP-Liste'!F34</f>
        <v>20031</v>
      </c>
      <c r="G88" s="85"/>
    </row>
    <row r="89" spans="1:7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594</v>
      </c>
      <c r="E89" s="18" t="str">
        <f>'AP-Liste'!E35</f>
        <v>ncap</v>
      </c>
      <c r="F89" s="18">
        <f>'AP-Liste'!F35</f>
        <v>20032</v>
      </c>
      <c r="G89" s="85"/>
    </row>
    <row r="90" spans="1:7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594</v>
      </c>
      <c r="E90" s="18" t="str">
        <f>'AP-Liste'!E36</f>
        <v>ncap</v>
      </c>
      <c r="F90" s="18">
        <f>'AP-Liste'!F36</f>
        <v>20033</v>
      </c>
      <c r="G90" s="85"/>
    </row>
    <row r="91" spans="1:7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594</v>
      </c>
      <c r="E91" s="18" t="str">
        <f>'AP-Liste'!E37</f>
        <v>ncap</v>
      </c>
      <c r="F91" s="18">
        <f>'AP-Liste'!F37</f>
        <v>20034</v>
      </c>
      <c r="G91" s="85"/>
    </row>
    <row r="92" spans="1:7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594</v>
      </c>
      <c r="E92" s="18" t="str">
        <f>'AP-Liste'!E38</f>
        <v>ncap</v>
      </c>
      <c r="F92" s="18">
        <f>'AP-Liste'!F38</f>
        <v>20035</v>
      </c>
      <c r="G92" s="85"/>
    </row>
    <row r="93" spans="1:7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594</v>
      </c>
      <c r="E93" s="18" t="str">
        <f>'AP-Liste'!E39</f>
        <v>ncap</v>
      </c>
      <c r="F93" s="18">
        <f>'AP-Liste'!F39</f>
        <v>20036</v>
      </c>
      <c r="G93" s="85"/>
    </row>
    <row r="94" spans="1:7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594</v>
      </c>
      <c r="E94" s="18" t="str">
        <f>'AP-Liste'!E40</f>
        <v>ncap</v>
      </c>
      <c r="F94" s="18">
        <f>'AP-Liste'!F40</f>
        <v>20037</v>
      </c>
      <c r="G94" s="85"/>
    </row>
    <row r="95" spans="1:7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594</v>
      </c>
      <c r="E95" s="18" t="str">
        <f>'AP-Liste'!E41</f>
        <v>ncap</v>
      </c>
      <c r="F95" s="18">
        <f>'AP-Liste'!F41</f>
        <v>20038</v>
      </c>
      <c r="G95" s="85"/>
    </row>
    <row r="96" spans="1:7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594</v>
      </c>
      <c r="E96" s="18" t="str">
        <f>'AP-Liste'!E42</f>
        <v>ncap</v>
      </c>
      <c r="F96" s="18">
        <f>'AP-Liste'!F42</f>
        <v>20039</v>
      </c>
      <c r="G96" s="85"/>
    </row>
    <row r="97" spans="1:7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594</v>
      </c>
      <c r="E97" s="18" t="str">
        <f>'AP-Liste'!E43</f>
        <v>ncap</v>
      </c>
      <c r="F97" s="18">
        <f>'AP-Liste'!F43</f>
        <v>20040</v>
      </c>
      <c r="G97" s="85"/>
    </row>
    <row r="98" spans="1:7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594</v>
      </c>
      <c r="E98" s="18" t="str">
        <f>'AP-Liste'!E44</f>
        <v>ncap</v>
      </c>
      <c r="F98" s="18">
        <f>'AP-Liste'!F44</f>
        <v>20041</v>
      </c>
      <c r="G98" s="85"/>
    </row>
    <row r="99" spans="1:7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594</v>
      </c>
      <c r="E99" s="18" t="str">
        <f>'AP-Liste'!E45</f>
        <v>ncap</v>
      </c>
      <c r="F99" s="18">
        <f>'AP-Liste'!F45</f>
        <v>20042</v>
      </c>
      <c r="G99" s="85"/>
    </row>
    <row r="100" spans="1:7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594</v>
      </c>
      <c r="E100" s="18" t="str">
        <f>'AP-Liste'!E46</f>
        <v>ncap</v>
      </c>
      <c r="F100" s="18">
        <f>'AP-Liste'!F46</f>
        <v>20043</v>
      </c>
      <c r="G100" s="85"/>
    </row>
    <row r="101" spans="1:7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594</v>
      </c>
      <c r="E101" s="18" t="str">
        <f>'AP-Liste'!E47</f>
        <v>ncap</v>
      </c>
      <c r="F101" s="18">
        <f>'AP-Liste'!F47</f>
        <v>20044</v>
      </c>
      <c r="G101" s="85"/>
    </row>
    <row r="102" spans="1:7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594</v>
      </c>
      <c r="E102" s="18" t="str">
        <f>'AP-Liste'!E48</f>
        <v>ncap</v>
      </c>
      <c r="F102" s="18">
        <f>'AP-Liste'!F48</f>
        <v>20045</v>
      </c>
      <c r="G102" s="85"/>
    </row>
    <row r="103" spans="1:7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594</v>
      </c>
      <c r="E103" s="18" t="str">
        <f>'AP-Liste'!E49</f>
        <v>ncap</v>
      </c>
      <c r="F103" s="18">
        <f>'AP-Liste'!F49</f>
        <v>20046</v>
      </c>
      <c r="G103" s="85"/>
    </row>
    <row r="104" spans="1:7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594</v>
      </c>
      <c r="E104" s="18" t="str">
        <f>'AP-Liste'!E50</f>
        <v>ncap</v>
      </c>
      <c r="F104" s="18">
        <f>'AP-Liste'!F50</f>
        <v>20047</v>
      </c>
      <c r="G104" s="85"/>
    </row>
    <row r="105" spans="1:7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594</v>
      </c>
      <c r="E105" s="18" t="str">
        <f>'AP-Liste'!E51</f>
        <v>ncap</v>
      </c>
      <c r="F105" s="18">
        <f>'AP-Liste'!F51</f>
        <v>20048</v>
      </c>
      <c r="G105" s="85"/>
    </row>
    <row r="106" spans="1:7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594</v>
      </c>
      <c r="E106" s="18" t="str">
        <f>'AP-Liste'!E52</f>
        <v>ncap</v>
      </c>
      <c r="F106" s="18">
        <f>'AP-Liste'!F52</f>
        <v>20049</v>
      </c>
      <c r="G106" s="85"/>
    </row>
    <row r="107" spans="1:7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594</v>
      </c>
      <c r="E107" s="18" t="str">
        <f>'AP-Liste'!E53</f>
        <v>ncap</v>
      </c>
      <c r="F107" s="18">
        <f>'AP-Liste'!F53</f>
        <v>20050</v>
      </c>
      <c r="G107" s="85"/>
    </row>
    <row r="108" spans="1:7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594</v>
      </c>
      <c r="E108" s="18" t="str">
        <f>'AP-Liste'!E54</f>
        <v>ncap</v>
      </c>
      <c r="F108" s="18">
        <f>'AP-Liste'!F54</f>
        <v>20051</v>
      </c>
      <c r="G108" s="85"/>
    </row>
    <row r="109" spans="1:7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594</v>
      </c>
      <c r="E109" s="18" t="str">
        <f>'AP-Liste'!E55</f>
        <v>ncap</v>
      </c>
      <c r="F109" s="18">
        <f>'AP-Liste'!F55</f>
        <v>20052</v>
      </c>
      <c r="G109" s="85"/>
    </row>
    <row r="110" spans="1:7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594</v>
      </c>
      <c r="E110" s="18" t="str">
        <f>'AP-Liste'!E56</f>
        <v>ncap</v>
      </c>
      <c r="F110" s="18">
        <f>'AP-Liste'!F56</f>
        <v>20053</v>
      </c>
      <c r="G110" s="85"/>
    </row>
    <row r="111" spans="1:7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594</v>
      </c>
      <c r="E111" s="18" t="str">
        <f>'AP-Liste'!E57</f>
        <v>ncap</v>
      </c>
      <c r="F111" s="18">
        <f>'AP-Liste'!F57</f>
        <v>20054</v>
      </c>
      <c r="G111" s="85"/>
    </row>
    <row r="112" spans="1:7">
      <c r="A112" s="23"/>
      <c r="B112" s="23"/>
      <c r="G112" s="85"/>
    </row>
    <row r="113" spans="1:7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594</v>
      </c>
      <c r="E113" s="18" t="str">
        <f>'AP-Liste'!E4</f>
        <v>ncap</v>
      </c>
      <c r="F113" s="18">
        <f>'AP-Liste'!F4</f>
        <v>20001</v>
      </c>
      <c r="G113" s="85"/>
    </row>
    <row r="114" spans="1:7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594</v>
      </c>
      <c r="E114" s="18" t="str">
        <f>'AP-Liste'!E5</f>
        <v>ncap</v>
      </c>
      <c r="F114" s="18">
        <f>'AP-Liste'!F5</f>
        <v>20002</v>
      </c>
      <c r="G114" s="85"/>
    </row>
    <row r="115" spans="1:7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594</v>
      </c>
      <c r="E115" s="18" t="str">
        <f>'AP-Liste'!E6</f>
        <v>ncap</v>
      </c>
      <c r="F115" s="18">
        <f>'AP-Liste'!F6</f>
        <v>20003</v>
      </c>
      <c r="G115" s="85"/>
    </row>
    <row r="116" spans="1:7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594</v>
      </c>
      <c r="E116" s="18" t="str">
        <f>'AP-Liste'!E7</f>
        <v>ncap</v>
      </c>
      <c r="F116" s="18">
        <f>'AP-Liste'!F7</f>
        <v>20004</v>
      </c>
      <c r="G116" s="85"/>
    </row>
    <row r="117" spans="1:7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594</v>
      </c>
      <c r="E117" s="18" t="str">
        <f>'AP-Liste'!E8</f>
        <v>ncap</v>
      </c>
      <c r="F117" s="18">
        <f>'AP-Liste'!F8</f>
        <v>20005</v>
      </c>
      <c r="G117" s="85"/>
    </row>
    <row r="118" spans="1:7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594</v>
      </c>
      <c r="E118" s="18" t="str">
        <f>'AP-Liste'!E9</f>
        <v>ncap</v>
      </c>
      <c r="F118" s="18">
        <f>'AP-Liste'!F9</f>
        <v>20006</v>
      </c>
      <c r="G118" s="85"/>
    </row>
    <row r="119" spans="1:7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594</v>
      </c>
      <c r="E119" s="18" t="str">
        <f>'AP-Liste'!E10</f>
        <v>ncap</v>
      </c>
      <c r="F119" s="18">
        <f>'AP-Liste'!F10</f>
        <v>20007</v>
      </c>
      <c r="G119" s="85"/>
    </row>
    <row r="120" spans="1:7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594</v>
      </c>
      <c r="E120" s="18" t="str">
        <f>'AP-Liste'!E11</f>
        <v>ncap</v>
      </c>
      <c r="F120" s="18">
        <f>'AP-Liste'!F11</f>
        <v>20008</v>
      </c>
      <c r="G120" s="85"/>
    </row>
    <row r="121" spans="1:7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594</v>
      </c>
      <c r="E121" s="18" t="str">
        <f>'AP-Liste'!E12</f>
        <v>ncap</v>
      </c>
      <c r="F121" s="18">
        <f>'AP-Liste'!F12</f>
        <v>20009</v>
      </c>
      <c r="G121" s="85"/>
    </row>
    <row r="122" spans="1:7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594</v>
      </c>
      <c r="E122" s="18" t="str">
        <f>'AP-Liste'!E13</f>
        <v>ncap</v>
      </c>
      <c r="F122" s="18">
        <f>'AP-Liste'!F13</f>
        <v>20010</v>
      </c>
      <c r="G122" s="85"/>
    </row>
    <row r="123" spans="1:7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594</v>
      </c>
      <c r="E123" s="18" t="str">
        <f>'AP-Liste'!E14</f>
        <v>ncap</v>
      </c>
      <c r="F123" s="18">
        <f>'AP-Liste'!F14</f>
        <v>20011</v>
      </c>
      <c r="G123" s="85"/>
    </row>
    <row r="124" spans="1:7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594</v>
      </c>
      <c r="E124" s="18" t="str">
        <f>'AP-Liste'!E15</f>
        <v>ncap</v>
      </c>
      <c r="F124" s="18">
        <f>'AP-Liste'!F15</f>
        <v>20012</v>
      </c>
      <c r="G124" s="85"/>
    </row>
    <row r="125" spans="1:7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594</v>
      </c>
      <c r="E125" s="18" t="str">
        <f>'AP-Liste'!E16</f>
        <v>ncap</v>
      </c>
      <c r="F125" s="18">
        <f>'AP-Liste'!F16</f>
        <v>20013</v>
      </c>
      <c r="G125" s="85"/>
    </row>
    <row r="126" spans="1:7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594</v>
      </c>
      <c r="E126" s="18" t="str">
        <f>'AP-Liste'!E17</f>
        <v>ncap</v>
      </c>
      <c r="F126" s="18">
        <f>'AP-Liste'!F17</f>
        <v>20014</v>
      </c>
      <c r="G126" s="85"/>
    </row>
    <row r="127" spans="1:7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594</v>
      </c>
      <c r="E127" s="18" t="str">
        <f>'AP-Liste'!E18</f>
        <v>ncap</v>
      </c>
      <c r="F127" s="18">
        <f>'AP-Liste'!F18</f>
        <v>20015</v>
      </c>
      <c r="G127" s="85"/>
    </row>
    <row r="128" spans="1:7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594</v>
      </c>
      <c r="E128" s="18" t="str">
        <f>'AP-Liste'!E19</f>
        <v>ncap</v>
      </c>
      <c r="F128" s="18">
        <f>'AP-Liste'!F19</f>
        <v>20016</v>
      </c>
      <c r="G128" s="85"/>
    </row>
    <row r="129" spans="1:7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594</v>
      </c>
      <c r="E129" s="18" t="str">
        <f>'AP-Liste'!E20</f>
        <v>ncap</v>
      </c>
      <c r="F129" s="18">
        <f>'AP-Liste'!F20</f>
        <v>20017</v>
      </c>
      <c r="G129" s="85"/>
    </row>
    <row r="130" spans="1:7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594</v>
      </c>
      <c r="E130" s="18" t="str">
        <f>'AP-Liste'!E21</f>
        <v>ncap</v>
      </c>
      <c r="F130" s="18">
        <f>'AP-Liste'!F21</f>
        <v>20018</v>
      </c>
      <c r="G130" s="85"/>
    </row>
    <row r="131" spans="1:7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594</v>
      </c>
      <c r="E131" s="18" t="str">
        <f>'AP-Liste'!E22</f>
        <v>ncap</v>
      </c>
      <c r="F131" s="18">
        <f>'AP-Liste'!F22</f>
        <v>20019</v>
      </c>
      <c r="G131" s="85"/>
    </row>
    <row r="132" spans="1:7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594</v>
      </c>
      <c r="E132" s="18" t="str">
        <f>'AP-Liste'!E23</f>
        <v>ncap</v>
      </c>
      <c r="F132" s="18">
        <f>'AP-Liste'!F23</f>
        <v>20020</v>
      </c>
      <c r="G132" s="85"/>
    </row>
    <row r="133" spans="1:7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594</v>
      </c>
      <c r="E133" s="18" t="str">
        <f>'AP-Liste'!E24</f>
        <v>ncap</v>
      </c>
      <c r="F133" s="18">
        <f>'AP-Liste'!F24</f>
        <v>20021</v>
      </c>
      <c r="G133" s="85"/>
    </row>
    <row r="134" spans="1:7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594</v>
      </c>
      <c r="E134" s="18" t="str">
        <f>'AP-Liste'!E25</f>
        <v>ncap</v>
      </c>
      <c r="F134" s="18">
        <f>'AP-Liste'!F25</f>
        <v>20022</v>
      </c>
      <c r="G134" s="85"/>
    </row>
    <row r="135" spans="1:7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594</v>
      </c>
      <c r="E135" s="18" t="str">
        <f>'AP-Liste'!E26</f>
        <v>ncap</v>
      </c>
      <c r="F135" s="18">
        <f>'AP-Liste'!F26</f>
        <v>20023</v>
      </c>
      <c r="G135" s="85"/>
    </row>
    <row r="136" spans="1:7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594</v>
      </c>
      <c r="E136" s="18" t="str">
        <f>'AP-Liste'!E27</f>
        <v>ncap</v>
      </c>
      <c r="F136" s="18">
        <f>'AP-Liste'!F27</f>
        <v>20024</v>
      </c>
      <c r="G136" s="85"/>
    </row>
    <row r="137" spans="1:7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594</v>
      </c>
      <c r="E137" s="18" t="str">
        <f>'AP-Liste'!E28</f>
        <v>ncap</v>
      </c>
      <c r="F137" s="18">
        <f>'AP-Liste'!F28</f>
        <v>20025</v>
      </c>
      <c r="G137" s="85"/>
    </row>
    <row r="138" spans="1:7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594</v>
      </c>
      <c r="E138" s="18" t="str">
        <f>'AP-Liste'!E29</f>
        <v>ncap</v>
      </c>
      <c r="F138" s="18">
        <f>'AP-Liste'!F29</f>
        <v>20026</v>
      </c>
      <c r="G138" s="85"/>
    </row>
    <row r="139" spans="1:7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594</v>
      </c>
      <c r="E139" s="18" t="str">
        <f>'AP-Liste'!E30</f>
        <v>ncap</v>
      </c>
      <c r="F139" s="18">
        <f>'AP-Liste'!F30</f>
        <v>20027</v>
      </c>
      <c r="G139" s="85"/>
    </row>
    <row r="140" spans="1:7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594</v>
      </c>
      <c r="E140" s="18" t="str">
        <f>'AP-Liste'!E31</f>
        <v>ncap</v>
      </c>
      <c r="F140" s="18">
        <f>'AP-Liste'!F31</f>
        <v>20028</v>
      </c>
      <c r="G140" s="85"/>
    </row>
    <row r="141" spans="1:7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594</v>
      </c>
      <c r="E141" s="18" t="str">
        <f>'AP-Liste'!E32</f>
        <v>ncap</v>
      </c>
      <c r="F141" s="18">
        <f>'AP-Liste'!F32</f>
        <v>20029</v>
      </c>
      <c r="G141" s="85"/>
    </row>
    <row r="142" spans="1:7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594</v>
      </c>
      <c r="E142" s="18" t="str">
        <f>'AP-Liste'!E33</f>
        <v>ncap</v>
      </c>
      <c r="F142" s="18">
        <f>'AP-Liste'!F33</f>
        <v>20030</v>
      </c>
      <c r="G142" s="85"/>
    </row>
    <row r="143" spans="1:7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594</v>
      </c>
      <c r="E143" s="18" t="str">
        <f>'AP-Liste'!E34</f>
        <v>ncap</v>
      </c>
      <c r="F143" s="18">
        <f>'AP-Liste'!F34</f>
        <v>20031</v>
      </c>
      <c r="G143" s="85"/>
    </row>
    <row r="144" spans="1:7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594</v>
      </c>
      <c r="E144" s="18" t="str">
        <f>'AP-Liste'!E35</f>
        <v>ncap</v>
      </c>
      <c r="F144" s="18">
        <f>'AP-Liste'!F35</f>
        <v>20032</v>
      </c>
      <c r="G144" s="85"/>
    </row>
    <row r="145" spans="1:7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594</v>
      </c>
      <c r="E145" s="18" t="str">
        <f>'AP-Liste'!E36</f>
        <v>ncap</v>
      </c>
      <c r="F145" s="18">
        <f>'AP-Liste'!F36</f>
        <v>20033</v>
      </c>
      <c r="G145" s="85"/>
    </row>
    <row r="146" spans="1:7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594</v>
      </c>
      <c r="E146" s="18" t="str">
        <f>'AP-Liste'!E37</f>
        <v>ncap</v>
      </c>
      <c r="F146" s="18">
        <f>'AP-Liste'!F37</f>
        <v>20034</v>
      </c>
      <c r="G146" s="85"/>
    </row>
    <row r="147" spans="1:7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594</v>
      </c>
      <c r="E147" s="18" t="str">
        <f>'AP-Liste'!E38</f>
        <v>ncap</v>
      </c>
      <c r="F147" s="18">
        <f>'AP-Liste'!F38</f>
        <v>20035</v>
      </c>
      <c r="G147" s="85"/>
    </row>
    <row r="148" spans="1:7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594</v>
      </c>
      <c r="E148" s="18" t="str">
        <f>'AP-Liste'!E39</f>
        <v>ncap</v>
      </c>
      <c r="F148" s="18">
        <f>'AP-Liste'!F39</f>
        <v>20036</v>
      </c>
      <c r="G148" s="85"/>
    </row>
    <row r="149" spans="1:7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594</v>
      </c>
      <c r="E149" s="18" t="str">
        <f>'AP-Liste'!E40</f>
        <v>ncap</v>
      </c>
      <c r="F149" s="18">
        <f>'AP-Liste'!F40</f>
        <v>20037</v>
      </c>
      <c r="G149" s="85"/>
    </row>
    <row r="150" spans="1:7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594</v>
      </c>
      <c r="E150" s="18" t="str">
        <f>'AP-Liste'!E41</f>
        <v>ncap</v>
      </c>
      <c r="F150" s="18">
        <f>'AP-Liste'!F41</f>
        <v>20038</v>
      </c>
      <c r="G150" s="85"/>
    </row>
    <row r="151" spans="1:7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594</v>
      </c>
      <c r="E151" s="18" t="str">
        <f>'AP-Liste'!E42</f>
        <v>ncap</v>
      </c>
      <c r="F151" s="18">
        <f>'AP-Liste'!F42</f>
        <v>20039</v>
      </c>
      <c r="G151" s="85"/>
    </row>
    <row r="152" spans="1:7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594</v>
      </c>
      <c r="E152" s="18" t="str">
        <f>'AP-Liste'!E43</f>
        <v>ncap</v>
      </c>
      <c r="F152" s="18">
        <f>'AP-Liste'!F43</f>
        <v>20040</v>
      </c>
      <c r="G152" s="85"/>
    </row>
    <row r="153" spans="1:7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594</v>
      </c>
      <c r="E153" s="18" t="str">
        <f>'AP-Liste'!E44</f>
        <v>ncap</v>
      </c>
      <c r="F153" s="18">
        <f>'AP-Liste'!F44</f>
        <v>20041</v>
      </c>
      <c r="G153" s="85"/>
    </row>
    <row r="154" spans="1:7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594</v>
      </c>
      <c r="E154" s="18" t="str">
        <f>'AP-Liste'!E45</f>
        <v>ncap</v>
      </c>
      <c r="F154" s="18">
        <f>'AP-Liste'!F45</f>
        <v>20042</v>
      </c>
      <c r="G154" s="85"/>
    </row>
    <row r="155" spans="1:7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594</v>
      </c>
      <c r="E155" s="18" t="str">
        <f>'AP-Liste'!E46</f>
        <v>ncap</v>
      </c>
      <c r="F155" s="18">
        <f>'AP-Liste'!F46</f>
        <v>20043</v>
      </c>
      <c r="G155" s="85"/>
    </row>
    <row r="156" spans="1:7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594</v>
      </c>
      <c r="E156" s="18" t="str">
        <f>'AP-Liste'!E47</f>
        <v>ncap</v>
      </c>
      <c r="F156" s="18">
        <f>'AP-Liste'!F47</f>
        <v>20044</v>
      </c>
      <c r="G156" s="85"/>
    </row>
    <row r="157" spans="1:7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594</v>
      </c>
      <c r="E157" s="18" t="str">
        <f>'AP-Liste'!E48</f>
        <v>ncap</v>
      </c>
      <c r="F157" s="18">
        <f>'AP-Liste'!F48</f>
        <v>20045</v>
      </c>
      <c r="G157" s="85"/>
    </row>
    <row r="158" spans="1:7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594</v>
      </c>
      <c r="E158" s="18" t="str">
        <f>'AP-Liste'!E49</f>
        <v>ncap</v>
      </c>
      <c r="F158" s="18">
        <f>'AP-Liste'!F49</f>
        <v>20046</v>
      </c>
      <c r="G158" s="85"/>
    </row>
    <row r="159" spans="1:7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594</v>
      </c>
      <c r="E159" s="18" t="str">
        <f>'AP-Liste'!E50</f>
        <v>ncap</v>
      </c>
      <c r="F159" s="18">
        <f>'AP-Liste'!F50</f>
        <v>20047</v>
      </c>
      <c r="G159" s="85"/>
    </row>
    <row r="160" spans="1:7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594</v>
      </c>
      <c r="E160" s="18" t="str">
        <f>'AP-Liste'!E51</f>
        <v>ncap</v>
      </c>
      <c r="F160" s="18">
        <f>'AP-Liste'!F51</f>
        <v>20048</v>
      </c>
      <c r="G160" s="85"/>
    </row>
    <row r="161" spans="1:7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594</v>
      </c>
      <c r="E161" s="18" t="str">
        <f>'AP-Liste'!E52</f>
        <v>ncap</v>
      </c>
      <c r="F161" s="18">
        <f>'AP-Liste'!F52</f>
        <v>20049</v>
      </c>
      <c r="G161" s="85"/>
    </row>
    <row r="162" spans="1:7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594</v>
      </c>
      <c r="E162" s="18" t="str">
        <f>'AP-Liste'!E53</f>
        <v>ncap</v>
      </c>
      <c r="F162" s="18">
        <f>'AP-Liste'!F53</f>
        <v>20050</v>
      </c>
      <c r="G162" s="85"/>
    </row>
    <row r="163" spans="1:7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594</v>
      </c>
      <c r="E163" s="18" t="str">
        <f>'AP-Liste'!E54</f>
        <v>ncap</v>
      </c>
      <c r="F163" s="18">
        <f>'AP-Liste'!F54</f>
        <v>20051</v>
      </c>
      <c r="G163" s="85"/>
    </row>
    <row r="164" spans="1:7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594</v>
      </c>
      <c r="E164" s="18" t="str">
        <f>'AP-Liste'!E55</f>
        <v>ncap</v>
      </c>
      <c r="F164" s="18">
        <f>'AP-Liste'!F55</f>
        <v>20052</v>
      </c>
      <c r="G164" s="85"/>
    </row>
    <row r="165" spans="1:7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594</v>
      </c>
      <c r="E165" s="18" t="str">
        <f>'AP-Liste'!E56</f>
        <v>ncap</v>
      </c>
      <c r="F165" s="18">
        <f>'AP-Liste'!F56</f>
        <v>20053</v>
      </c>
      <c r="G165" s="85"/>
    </row>
    <row r="166" spans="1:7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594</v>
      </c>
      <c r="E166" s="18" t="str">
        <f>'AP-Liste'!E57</f>
        <v>ncap</v>
      </c>
      <c r="F166" s="18">
        <f>'AP-Liste'!F57</f>
        <v>20054</v>
      </c>
      <c r="G166" s="85"/>
    </row>
    <row r="167" spans="1:7">
      <c r="A167" s="85"/>
      <c r="B167" s="85"/>
      <c r="C167" s="85"/>
      <c r="D167" s="85"/>
      <c r="E167" s="85"/>
      <c r="F167" s="85"/>
      <c r="G167" s="85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26" workbookViewId="0">
      <selection activeCell="A142" sqref="A142"/>
    </sheetView>
  </sheetViews>
  <sheetFormatPr baseColWidth="10" defaultRowHeight="15"/>
  <cols>
    <col min="1" max="1" width="25.140625" bestFit="1" customWidth="1"/>
    <col min="2" max="2" width="1.140625" customWidth="1"/>
    <col min="3" max="3" width="14.42578125" bestFit="1" customWidth="1"/>
    <col min="4" max="4" width="1.7109375" customWidth="1"/>
  </cols>
  <sheetData>
    <row r="1" spans="1:4">
      <c r="A1" s="85" t="s">
        <v>1353</v>
      </c>
      <c r="B1" s="85"/>
      <c r="C1" s="85"/>
      <c r="D1" s="12"/>
    </row>
    <row r="2" spans="1:4">
      <c r="D2" s="12"/>
    </row>
    <row r="3" spans="1:4">
      <c r="A3" t="s">
        <v>1352</v>
      </c>
      <c r="D3" s="12"/>
    </row>
    <row r="4" spans="1:4">
      <c r="D4" s="12"/>
    </row>
    <row r="5" spans="1:4">
      <c r="A5" t="s">
        <v>1349</v>
      </c>
      <c r="B5" t="s">
        <v>1085</v>
      </c>
      <c r="C5" s="56" t="str">
        <f>'AP-Liste'!AI4</f>
        <v>a488.731b.8a38</v>
      </c>
      <c r="D5" s="12"/>
    </row>
    <row r="6" spans="1:4">
      <c r="A6" t="s">
        <v>1350</v>
      </c>
      <c r="D6" s="12"/>
    </row>
    <row r="7" spans="1:4">
      <c r="A7" t="s">
        <v>1354</v>
      </c>
      <c r="B7" t="s">
        <v>1085</v>
      </c>
      <c r="C7" s="56" t="str">
        <f>'AP-Liste'!AA4</f>
        <v>outdoor</v>
      </c>
      <c r="D7" s="12"/>
    </row>
    <row r="8" spans="1:4">
      <c r="A8" t="s">
        <v>1351</v>
      </c>
      <c r="D8" s="12"/>
    </row>
    <row r="9" spans="1:4">
      <c r="A9" t="s">
        <v>1349</v>
      </c>
      <c r="B9" t="s">
        <v>1085</v>
      </c>
      <c r="C9" s="56" t="str">
        <f>'AP-Liste'!AI5</f>
        <v>a488.731b.72e8</v>
      </c>
      <c r="D9" s="12"/>
    </row>
    <row r="10" spans="1:4">
      <c r="A10" t="s">
        <v>1350</v>
      </c>
      <c r="D10" s="12"/>
    </row>
    <row r="11" spans="1:4">
      <c r="A11" t="s">
        <v>1354</v>
      </c>
      <c r="B11" t="s">
        <v>1085</v>
      </c>
      <c r="C11" s="56" t="str">
        <f>'AP-Liste'!AA5</f>
        <v>outdoor</v>
      </c>
      <c r="D11" s="12"/>
    </row>
    <row r="12" spans="1:4">
      <c r="A12" t="s">
        <v>1351</v>
      </c>
      <c r="D12" s="12"/>
    </row>
    <row r="13" spans="1:4">
      <c r="A13" t="s">
        <v>1349</v>
      </c>
      <c r="B13" t="s">
        <v>1085</v>
      </c>
      <c r="C13" s="56" t="str">
        <f>'AP-Liste'!AI6</f>
        <v>a488.731b.7390</v>
      </c>
      <c r="D13" s="12"/>
    </row>
    <row r="14" spans="1:4">
      <c r="A14" t="s">
        <v>1350</v>
      </c>
      <c r="D14" s="12"/>
    </row>
    <row r="15" spans="1:4">
      <c r="A15" t="s">
        <v>1354</v>
      </c>
      <c r="B15" t="s">
        <v>1085</v>
      </c>
      <c r="C15" s="56" t="str">
        <f>'AP-Liste'!AA6</f>
        <v>outdoor</v>
      </c>
      <c r="D15" s="12"/>
    </row>
    <row r="16" spans="1:4">
      <c r="A16" t="s">
        <v>1351</v>
      </c>
      <c r="D16" s="12"/>
    </row>
    <row r="17" spans="1:4">
      <c r="A17" t="s">
        <v>1349</v>
      </c>
      <c r="B17" t="s">
        <v>1085</v>
      </c>
      <c r="C17" s="56" t="str">
        <f>'AP-Liste'!AI7</f>
        <v>a488.731b.8918</v>
      </c>
      <c r="D17" s="12"/>
    </row>
    <row r="18" spans="1:4">
      <c r="A18" t="s">
        <v>1350</v>
      </c>
      <c r="D18" s="12"/>
    </row>
    <row r="19" spans="1:4">
      <c r="A19" t="s">
        <v>1354</v>
      </c>
      <c r="B19" t="s">
        <v>1085</v>
      </c>
      <c r="C19" s="56" t="str">
        <f>'AP-Liste'!AA7</f>
        <v>outdoor</v>
      </c>
      <c r="D19" s="12"/>
    </row>
    <row r="20" spans="1:4">
      <c r="A20" t="s">
        <v>1351</v>
      </c>
      <c r="D20" s="12"/>
    </row>
    <row r="21" spans="1:4">
      <c r="A21" t="s">
        <v>1349</v>
      </c>
      <c r="B21" t="s">
        <v>1085</v>
      </c>
      <c r="C21" s="56" t="str">
        <f>'AP-Liste'!AI8</f>
        <v>a488.731b.90f0</v>
      </c>
      <c r="D21" s="12"/>
    </row>
    <row r="22" spans="1:4">
      <c r="A22" t="s">
        <v>1350</v>
      </c>
      <c r="D22" s="12"/>
    </row>
    <row r="23" spans="1:4">
      <c r="A23" t="s">
        <v>1354</v>
      </c>
      <c r="B23" t="s">
        <v>1085</v>
      </c>
      <c r="C23" s="56" t="str">
        <f>'AP-Liste'!AA8</f>
        <v>outdoor</v>
      </c>
      <c r="D23" s="12"/>
    </row>
    <row r="24" spans="1:4">
      <c r="A24" t="s">
        <v>1351</v>
      </c>
      <c r="D24" s="12"/>
    </row>
    <row r="25" spans="1:4">
      <c r="A25" t="s">
        <v>1349</v>
      </c>
      <c r="B25" t="s">
        <v>1085</v>
      </c>
      <c r="C25" s="56" t="str">
        <f>'AP-Liste'!AI9</f>
        <v>a488.731b.9128</v>
      </c>
      <c r="D25" s="12"/>
    </row>
    <row r="26" spans="1:4">
      <c r="A26" t="s">
        <v>1350</v>
      </c>
      <c r="D26" s="12"/>
    </row>
    <row r="27" spans="1:4">
      <c r="A27" t="s">
        <v>1354</v>
      </c>
      <c r="B27" t="s">
        <v>1085</v>
      </c>
      <c r="C27" s="56" t="str">
        <f>'AP-Liste'!AA9</f>
        <v>outdoor</v>
      </c>
      <c r="D27" s="12"/>
    </row>
    <row r="28" spans="1:4">
      <c r="A28" t="s">
        <v>1351</v>
      </c>
      <c r="D28" s="12"/>
    </row>
    <row r="29" spans="1:4">
      <c r="A29" t="s">
        <v>1349</v>
      </c>
      <c r="B29" t="s">
        <v>1085</v>
      </c>
      <c r="C29" s="56" t="str">
        <f>'AP-Liste'!AI10</f>
        <v>70e4.22cf.080e</v>
      </c>
      <c r="D29" s="12"/>
    </row>
    <row r="30" spans="1:4">
      <c r="A30" t="s">
        <v>1350</v>
      </c>
      <c r="D30" s="12"/>
    </row>
    <row r="31" spans="1:4">
      <c r="A31" t="s">
        <v>1354</v>
      </c>
      <c r="B31" t="s">
        <v>1085</v>
      </c>
      <c r="C31" s="56" t="str">
        <f>'AP-Liste'!AA10</f>
        <v>outdoor</v>
      </c>
      <c r="D31" s="12"/>
    </row>
    <row r="32" spans="1:4">
      <c r="A32" t="s">
        <v>1351</v>
      </c>
      <c r="D32" s="12"/>
    </row>
    <row r="33" spans="1:4">
      <c r="A33" t="s">
        <v>1349</v>
      </c>
      <c r="B33" t="s">
        <v>1085</v>
      </c>
      <c r="C33" s="56" t="str">
        <f>'AP-Liste'!AI11</f>
        <v>1cd1.e038.95b4</v>
      </c>
      <c r="D33" s="12"/>
    </row>
    <row r="34" spans="1:4">
      <c r="A34" t="s">
        <v>1350</v>
      </c>
      <c r="D34" s="12"/>
    </row>
    <row r="35" spans="1:4">
      <c r="A35" t="s">
        <v>1354</v>
      </c>
      <c r="B35" t="s">
        <v>1085</v>
      </c>
      <c r="C35" s="56" t="str">
        <f>'AP-Liste'!AA11</f>
        <v>indoor</v>
      </c>
      <c r="D35" s="12"/>
    </row>
    <row r="36" spans="1:4">
      <c r="A36" t="s">
        <v>1351</v>
      </c>
      <c r="D36" s="12"/>
    </row>
    <row r="37" spans="1:4">
      <c r="A37" t="s">
        <v>1349</v>
      </c>
      <c r="B37" t="s">
        <v>1085</v>
      </c>
      <c r="C37" s="56" t="str">
        <f>'AP-Liste'!AI12</f>
        <v>1cd1.e038.8b60</v>
      </c>
      <c r="D37" s="12"/>
    </row>
    <row r="38" spans="1:4">
      <c r="A38" t="s">
        <v>1350</v>
      </c>
      <c r="D38" s="12"/>
    </row>
    <row r="39" spans="1:4">
      <c r="A39" t="s">
        <v>1354</v>
      </c>
      <c r="B39" t="s">
        <v>1085</v>
      </c>
      <c r="C39" s="56" t="str">
        <f>'AP-Liste'!AA12</f>
        <v>indoor</v>
      </c>
      <c r="D39" s="12"/>
    </row>
    <row r="40" spans="1:4">
      <c r="A40" t="s">
        <v>1351</v>
      </c>
      <c r="D40" s="12"/>
    </row>
    <row r="41" spans="1:4">
      <c r="A41" t="s">
        <v>1349</v>
      </c>
      <c r="B41" t="s">
        <v>1085</v>
      </c>
      <c r="C41" s="56" t="str">
        <f>'AP-Liste'!AI13</f>
        <v>1cd1.e038.87d0</v>
      </c>
      <c r="D41" s="12"/>
    </row>
    <row r="42" spans="1:4">
      <c r="A42" t="s">
        <v>1350</v>
      </c>
      <c r="D42" s="12"/>
    </row>
    <row r="43" spans="1:4">
      <c r="A43" t="s">
        <v>1354</v>
      </c>
      <c r="B43" t="s">
        <v>1085</v>
      </c>
      <c r="C43" s="56" t="str">
        <f>'AP-Liste'!AA13</f>
        <v>indoor</v>
      </c>
      <c r="D43" s="12"/>
    </row>
    <row r="44" spans="1:4">
      <c r="A44" t="s">
        <v>1351</v>
      </c>
      <c r="D44" s="12"/>
    </row>
    <row r="45" spans="1:4">
      <c r="A45" t="s">
        <v>1349</v>
      </c>
      <c r="B45" t="s">
        <v>1085</v>
      </c>
      <c r="C45" s="56" t="str">
        <f>'AP-Liste'!AI14</f>
        <v>1cd1.e038.44dc</v>
      </c>
      <c r="D45" s="12"/>
    </row>
    <row r="46" spans="1:4">
      <c r="A46" t="s">
        <v>1350</v>
      </c>
      <c r="D46" s="12"/>
    </row>
    <row r="47" spans="1:4">
      <c r="A47" t="s">
        <v>1354</v>
      </c>
      <c r="B47" t="s">
        <v>1085</v>
      </c>
      <c r="C47" s="56" t="str">
        <f>'AP-Liste'!AA14</f>
        <v>indoor</v>
      </c>
      <c r="D47" s="12"/>
    </row>
    <row r="48" spans="1:4">
      <c r="A48" t="s">
        <v>1351</v>
      </c>
      <c r="D48" s="12"/>
    </row>
    <row r="49" spans="1:4">
      <c r="A49" t="s">
        <v>1349</v>
      </c>
      <c r="B49" t="s">
        <v>1085</v>
      </c>
      <c r="C49" s="56" t="str">
        <f>'AP-Liste'!AI15</f>
        <v>1cd1.e038.8a80</v>
      </c>
      <c r="D49" s="12"/>
    </row>
    <row r="50" spans="1:4">
      <c r="A50" t="s">
        <v>1350</v>
      </c>
      <c r="D50" s="12"/>
    </row>
    <row r="51" spans="1:4">
      <c r="A51" t="s">
        <v>1354</v>
      </c>
      <c r="B51" t="s">
        <v>1085</v>
      </c>
      <c r="C51" s="56" t="str">
        <f>'AP-Liste'!AA15</f>
        <v>indoor</v>
      </c>
      <c r="D51" s="12"/>
    </row>
    <row r="52" spans="1:4">
      <c r="A52" t="s">
        <v>1351</v>
      </c>
      <c r="D52" s="12"/>
    </row>
    <row r="53" spans="1:4">
      <c r="A53" t="s">
        <v>1349</v>
      </c>
      <c r="B53" t="s">
        <v>1085</v>
      </c>
      <c r="C53" s="56" t="str">
        <f>'AP-Liste'!AI16</f>
        <v>1cd1.e038.9da4</v>
      </c>
      <c r="D53" s="12"/>
    </row>
    <row r="54" spans="1:4">
      <c r="A54" t="s">
        <v>1350</v>
      </c>
      <c r="D54" s="12"/>
    </row>
    <row r="55" spans="1:4">
      <c r="A55" t="s">
        <v>1354</v>
      </c>
      <c r="B55" t="s">
        <v>1085</v>
      </c>
      <c r="C55" s="56" t="str">
        <f>'AP-Liste'!AA16</f>
        <v>indoor</v>
      </c>
      <c r="D55" s="12"/>
    </row>
    <row r="56" spans="1:4">
      <c r="A56" t="s">
        <v>1351</v>
      </c>
      <c r="D56" s="12"/>
    </row>
    <row r="57" spans="1:4">
      <c r="A57" t="s">
        <v>1349</v>
      </c>
      <c r="B57" t="s">
        <v>1085</v>
      </c>
      <c r="C57" s="56" t="str">
        <f>'AP-Liste'!AI17</f>
        <v>1cd1.e038.aa74</v>
      </c>
      <c r="D57" s="12"/>
    </row>
    <row r="58" spans="1:4">
      <c r="A58" t="s">
        <v>1350</v>
      </c>
      <c r="D58" s="12"/>
    </row>
    <row r="59" spans="1:4">
      <c r="A59" t="s">
        <v>1354</v>
      </c>
      <c r="B59" t="s">
        <v>1085</v>
      </c>
      <c r="C59" s="56" t="str">
        <f>'AP-Liste'!AA17</f>
        <v>indoor</v>
      </c>
      <c r="D59" s="12"/>
    </row>
    <row r="60" spans="1:4">
      <c r="A60" t="s">
        <v>1351</v>
      </c>
      <c r="D60" s="12"/>
    </row>
    <row r="61" spans="1:4">
      <c r="A61" t="s">
        <v>1349</v>
      </c>
      <c r="B61" t="s">
        <v>1085</v>
      </c>
      <c r="C61" s="56" t="str">
        <f>'AP-Liste'!AI18</f>
        <v>1cd1.e038.da38</v>
      </c>
      <c r="D61" s="12"/>
    </row>
    <row r="62" spans="1:4">
      <c r="A62" t="s">
        <v>1350</v>
      </c>
      <c r="D62" s="12"/>
    </row>
    <row r="63" spans="1:4">
      <c r="A63" t="s">
        <v>1354</v>
      </c>
      <c r="B63" t="s">
        <v>1085</v>
      </c>
      <c r="C63" s="56" t="str">
        <f>'AP-Liste'!AA18</f>
        <v>indoor</v>
      </c>
      <c r="D63" s="12"/>
    </row>
    <row r="64" spans="1:4">
      <c r="A64" t="s">
        <v>1351</v>
      </c>
      <c r="D64" s="12"/>
    </row>
    <row r="65" spans="1:4">
      <c r="A65" t="s">
        <v>1349</v>
      </c>
      <c r="B65" t="s">
        <v>1085</v>
      </c>
      <c r="C65" s="56" t="str">
        <f>'AP-Liste'!AI19</f>
        <v>1cd1.e038.2468</v>
      </c>
      <c r="D65" s="12"/>
    </row>
    <row r="66" spans="1:4">
      <c r="A66" t="s">
        <v>1350</v>
      </c>
      <c r="D66" s="12"/>
    </row>
    <row r="67" spans="1:4">
      <c r="A67" t="s">
        <v>1354</v>
      </c>
      <c r="B67" t="s">
        <v>1085</v>
      </c>
      <c r="C67" s="56" t="str">
        <f>'AP-Liste'!AA19</f>
        <v>indoor</v>
      </c>
      <c r="D67" s="12"/>
    </row>
    <row r="68" spans="1:4">
      <c r="A68" t="s">
        <v>1351</v>
      </c>
      <c r="D68" s="12"/>
    </row>
    <row r="69" spans="1:4">
      <c r="A69" t="s">
        <v>1349</v>
      </c>
      <c r="B69" t="s">
        <v>1085</v>
      </c>
      <c r="C69" s="56" t="str">
        <f>'AP-Liste'!AI20</f>
        <v>70e4.22cf.0818</v>
      </c>
      <c r="D69" s="12"/>
    </row>
    <row r="70" spans="1:4">
      <c r="A70" t="s">
        <v>1350</v>
      </c>
      <c r="D70" s="12"/>
    </row>
    <row r="71" spans="1:4">
      <c r="A71" t="s">
        <v>1354</v>
      </c>
      <c r="B71" t="s">
        <v>1085</v>
      </c>
      <c r="C71" s="56" t="str">
        <f>'AP-Liste'!AA20</f>
        <v>outdoor</v>
      </c>
      <c r="D71" s="12"/>
    </row>
    <row r="72" spans="1:4">
      <c r="A72" t="s">
        <v>1351</v>
      </c>
      <c r="D72" s="12"/>
    </row>
    <row r="73" spans="1:4">
      <c r="A73" t="s">
        <v>1349</v>
      </c>
      <c r="B73" t="s">
        <v>1085</v>
      </c>
      <c r="C73" s="56" t="str">
        <f>'AP-Liste'!AI21</f>
        <v>70e4.22cf.0204</v>
      </c>
      <c r="D73" s="12"/>
    </row>
    <row r="74" spans="1:4">
      <c r="A74" t="s">
        <v>1350</v>
      </c>
      <c r="D74" s="12"/>
    </row>
    <row r="75" spans="1:4">
      <c r="A75" t="s">
        <v>1354</v>
      </c>
      <c r="B75" t="s">
        <v>1085</v>
      </c>
      <c r="C75" s="56" t="str">
        <f>'AP-Liste'!AA21</f>
        <v>outdoor</v>
      </c>
      <c r="D75" s="12"/>
    </row>
    <row r="76" spans="1:4">
      <c r="A76" t="s">
        <v>1351</v>
      </c>
      <c r="D76" s="12"/>
    </row>
    <row r="77" spans="1:4">
      <c r="A77" t="s">
        <v>1349</v>
      </c>
      <c r="B77" t="s">
        <v>1085</v>
      </c>
      <c r="C77" s="56" t="str">
        <f>'AP-Liste'!AI22</f>
        <v>a488.731b.8ff8</v>
      </c>
      <c r="D77" s="12"/>
    </row>
    <row r="78" spans="1:4">
      <c r="A78" t="s">
        <v>1350</v>
      </c>
      <c r="D78" s="12"/>
    </row>
    <row r="79" spans="1:4">
      <c r="A79" t="s">
        <v>1354</v>
      </c>
      <c r="B79" t="s">
        <v>1085</v>
      </c>
      <c r="C79" s="56" t="str">
        <f>'AP-Liste'!AA22</f>
        <v>outdoor</v>
      </c>
      <c r="D79" s="12"/>
    </row>
    <row r="80" spans="1:4">
      <c r="A80" t="s">
        <v>1351</v>
      </c>
      <c r="D80" s="12"/>
    </row>
    <row r="81" spans="1:4">
      <c r="A81" t="s">
        <v>1349</v>
      </c>
      <c r="B81" t="s">
        <v>1085</v>
      </c>
      <c r="C81" s="56" t="str">
        <f>'AP-Liste'!AI23</f>
        <v>70e4.22cf.027c</v>
      </c>
      <c r="D81" s="12"/>
    </row>
    <row r="82" spans="1:4">
      <c r="A82" t="s">
        <v>1350</v>
      </c>
      <c r="D82" s="12"/>
    </row>
    <row r="83" spans="1:4">
      <c r="A83" t="s">
        <v>1354</v>
      </c>
      <c r="B83" t="s">
        <v>1085</v>
      </c>
      <c r="C83" s="56" t="str">
        <f>'AP-Liste'!AA23</f>
        <v>outdoor</v>
      </c>
      <c r="D83" s="12"/>
    </row>
    <row r="84" spans="1:4">
      <c r="A84" t="s">
        <v>1351</v>
      </c>
      <c r="D84" s="12"/>
    </row>
    <row r="85" spans="1:4">
      <c r="A85" t="s">
        <v>1349</v>
      </c>
      <c r="B85" t="s">
        <v>1085</v>
      </c>
      <c r="C85" s="56" t="str">
        <f>'AP-Liste'!AI24</f>
        <v>70e4.22cf.07de</v>
      </c>
      <c r="D85" s="12"/>
    </row>
    <row r="86" spans="1:4">
      <c r="A86" t="s">
        <v>1350</v>
      </c>
      <c r="D86" s="12"/>
    </row>
    <row r="87" spans="1:4">
      <c r="A87" t="s">
        <v>1354</v>
      </c>
      <c r="B87" t="s">
        <v>1085</v>
      </c>
      <c r="C87" s="56" t="str">
        <f>'AP-Liste'!AA24</f>
        <v>outdoor</v>
      </c>
      <c r="D87" s="12"/>
    </row>
    <row r="88" spans="1:4">
      <c r="A88" t="s">
        <v>1351</v>
      </c>
      <c r="D88" s="12"/>
    </row>
    <row r="89" spans="1:4">
      <c r="A89" t="s">
        <v>1349</v>
      </c>
      <c r="B89" t="s">
        <v>1085</v>
      </c>
      <c r="C89" s="56" t="str">
        <f>'AP-Liste'!AI25</f>
        <v>70e4.22cf.07ea</v>
      </c>
      <c r="D89" s="12"/>
    </row>
    <row r="90" spans="1:4">
      <c r="A90" t="s">
        <v>1350</v>
      </c>
      <c r="D90" s="12"/>
    </row>
    <row r="91" spans="1:4">
      <c r="A91" t="s">
        <v>1354</v>
      </c>
      <c r="B91" t="s">
        <v>1085</v>
      </c>
      <c r="C91" s="56" t="str">
        <f>'AP-Liste'!AA25</f>
        <v>outdoor</v>
      </c>
      <c r="D91" s="12"/>
    </row>
    <row r="92" spans="1:4">
      <c r="A92" t="s">
        <v>1351</v>
      </c>
      <c r="D92" s="12"/>
    </row>
    <row r="93" spans="1:4">
      <c r="A93" t="s">
        <v>1349</v>
      </c>
      <c r="B93" t="s">
        <v>1085</v>
      </c>
      <c r="C93" s="56" t="str">
        <f>'AP-Liste'!AI26</f>
        <v>1cd1.e00f.75ec</v>
      </c>
      <c r="D93" s="12"/>
    </row>
    <row r="94" spans="1:4">
      <c r="A94" t="s">
        <v>1350</v>
      </c>
      <c r="D94" s="12"/>
    </row>
    <row r="95" spans="1:4">
      <c r="A95" t="s">
        <v>1354</v>
      </c>
      <c r="B95" t="s">
        <v>1085</v>
      </c>
      <c r="C95" s="56" t="str">
        <f>'AP-Liste'!AA26</f>
        <v>indoor</v>
      </c>
      <c r="D95" s="12"/>
    </row>
    <row r="96" spans="1:4">
      <c r="A96" t="s">
        <v>1351</v>
      </c>
      <c r="D96" s="12"/>
    </row>
    <row r="97" spans="1:4">
      <c r="A97" t="s">
        <v>1349</v>
      </c>
      <c r="B97" t="s">
        <v>1085</v>
      </c>
      <c r="C97" s="56" t="str">
        <f>'AP-Liste'!AI27</f>
        <v>a488.731b.9068</v>
      </c>
      <c r="D97" s="12"/>
    </row>
    <row r="98" spans="1:4">
      <c r="A98" t="s">
        <v>1350</v>
      </c>
      <c r="D98" s="12"/>
    </row>
    <row r="99" spans="1:4">
      <c r="A99" t="s">
        <v>1354</v>
      </c>
      <c r="B99" t="s">
        <v>1085</v>
      </c>
      <c r="C99" s="56" t="str">
        <f>'AP-Liste'!AA27</f>
        <v>outdoor</v>
      </c>
      <c r="D99" s="12"/>
    </row>
    <row r="100" spans="1:4">
      <c r="A100" t="s">
        <v>1351</v>
      </c>
      <c r="D100" s="12"/>
    </row>
    <row r="101" spans="1:4">
      <c r="A101" t="s">
        <v>1349</v>
      </c>
      <c r="B101" t="s">
        <v>1085</v>
      </c>
      <c r="C101" s="56" t="str">
        <f>'AP-Liste'!AI28</f>
        <v>a488.731b.8848</v>
      </c>
      <c r="D101" s="12"/>
    </row>
    <row r="102" spans="1:4">
      <c r="A102" t="s">
        <v>1350</v>
      </c>
      <c r="D102" s="12"/>
    </row>
    <row r="103" spans="1:4">
      <c r="A103" t="s">
        <v>1354</v>
      </c>
      <c r="B103" t="s">
        <v>1085</v>
      </c>
      <c r="C103" s="56" t="str">
        <f>'AP-Liste'!AA28</f>
        <v>outdoor</v>
      </c>
      <c r="D103" s="12"/>
    </row>
    <row r="104" spans="1:4">
      <c r="A104" t="s">
        <v>1351</v>
      </c>
      <c r="D104" s="12"/>
    </row>
    <row r="105" spans="1:4">
      <c r="A105" t="s">
        <v>1349</v>
      </c>
      <c r="B105" t="s">
        <v>1085</v>
      </c>
      <c r="C105" s="56" t="str">
        <f>'AP-Liste'!AI29</f>
        <v>70e4.22cf.0244</v>
      </c>
      <c r="D105" s="12"/>
    </row>
    <row r="106" spans="1:4">
      <c r="A106" t="s">
        <v>1350</v>
      </c>
      <c r="D106" s="12"/>
    </row>
    <row r="107" spans="1:4">
      <c r="A107" t="s">
        <v>1354</v>
      </c>
      <c r="B107" t="s">
        <v>1085</v>
      </c>
      <c r="C107" s="56" t="str">
        <f>'AP-Liste'!AA29</f>
        <v>outdoor</v>
      </c>
      <c r="D107" s="12"/>
    </row>
    <row r="108" spans="1:4">
      <c r="A108" t="s">
        <v>1351</v>
      </c>
      <c r="D108" s="12"/>
    </row>
    <row r="109" spans="1:4">
      <c r="A109" t="s">
        <v>1349</v>
      </c>
      <c r="B109" t="s">
        <v>1085</v>
      </c>
      <c r="C109" s="56" t="str">
        <f>'AP-Liste'!AI30</f>
        <v>70e4.22cf.0840</v>
      </c>
      <c r="D109" s="12"/>
    </row>
    <row r="110" spans="1:4">
      <c r="A110" t="s">
        <v>1350</v>
      </c>
      <c r="D110" s="12"/>
    </row>
    <row r="111" spans="1:4">
      <c r="A111" t="s">
        <v>1354</v>
      </c>
      <c r="B111" t="s">
        <v>1085</v>
      </c>
      <c r="C111" s="56" t="str">
        <f>'AP-Liste'!AA30</f>
        <v>outdoor</v>
      </c>
      <c r="D111" s="12"/>
    </row>
    <row r="112" spans="1:4">
      <c r="A112" t="s">
        <v>1351</v>
      </c>
      <c r="D112" s="12"/>
    </row>
    <row r="113" spans="1:4">
      <c r="A113" t="s">
        <v>1349</v>
      </c>
      <c r="B113" t="s">
        <v>1085</v>
      </c>
      <c r="C113" s="56" t="str">
        <f>'AP-Liste'!AI31</f>
        <v>70e4.22ce.fb20</v>
      </c>
      <c r="D113" s="12"/>
    </row>
    <row r="114" spans="1:4">
      <c r="A114" t="s">
        <v>1350</v>
      </c>
      <c r="D114" s="12"/>
    </row>
    <row r="115" spans="1:4">
      <c r="A115" t="s">
        <v>1354</v>
      </c>
      <c r="B115" t="s">
        <v>1085</v>
      </c>
      <c r="C115" s="56" t="str">
        <f>'AP-Liste'!AA31</f>
        <v>outdoor</v>
      </c>
      <c r="D115" s="12"/>
    </row>
    <row r="116" spans="1:4">
      <c r="A116" t="s">
        <v>1351</v>
      </c>
      <c r="D116" s="12"/>
    </row>
    <row r="117" spans="1:4">
      <c r="A117" t="s">
        <v>1349</v>
      </c>
      <c r="B117" t="s">
        <v>1085</v>
      </c>
      <c r="C117" s="56" t="str">
        <f>'AP-Liste'!AI32</f>
        <v>1cd1.e038.bb38</v>
      </c>
      <c r="D117" s="12"/>
    </row>
    <row r="118" spans="1:4">
      <c r="A118" t="s">
        <v>1350</v>
      </c>
      <c r="D118" s="12"/>
    </row>
    <row r="119" spans="1:4">
      <c r="A119" t="s">
        <v>1354</v>
      </c>
      <c r="B119" t="s">
        <v>1085</v>
      </c>
      <c r="C119" s="56" t="str">
        <f>'AP-Liste'!AA32</f>
        <v>indoor</v>
      </c>
      <c r="D119" s="12"/>
    </row>
    <row r="120" spans="1:4">
      <c r="A120" t="s">
        <v>1351</v>
      </c>
      <c r="D120" s="12"/>
    </row>
    <row r="121" spans="1:4">
      <c r="A121" t="s">
        <v>1349</v>
      </c>
      <c r="B121" t="s">
        <v>1085</v>
      </c>
      <c r="C121" s="56" t="str">
        <f>'AP-Liste'!AI33</f>
        <v>1cd1.e038.c854</v>
      </c>
      <c r="D121" s="12"/>
    </row>
    <row r="122" spans="1:4">
      <c r="A122" t="s">
        <v>1350</v>
      </c>
      <c r="D122" s="12"/>
    </row>
    <row r="123" spans="1:4">
      <c r="A123" t="s">
        <v>1354</v>
      </c>
      <c r="B123" t="s">
        <v>1085</v>
      </c>
      <c r="C123" s="56" t="str">
        <f>'AP-Liste'!AA33</f>
        <v>indoor</v>
      </c>
      <c r="D123" s="12"/>
    </row>
    <row r="124" spans="1:4">
      <c r="A124" t="s">
        <v>1351</v>
      </c>
      <c r="D124" s="12"/>
    </row>
    <row r="125" spans="1:4">
      <c r="A125" t="s">
        <v>1349</v>
      </c>
      <c r="B125" t="s">
        <v>1085</v>
      </c>
      <c r="C125" s="56" t="str">
        <f>'AP-Liste'!AI34</f>
        <v>1cd1.e038.a9f4</v>
      </c>
      <c r="D125" s="12"/>
    </row>
    <row r="126" spans="1:4">
      <c r="A126" t="s">
        <v>1350</v>
      </c>
      <c r="D126" s="12"/>
    </row>
    <row r="127" spans="1:4">
      <c r="A127" t="s">
        <v>1354</v>
      </c>
      <c r="B127" t="s">
        <v>1085</v>
      </c>
      <c r="C127" s="56" t="str">
        <f>'AP-Liste'!AA34</f>
        <v>indoor</v>
      </c>
      <c r="D127" s="12"/>
    </row>
    <row r="128" spans="1:4">
      <c r="A128" t="s">
        <v>1351</v>
      </c>
      <c r="D128" s="12"/>
    </row>
    <row r="129" spans="1:4">
      <c r="A129" t="s">
        <v>1349</v>
      </c>
      <c r="B129" t="s">
        <v>1085</v>
      </c>
      <c r="C129" s="56" t="str">
        <f>'AP-Liste'!AI35</f>
        <v>1cd1.e038.afe0</v>
      </c>
      <c r="D129" s="12"/>
    </row>
    <row r="130" spans="1:4">
      <c r="A130" t="s">
        <v>1350</v>
      </c>
      <c r="D130" s="12"/>
    </row>
    <row r="131" spans="1:4">
      <c r="A131" t="s">
        <v>1354</v>
      </c>
      <c r="B131" t="s">
        <v>1085</v>
      </c>
      <c r="C131" s="56" t="str">
        <f>'AP-Liste'!AA35</f>
        <v>indoor</v>
      </c>
      <c r="D131" s="12"/>
    </row>
    <row r="132" spans="1:4">
      <c r="A132" t="s">
        <v>1351</v>
      </c>
      <c r="D132" s="12"/>
    </row>
    <row r="133" spans="1:4">
      <c r="A133" t="s">
        <v>1349</v>
      </c>
      <c r="B133" t="s">
        <v>1085</v>
      </c>
      <c r="C133" s="56" t="str">
        <f>'AP-Liste'!AI36</f>
        <v>1cd1.e038.41f0</v>
      </c>
      <c r="D133" s="12"/>
    </row>
    <row r="134" spans="1:4">
      <c r="A134" t="s">
        <v>1350</v>
      </c>
      <c r="D134" s="12"/>
    </row>
    <row r="135" spans="1:4">
      <c r="A135" t="s">
        <v>1354</v>
      </c>
      <c r="B135" t="s">
        <v>1085</v>
      </c>
      <c r="C135" s="56" t="str">
        <f>'AP-Liste'!AA36</f>
        <v>indoor</v>
      </c>
      <c r="D135" s="12"/>
    </row>
    <row r="136" spans="1:4">
      <c r="A136" t="s">
        <v>1351</v>
      </c>
      <c r="D136" s="12"/>
    </row>
    <row r="137" spans="1:4">
      <c r="A137" t="s">
        <v>1349</v>
      </c>
      <c r="B137" t="s">
        <v>1085</v>
      </c>
      <c r="C137" s="56" t="str">
        <f>'AP-Liste'!AI37</f>
        <v>1cd1.e00f.ecc0</v>
      </c>
      <c r="D137" s="12"/>
    </row>
    <row r="138" spans="1:4">
      <c r="A138" t="s">
        <v>1350</v>
      </c>
      <c r="D138" s="12"/>
    </row>
    <row r="139" spans="1:4">
      <c r="A139" t="s">
        <v>1354</v>
      </c>
      <c r="B139" t="s">
        <v>1085</v>
      </c>
      <c r="C139" s="56" t="str">
        <f>'AP-Liste'!AA37</f>
        <v>indoor</v>
      </c>
      <c r="D139" s="12"/>
    </row>
    <row r="140" spans="1:4">
      <c r="A140" t="s">
        <v>1351</v>
      </c>
      <c r="D140" s="12"/>
    </row>
    <row r="141" spans="1:4">
      <c r="A141" t="s">
        <v>1349</v>
      </c>
      <c r="B141" t="s">
        <v>1085</v>
      </c>
      <c r="C141" s="56" t="str">
        <f>'AP-Liste'!AI38</f>
        <v>1cd1.e038.051c</v>
      </c>
      <c r="D141" s="12"/>
    </row>
    <row r="142" spans="1:4">
      <c r="A142" t="s">
        <v>1350</v>
      </c>
      <c r="D142" s="12"/>
    </row>
    <row r="143" spans="1:4">
      <c r="A143" t="s">
        <v>1354</v>
      </c>
      <c r="B143" t="s">
        <v>1085</v>
      </c>
      <c r="C143" s="56" t="str">
        <f>'AP-Liste'!AA38</f>
        <v>indoor</v>
      </c>
      <c r="D143" s="12"/>
    </row>
    <row r="144" spans="1:4">
      <c r="A144" t="s">
        <v>1351</v>
      </c>
      <c r="D144" s="12"/>
    </row>
    <row r="145" spans="1:4">
      <c r="A145" t="s">
        <v>1349</v>
      </c>
      <c r="B145" t="s">
        <v>1085</v>
      </c>
      <c r="C145" s="56" t="str">
        <f>'AP-Liste'!AI39</f>
        <v>1cd1.e038.8518</v>
      </c>
      <c r="D145" s="12"/>
    </row>
    <row r="146" spans="1:4">
      <c r="A146" t="s">
        <v>1350</v>
      </c>
      <c r="D146" s="12"/>
    </row>
    <row r="147" spans="1:4">
      <c r="A147" t="s">
        <v>1354</v>
      </c>
      <c r="B147" t="s">
        <v>1085</v>
      </c>
      <c r="C147" s="56" t="str">
        <f>'AP-Liste'!AA39</f>
        <v>indoor</v>
      </c>
      <c r="D147" s="12"/>
    </row>
    <row r="148" spans="1:4">
      <c r="A148" t="s">
        <v>1351</v>
      </c>
      <c r="D148" s="12"/>
    </row>
    <row r="149" spans="1:4">
      <c r="A149" t="s">
        <v>1349</v>
      </c>
      <c r="B149" t="s">
        <v>1085</v>
      </c>
      <c r="C149" s="56" t="str">
        <f>'AP-Liste'!AI40</f>
        <v>1cd1.e038.7158</v>
      </c>
      <c r="D149" s="12"/>
    </row>
    <row r="150" spans="1:4">
      <c r="A150" t="s">
        <v>1350</v>
      </c>
      <c r="D150" s="12"/>
    </row>
    <row r="151" spans="1:4">
      <c r="A151" t="s">
        <v>1354</v>
      </c>
      <c r="B151" t="s">
        <v>1085</v>
      </c>
      <c r="C151" s="56" t="str">
        <f>'AP-Liste'!AA40</f>
        <v>indoor</v>
      </c>
      <c r="D151" s="12"/>
    </row>
    <row r="152" spans="1:4">
      <c r="A152" t="s">
        <v>1351</v>
      </c>
      <c r="D152" s="12"/>
    </row>
    <row r="153" spans="1:4">
      <c r="A153" t="s">
        <v>1349</v>
      </c>
      <c r="B153" t="s">
        <v>1085</v>
      </c>
      <c r="C153" s="56" t="str">
        <f>'AP-Liste'!AI41</f>
        <v>1cd1.e038.c8f8</v>
      </c>
      <c r="D153" s="12"/>
    </row>
    <row r="154" spans="1:4">
      <c r="A154" t="s">
        <v>1350</v>
      </c>
      <c r="D154" s="12"/>
    </row>
    <row r="155" spans="1:4">
      <c r="A155" t="s">
        <v>1354</v>
      </c>
      <c r="B155" t="s">
        <v>1085</v>
      </c>
      <c r="C155" s="56" t="str">
        <f>'AP-Liste'!AA41</f>
        <v>indoor</v>
      </c>
      <c r="D155" s="12"/>
    </row>
    <row r="156" spans="1:4">
      <c r="A156" t="s">
        <v>1351</v>
      </c>
      <c r="D156" s="12"/>
    </row>
    <row r="157" spans="1:4">
      <c r="A157" t="s">
        <v>1349</v>
      </c>
      <c r="B157" t="s">
        <v>1085</v>
      </c>
      <c r="C157" s="56" t="str">
        <f>'AP-Liste'!AI42</f>
        <v>1cd1.e038.bc58</v>
      </c>
      <c r="D157" s="12"/>
    </row>
    <row r="158" spans="1:4">
      <c r="A158" t="s">
        <v>1350</v>
      </c>
      <c r="D158" s="12"/>
    </row>
    <row r="159" spans="1:4">
      <c r="A159" t="s">
        <v>1354</v>
      </c>
      <c r="B159" t="s">
        <v>1085</v>
      </c>
      <c r="C159" s="56" t="str">
        <f>'AP-Liste'!AA42</f>
        <v>indoor</v>
      </c>
      <c r="D159" s="12"/>
    </row>
    <row r="160" spans="1:4">
      <c r="A160" t="s">
        <v>1351</v>
      </c>
      <c r="D160" s="12"/>
    </row>
    <row r="161" spans="1:4">
      <c r="A161" t="s">
        <v>1349</v>
      </c>
      <c r="B161" t="s">
        <v>1085</v>
      </c>
      <c r="C161" s="56" t="str">
        <f>'AP-Liste'!AI43</f>
        <v>..</v>
      </c>
      <c r="D161" s="12"/>
    </row>
    <row r="162" spans="1:4">
      <c r="A162" t="s">
        <v>1350</v>
      </c>
      <c r="D162" s="12"/>
    </row>
    <row r="163" spans="1:4">
      <c r="A163" t="s">
        <v>1354</v>
      </c>
      <c r="B163" t="s">
        <v>1085</v>
      </c>
      <c r="C163" s="56">
        <f>'AP-Liste'!AA43</f>
        <v>0</v>
      </c>
      <c r="D163" s="12"/>
    </row>
    <row r="164" spans="1:4">
      <c r="A164" t="s">
        <v>1351</v>
      </c>
      <c r="D164" s="12"/>
    </row>
    <row r="165" spans="1:4">
      <c r="A165" t="s">
        <v>1349</v>
      </c>
      <c r="B165" t="s">
        <v>1085</v>
      </c>
      <c r="C165" s="56" t="str">
        <f>'AP-Liste'!AI44</f>
        <v>..</v>
      </c>
      <c r="D165" s="12"/>
    </row>
    <row r="166" spans="1:4">
      <c r="A166" t="s">
        <v>1350</v>
      </c>
      <c r="D166" s="12"/>
    </row>
    <row r="167" spans="1:4">
      <c r="A167" t="s">
        <v>1354</v>
      </c>
      <c r="B167" t="s">
        <v>1085</v>
      </c>
      <c r="C167" s="56">
        <f>'AP-Liste'!AA44</f>
        <v>0</v>
      </c>
      <c r="D167" s="12"/>
    </row>
    <row r="168" spans="1:4">
      <c r="A168" t="s">
        <v>1351</v>
      </c>
      <c r="D168" s="12"/>
    </row>
    <row r="169" spans="1:4">
      <c r="A169" t="s">
        <v>1349</v>
      </c>
      <c r="B169" t="s">
        <v>1085</v>
      </c>
      <c r="C169" s="56" t="str">
        <f>'AP-Liste'!AI45</f>
        <v>..</v>
      </c>
      <c r="D169" s="12"/>
    </row>
    <row r="170" spans="1:4">
      <c r="A170" t="s">
        <v>1350</v>
      </c>
      <c r="D170" s="12"/>
    </row>
    <row r="171" spans="1:4">
      <c r="A171" t="s">
        <v>1354</v>
      </c>
      <c r="B171" t="s">
        <v>1085</v>
      </c>
      <c r="C171" s="56">
        <f>'AP-Liste'!AA45</f>
        <v>0</v>
      </c>
      <c r="D171" s="12"/>
    </row>
    <row r="172" spans="1:4">
      <c r="A172" t="s">
        <v>1351</v>
      </c>
      <c r="D172" s="12"/>
    </row>
    <row r="173" spans="1:4">
      <c r="A173" t="s">
        <v>1349</v>
      </c>
      <c r="B173" t="s">
        <v>1085</v>
      </c>
      <c r="C173" s="56" t="str">
        <f>'AP-Liste'!AI46</f>
        <v>..</v>
      </c>
      <c r="D173" s="12"/>
    </row>
    <row r="174" spans="1:4">
      <c r="A174" t="s">
        <v>1350</v>
      </c>
      <c r="D174" s="12"/>
    </row>
    <row r="175" spans="1:4">
      <c r="A175" t="s">
        <v>1354</v>
      </c>
      <c r="B175" t="s">
        <v>1085</v>
      </c>
      <c r="C175" s="56">
        <f>'AP-Liste'!AA46</f>
        <v>0</v>
      </c>
      <c r="D175" s="12"/>
    </row>
    <row r="176" spans="1:4">
      <c r="A176" t="s">
        <v>1351</v>
      </c>
      <c r="D176" s="12"/>
    </row>
    <row r="177" spans="1:4">
      <c r="A177" t="s">
        <v>1349</v>
      </c>
      <c r="B177" t="s">
        <v>1085</v>
      </c>
      <c r="C177" s="56" t="str">
        <f>'AP-Liste'!AI47</f>
        <v>..</v>
      </c>
      <c r="D177" s="12"/>
    </row>
    <row r="178" spans="1:4">
      <c r="A178" t="s">
        <v>1350</v>
      </c>
      <c r="D178" s="12"/>
    </row>
    <row r="179" spans="1:4">
      <c r="A179" t="s">
        <v>1354</v>
      </c>
      <c r="B179" t="s">
        <v>1085</v>
      </c>
      <c r="C179" s="56">
        <f>'AP-Liste'!AA47</f>
        <v>0</v>
      </c>
      <c r="D179" s="12"/>
    </row>
    <row r="180" spans="1:4">
      <c r="A180" t="s">
        <v>1351</v>
      </c>
      <c r="D180" s="12"/>
    </row>
    <row r="181" spans="1:4">
      <c r="A181" t="s">
        <v>1349</v>
      </c>
      <c r="B181" t="s">
        <v>1085</v>
      </c>
      <c r="C181" s="56" t="str">
        <f>'AP-Liste'!AI48</f>
        <v>..</v>
      </c>
      <c r="D181" s="12"/>
    </row>
    <row r="182" spans="1:4">
      <c r="A182" t="s">
        <v>1350</v>
      </c>
      <c r="D182" s="12"/>
    </row>
    <row r="183" spans="1:4">
      <c r="A183" t="s">
        <v>1354</v>
      </c>
      <c r="B183" t="s">
        <v>1085</v>
      </c>
      <c r="C183" s="56">
        <f>'AP-Liste'!AA48</f>
        <v>0</v>
      </c>
      <c r="D183" s="12"/>
    </row>
    <row r="184" spans="1:4">
      <c r="A184" t="s">
        <v>1351</v>
      </c>
      <c r="D184" s="12"/>
    </row>
    <row r="185" spans="1:4">
      <c r="A185" t="s">
        <v>1349</v>
      </c>
      <c r="B185" t="s">
        <v>1085</v>
      </c>
      <c r="C185" s="56" t="str">
        <f>'AP-Liste'!AI49</f>
        <v>..</v>
      </c>
      <c r="D185" s="12"/>
    </row>
    <row r="186" spans="1:4">
      <c r="A186" t="s">
        <v>1350</v>
      </c>
      <c r="D186" s="12"/>
    </row>
    <row r="187" spans="1:4">
      <c r="A187" t="s">
        <v>1354</v>
      </c>
      <c r="B187" t="s">
        <v>1085</v>
      </c>
      <c r="C187" s="56">
        <f>'AP-Liste'!AA49</f>
        <v>0</v>
      </c>
      <c r="D187" s="12"/>
    </row>
    <row r="188" spans="1:4">
      <c r="A188" t="s">
        <v>1351</v>
      </c>
      <c r="D188" s="12"/>
    </row>
    <row r="189" spans="1:4">
      <c r="A189" t="s">
        <v>1349</v>
      </c>
      <c r="B189" t="s">
        <v>1085</v>
      </c>
      <c r="C189" s="56" t="str">
        <f>'AP-Liste'!AI50</f>
        <v>..</v>
      </c>
      <c r="D189" s="12"/>
    </row>
    <row r="190" spans="1:4">
      <c r="A190" t="s">
        <v>1350</v>
      </c>
      <c r="D190" s="12"/>
    </row>
    <row r="191" spans="1:4">
      <c r="A191" t="s">
        <v>1354</v>
      </c>
      <c r="B191" t="s">
        <v>1085</v>
      </c>
      <c r="C191" s="56">
        <f>'AP-Liste'!AA50</f>
        <v>0</v>
      </c>
      <c r="D191" s="12"/>
    </row>
    <row r="192" spans="1:4">
      <c r="A192" t="s">
        <v>1351</v>
      </c>
      <c r="D192" s="12"/>
    </row>
    <row r="193" spans="1:4">
      <c r="A193" t="s">
        <v>1349</v>
      </c>
      <c r="B193" t="s">
        <v>1085</v>
      </c>
      <c r="C193" s="56" t="str">
        <f>'AP-Liste'!AI51</f>
        <v>..</v>
      </c>
      <c r="D193" s="12"/>
    </row>
    <row r="194" spans="1:4">
      <c r="A194" t="s">
        <v>1350</v>
      </c>
      <c r="D194" s="12"/>
    </row>
    <row r="195" spans="1:4">
      <c r="A195" t="s">
        <v>1354</v>
      </c>
      <c r="B195" t="s">
        <v>1085</v>
      </c>
      <c r="C195" s="56">
        <f>'AP-Liste'!AA51</f>
        <v>0</v>
      </c>
      <c r="D195" s="12"/>
    </row>
    <row r="196" spans="1:4">
      <c r="A196" t="s">
        <v>1351</v>
      </c>
      <c r="D196" s="12"/>
    </row>
    <row r="197" spans="1:4">
      <c r="A197" t="s">
        <v>1349</v>
      </c>
      <c r="B197" t="s">
        <v>1085</v>
      </c>
      <c r="C197" s="56" t="str">
        <f>'AP-Liste'!AI52</f>
        <v>..</v>
      </c>
      <c r="D197" s="12"/>
    </row>
    <row r="198" spans="1:4">
      <c r="A198" t="s">
        <v>1350</v>
      </c>
      <c r="D198" s="12"/>
    </row>
    <row r="199" spans="1:4">
      <c r="A199" t="s">
        <v>1354</v>
      </c>
      <c r="B199" t="s">
        <v>1085</v>
      </c>
      <c r="C199" s="56">
        <f>'AP-Liste'!AA52</f>
        <v>0</v>
      </c>
      <c r="D199" s="12"/>
    </row>
    <row r="200" spans="1:4">
      <c r="A200" t="s">
        <v>1351</v>
      </c>
      <c r="D200" s="12"/>
    </row>
    <row r="201" spans="1:4">
      <c r="A201" t="s">
        <v>1349</v>
      </c>
      <c r="B201" t="s">
        <v>1085</v>
      </c>
      <c r="C201" s="56" t="str">
        <f>'AP-Liste'!AI53</f>
        <v>..</v>
      </c>
      <c r="D201" s="12"/>
    </row>
    <row r="202" spans="1:4">
      <c r="A202" t="s">
        <v>1350</v>
      </c>
      <c r="D202" s="12"/>
    </row>
    <row r="203" spans="1:4">
      <c r="A203" t="s">
        <v>1354</v>
      </c>
      <c r="B203" t="s">
        <v>1085</v>
      </c>
      <c r="C203" s="56">
        <f>'AP-Liste'!AA53</f>
        <v>0</v>
      </c>
      <c r="D203" s="12"/>
    </row>
    <row r="204" spans="1:4">
      <c r="A204" t="s">
        <v>1351</v>
      </c>
      <c r="D204" s="12"/>
    </row>
    <row r="205" spans="1:4">
      <c r="A205" t="s">
        <v>1349</v>
      </c>
      <c r="B205" t="s">
        <v>1085</v>
      </c>
      <c r="C205" s="56" t="str">
        <f>'AP-Liste'!AI54</f>
        <v>..</v>
      </c>
      <c r="D205" s="12"/>
    </row>
    <row r="206" spans="1:4">
      <c r="A206" t="s">
        <v>1350</v>
      </c>
      <c r="D206" s="12"/>
    </row>
    <row r="207" spans="1:4">
      <c r="A207" t="s">
        <v>1354</v>
      </c>
      <c r="B207" t="s">
        <v>1085</v>
      </c>
      <c r="C207" s="56">
        <f>'AP-Liste'!AA54</f>
        <v>0</v>
      </c>
      <c r="D207" s="12"/>
    </row>
    <row r="208" spans="1:4">
      <c r="A208" t="s">
        <v>1351</v>
      </c>
      <c r="D208" s="12"/>
    </row>
    <row r="209" spans="1:4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2" t="s">
        <v>1128</v>
      </c>
      <c r="B1" s="62"/>
      <c r="C1" s="62"/>
      <c r="D1" s="62"/>
      <c r="E1" s="62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1129</v>
      </c>
      <c r="B4" t="str">
        <f>'AP-Liste'!C4</f>
        <v>de0</v>
      </c>
      <c r="C4" t="str">
        <f>'AP-Liste'!D4</f>
        <v>594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1129</v>
      </c>
      <c r="B5" t="str">
        <f>'AP-Liste'!C5</f>
        <v>de0</v>
      </c>
      <c r="C5" t="str">
        <f>'AP-Liste'!D5</f>
        <v>594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1129</v>
      </c>
      <c r="B6" t="str">
        <f>'AP-Liste'!C6</f>
        <v>de0</v>
      </c>
      <c r="C6" t="str">
        <f>'AP-Liste'!D6</f>
        <v>594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1129</v>
      </c>
      <c r="B7" t="str">
        <f>'AP-Liste'!C7</f>
        <v>de0</v>
      </c>
      <c r="C7" t="str">
        <f>'AP-Liste'!D7</f>
        <v>594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1129</v>
      </c>
      <c r="B8" t="str">
        <f>'AP-Liste'!C8</f>
        <v>de0</v>
      </c>
      <c r="C8" t="str">
        <f>'AP-Liste'!D8</f>
        <v>594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1129</v>
      </c>
      <c r="B9" t="str">
        <f>'AP-Liste'!C9</f>
        <v>de0</v>
      </c>
      <c r="C9" t="str">
        <f>'AP-Liste'!D9</f>
        <v>594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1129</v>
      </c>
      <c r="B10" t="str">
        <f>'AP-Liste'!C10</f>
        <v>de0</v>
      </c>
      <c r="C10" t="str">
        <f>'AP-Liste'!D10</f>
        <v>594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1129</v>
      </c>
      <c r="B11" t="str">
        <f>'AP-Liste'!C11</f>
        <v>de0</v>
      </c>
      <c r="C11" t="str">
        <f>'AP-Liste'!D11</f>
        <v>594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1129</v>
      </c>
      <c r="B12" t="str">
        <f>'AP-Liste'!C12</f>
        <v>de0</v>
      </c>
      <c r="C12" t="str">
        <f>'AP-Liste'!D12</f>
        <v>594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1129</v>
      </c>
      <c r="B13" t="str">
        <f>'AP-Liste'!C13</f>
        <v>de0</v>
      </c>
      <c r="C13" t="str">
        <f>'AP-Liste'!D13</f>
        <v>594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1129</v>
      </c>
      <c r="B14" t="str">
        <f>'AP-Liste'!C14</f>
        <v>de0</v>
      </c>
      <c r="C14" t="str">
        <f>'AP-Liste'!D14</f>
        <v>594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1129</v>
      </c>
      <c r="B15" t="str">
        <f>'AP-Liste'!C15</f>
        <v>de0</v>
      </c>
      <c r="C15" t="str">
        <f>'AP-Liste'!D15</f>
        <v>594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1129</v>
      </c>
      <c r="B16" t="str">
        <f>'AP-Liste'!C16</f>
        <v>de0</v>
      </c>
      <c r="C16" t="str">
        <f>'AP-Liste'!D16</f>
        <v>594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1129</v>
      </c>
      <c r="B17" t="str">
        <f>'AP-Liste'!C17</f>
        <v>de0</v>
      </c>
      <c r="C17" t="str">
        <f>'AP-Liste'!D17</f>
        <v>594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1129</v>
      </c>
      <c r="B18" t="str">
        <f>'AP-Liste'!C18</f>
        <v>de0</v>
      </c>
      <c r="C18" t="str">
        <f>'AP-Liste'!D18</f>
        <v>594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1129</v>
      </c>
      <c r="B19" t="str">
        <f>'AP-Liste'!C19</f>
        <v>de0</v>
      </c>
      <c r="C19" t="str">
        <f>'AP-Liste'!D19</f>
        <v>594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1129</v>
      </c>
      <c r="B20" t="str">
        <f>'AP-Liste'!C20</f>
        <v>de0</v>
      </c>
      <c r="C20" t="str">
        <f>'AP-Liste'!D20</f>
        <v>594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1129</v>
      </c>
      <c r="B21" t="str">
        <f>'AP-Liste'!C21</f>
        <v>de0</v>
      </c>
      <c r="C21" t="str">
        <f>'AP-Liste'!D21</f>
        <v>594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1129</v>
      </c>
      <c r="B22" t="str">
        <f>'AP-Liste'!C22</f>
        <v>de0</v>
      </c>
      <c r="C22" t="str">
        <f>'AP-Liste'!D22</f>
        <v>594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1129</v>
      </c>
      <c r="B23" t="str">
        <f>'AP-Liste'!C23</f>
        <v>de0</v>
      </c>
      <c r="C23" t="str">
        <f>'AP-Liste'!D23</f>
        <v>594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1129</v>
      </c>
      <c r="B24" t="str">
        <f>'AP-Liste'!C24</f>
        <v>de0</v>
      </c>
      <c r="C24" t="str">
        <f>'AP-Liste'!D24</f>
        <v>594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1129</v>
      </c>
      <c r="B25" t="str">
        <f>'AP-Liste'!C25</f>
        <v>de0</v>
      </c>
      <c r="C25" t="str">
        <f>'AP-Liste'!D25</f>
        <v>594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1129</v>
      </c>
      <c r="B26" t="str">
        <f>'AP-Liste'!C26</f>
        <v>de0</v>
      </c>
      <c r="C26" t="str">
        <f>'AP-Liste'!D26</f>
        <v>594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1129</v>
      </c>
      <c r="B27" t="str">
        <f>'AP-Liste'!C27</f>
        <v>de0</v>
      </c>
      <c r="C27" t="str">
        <f>'AP-Liste'!D27</f>
        <v>594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1129</v>
      </c>
      <c r="B28" t="str">
        <f>'AP-Liste'!C28</f>
        <v>de0</v>
      </c>
      <c r="C28" t="str">
        <f>'AP-Liste'!D28</f>
        <v>594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1129</v>
      </c>
      <c r="B29" t="str">
        <f>'AP-Liste'!C29</f>
        <v>de0</v>
      </c>
      <c r="C29" t="str">
        <f>'AP-Liste'!D29</f>
        <v>594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1129</v>
      </c>
      <c r="B30" t="str">
        <f>'AP-Liste'!C30</f>
        <v>de0</v>
      </c>
      <c r="C30" t="str">
        <f>'AP-Liste'!D30</f>
        <v>594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1129</v>
      </c>
      <c r="B31" t="str">
        <f>'AP-Liste'!C31</f>
        <v>de0</v>
      </c>
      <c r="C31" t="str">
        <f>'AP-Liste'!D31</f>
        <v>594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1129</v>
      </c>
      <c r="B32" t="str">
        <f>'AP-Liste'!C32</f>
        <v>de0</v>
      </c>
      <c r="C32" t="str">
        <f>'AP-Liste'!D32</f>
        <v>594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1129</v>
      </c>
      <c r="B33" t="str">
        <f>'AP-Liste'!C33</f>
        <v>de0</v>
      </c>
      <c r="C33" t="str">
        <f>'AP-Liste'!D33</f>
        <v>594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1129</v>
      </c>
      <c r="B34" t="str">
        <f>'AP-Liste'!C34</f>
        <v>de0</v>
      </c>
      <c r="C34" t="str">
        <f>'AP-Liste'!D34</f>
        <v>594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1129</v>
      </c>
      <c r="B35" t="str">
        <f>'AP-Liste'!C35</f>
        <v>de0</v>
      </c>
      <c r="C35" t="str">
        <f>'AP-Liste'!D35</f>
        <v>594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1129</v>
      </c>
      <c r="B36" t="str">
        <f>'AP-Liste'!C36</f>
        <v>de0</v>
      </c>
      <c r="C36" t="str">
        <f>'AP-Liste'!D36</f>
        <v>594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1129</v>
      </c>
      <c r="B37" t="str">
        <f>'AP-Liste'!C37</f>
        <v>de0</v>
      </c>
      <c r="C37" t="str">
        <f>'AP-Liste'!D37</f>
        <v>594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1129</v>
      </c>
      <c r="B38" t="str">
        <f>'AP-Liste'!C38</f>
        <v>de0</v>
      </c>
      <c r="C38" t="str">
        <f>'AP-Liste'!D38</f>
        <v>594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1129</v>
      </c>
      <c r="B39" t="str">
        <f>'AP-Liste'!C39</f>
        <v>de0</v>
      </c>
      <c r="C39" t="str">
        <f>'AP-Liste'!D39</f>
        <v>594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1129</v>
      </c>
      <c r="B40" t="str">
        <f>'AP-Liste'!C40</f>
        <v>de0</v>
      </c>
      <c r="C40" t="str">
        <f>'AP-Liste'!D40</f>
        <v>594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1129</v>
      </c>
      <c r="B41" t="str">
        <f>'AP-Liste'!C41</f>
        <v>de0</v>
      </c>
      <c r="C41" t="str">
        <f>'AP-Liste'!D41</f>
        <v>594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1129</v>
      </c>
      <c r="B42" t="str">
        <f>'AP-Liste'!C42</f>
        <v>de0</v>
      </c>
      <c r="C42" t="str">
        <f>'AP-Liste'!D42</f>
        <v>594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1129</v>
      </c>
      <c r="B43" t="str">
        <f>'AP-Liste'!C43</f>
        <v>de0</v>
      </c>
      <c r="C43" t="str">
        <f>'AP-Liste'!D43</f>
        <v>594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1129</v>
      </c>
      <c r="B44" t="str">
        <f>'AP-Liste'!C44</f>
        <v>de0</v>
      </c>
      <c r="C44" t="str">
        <f>'AP-Liste'!D44</f>
        <v>594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1129</v>
      </c>
      <c r="B45" t="str">
        <f>'AP-Liste'!C45</f>
        <v>de0</v>
      </c>
      <c r="C45" t="str">
        <f>'AP-Liste'!D45</f>
        <v>594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1129</v>
      </c>
      <c r="B46" t="str">
        <f>'AP-Liste'!C46</f>
        <v>de0</v>
      </c>
      <c r="C46" t="str">
        <f>'AP-Liste'!D46</f>
        <v>594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1129</v>
      </c>
      <c r="B47" t="str">
        <f>'AP-Liste'!C47</f>
        <v>de0</v>
      </c>
      <c r="C47" t="str">
        <f>'AP-Liste'!D47</f>
        <v>594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1129</v>
      </c>
      <c r="B48" t="str">
        <f>'AP-Liste'!C48</f>
        <v>de0</v>
      </c>
      <c r="C48" t="str">
        <f>'AP-Liste'!D48</f>
        <v>594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1129</v>
      </c>
      <c r="B49" t="str">
        <f>'AP-Liste'!C49</f>
        <v>de0</v>
      </c>
      <c r="C49" t="str">
        <f>'AP-Liste'!D49</f>
        <v>594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1129</v>
      </c>
      <c r="B50" t="str">
        <f>'AP-Liste'!C50</f>
        <v>de0</v>
      </c>
      <c r="C50" t="str">
        <f>'AP-Liste'!D50</f>
        <v>594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1129</v>
      </c>
      <c r="B51" t="str">
        <f>'AP-Liste'!C51</f>
        <v>de0</v>
      </c>
      <c r="C51" t="str">
        <f>'AP-Liste'!D51</f>
        <v>594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1129</v>
      </c>
      <c r="B52" t="str">
        <f>'AP-Liste'!C52</f>
        <v>de0</v>
      </c>
      <c r="C52" t="str">
        <f>'AP-Liste'!D52</f>
        <v>594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1129</v>
      </c>
      <c r="B53" t="str">
        <f>'AP-Liste'!C53</f>
        <v>de0</v>
      </c>
      <c r="C53" t="str">
        <f>'AP-Liste'!D53</f>
        <v>594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1129</v>
      </c>
      <c r="B54" t="str">
        <f>'AP-Liste'!C54</f>
        <v>de0</v>
      </c>
      <c r="C54" t="str">
        <f>'AP-Liste'!D54</f>
        <v>594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1129</v>
      </c>
      <c r="B55" t="str">
        <f>'AP-Liste'!C55</f>
        <v>de0</v>
      </c>
      <c r="C55" t="str">
        <f>'AP-Liste'!D55</f>
        <v>594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1129</v>
      </c>
      <c r="B56" t="str">
        <f>'AP-Liste'!C56</f>
        <v>de0</v>
      </c>
      <c r="C56" t="str">
        <f>'AP-Liste'!D56</f>
        <v>594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1129</v>
      </c>
      <c r="B57" t="str">
        <f>'AP-Liste'!C57</f>
        <v>de0</v>
      </c>
      <c r="C57" t="str">
        <f>'AP-Liste'!D57</f>
        <v>594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1130</v>
      </c>
      <c r="B59" t="str">
        <f>'AP-Liste'!C4</f>
        <v>de0</v>
      </c>
      <c r="C59" t="str">
        <f>'AP-Liste'!D4</f>
        <v>594</v>
      </c>
      <c r="D59" t="str">
        <f>'AP-Liste'!E4</f>
        <v>ncap</v>
      </c>
      <c r="E59">
        <f>'AP-Liste'!F4</f>
        <v>20001</v>
      </c>
      <c r="F59" s="12"/>
    </row>
    <row r="60" spans="1:6">
      <c r="A60" t="s">
        <v>1130</v>
      </c>
      <c r="B60" t="str">
        <f>'AP-Liste'!C5</f>
        <v>de0</v>
      </c>
      <c r="C60" t="str">
        <f>'AP-Liste'!D5</f>
        <v>594</v>
      </c>
      <c r="D60" t="str">
        <f>'AP-Liste'!E5</f>
        <v>ncap</v>
      </c>
      <c r="E60">
        <f>'AP-Liste'!F5</f>
        <v>20002</v>
      </c>
      <c r="F60" s="12"/>
    </row>
    <row r="61" spans="1:6">
      <c r="A61" t="s">
        <v>1130</v>
      </c>
      <c r="B61" t="str">
        <f>'AP-Liste'!C6</f>
        <v>de0</v>
      </c>
      <c r="C61" t="str">
        <f>'AP-Liste'!D6</f>
        <v>594</v>
      </c>
      <c r="D61" t="str">
        <f>'AP-Liste'!E6</f>
        <v>ncap</v>
      </c>
      <c r="E61">
        <f>'AP-Liste'!F6</f>
        <v>20003</v>
      </c>
      <c r="F61" s="12"/>
    </row>
    <row r="62" spans="1:6">
      <c r="A62" t="s">
        <v>1130</v>
      </c>
      <c r="B62" t="str">
        <f>'AP-Liste'!C7</f>
        <v>de0</v>
      </c>
      <c r="C62" t="str">
        <f>'AP-Liste'!D7</f>
        <v>594</v>
      </c>
      <c r="D62" t="str">
        <f>'AP-Liste'!E7</f>
        <v>ncap</v>
      </c>
      <c r="E62">
        <f>'AP-Liste'!F7</f>
        <v>20004</v>
      </c>
      <c r="F62" s="12"/>
    </row>
    <row r="63" spans="1:6">
      <c r="A63" t="s">
        <v>1130</v>
      </c>
      <c r="B63" t="str">
        <f>'AP-Liste'!C8</f>
        <v>de0</v>
      </c>
      <c r="C63" t="str">
        <f>'AP-Liste'!D8</f>
        <v>594</v>
      </c>
      <c r="D63" t="str">
        <f>'AP-Liste'!E8</f>
        <v>ncap</v>
      </c>
      <c r="E63">
        <f>'AP-Liste'!F8</f>
        <v>20005</v>
      </c>
      <c r="F63" s="12"/>
    </row>
    <row r="64" spans="1:6">
      <c r="A64" t="s">
        <v>1130</v>
      </c>
      <c r="B64" t="str">
        <f>'AP-Liste'!C9</f>
        <v>de0</v>
      </c>
      <c r="C64" t="str">
        <f>'AP-Liste'!D9</f>
        <v>594</v>
      </c>
      <c r="D64" t="str">
        <f>'AP-Liste'!E9</f>
        <v>ncap</v>
      </c>
      <c r="E64">
        <f>'AP-Liste'!F9</f>
        <v>20006</v>
      </c>
      <c r="F64" s="12"/>
    </row>
    <row r="65" spans="1:6">
      <c r="A65" t="s">
        <v>1130</v>
      </c>
      <c r="B65" t="str">
        <f>'AP-Liste'!C10</f>
        <v>de0</v>
      </c>
      <c r="C65" t="str">
        <f>'AP-Liste'!D10</f>
        <v>594</v>
      </c>
      <c r="D65" t="str">
        <f>'AP-Liste'!E10</f>
        <v>ncap</v>
      </c>
      <c r="E65">
        <f>'AP-Liste'!F10</f>
        <v>20007</v>
      </c>
      <c r="F65" s="12"/>
    </row>
    <row r="66" spans="1:6">
      <c r="A66" t="s">
        <v>1130</v>
      </c>
      <c r="B66" t="str">
        <f>'AP-Liste'!C11</f>
        <v>de0</v>
      </c>
      <c r="C66" t="str">
        <f>'AP-Liste'!D11</f>
        <v>594</v>
      </c>
      <c r="D66" t="str">
        <f>'AP-Liste'!E11</f>
        <v>ncap</v>
      </c>
      <c r="E66">
        <f>'AP-Liste'!F11</f>
        <v>20008</v>
      </c>
      <c r="F66" s="12"/>
    </row>
    <row r="67" spans="1:6">
      <c r="A67" t="s">
        <v>1130</v>
      </c>
      <c r="B67" t="str">
        <f>'AP-Liste'!C12</f>
        <v>de0</v>
      </c>
      <c r="C67" t="str">
        <f>'AP-Liste'!D12</f>
        <v>594</v>
      </c>
      <c r="D67" t="str">
        <f>'AP-Liste'!E12</f>
        <v>ncap</v>
      </c>
      <c r="E67">
        <f>'AP-Liste'!F12</f>
        <v>20009</v>
      </c>
      <c r="F67" s="12"/>
    </row>
    <row r="68" spans="1:6">
      <c r="A68" t="s">
        <v>1130</v>
      </c>
      <c r="B68" t="str">
        <f>'AP-Liste'!C13</f>
        <v>de0</v>
      </c>
      <c r="C68" t="str">
        <f>'AP-Liste'!D13</f>
        <v>594</v>
      </c>
      <c r="D68" t="str">
        <f>'AP-Liste'!E13</f>
        <v>ncap</v>
      </c>
      <c r="E68">
        <f>'AP-Liste'!F13</f>
        <v>20010</v>
      </c>
      <c r="F68" s="12"/>
    </row>
    <row r="69" spans="1:6">
      <c r="A69" t="s">
        <v>1130</v>
      </c>
      <c r="B69" t="str">
        <f>'AP-Liste'!C14</f>
        <v>de0</v>
      </c>
      <c r="C69" t="str">
        <f>'AP-Liste'!D14</f>
        <v>594</v>
      </c>
      <c r="D69" t="str">
        <f>'AP-Liste'!E14</f>
        <v>ncap</v>
      </c>
      <c r="E69">
        <f>'AP-Liste'!F14</f>
        <v>20011</v>
      </c>
      <c r="F69" s="12"/>
    </row>
    <row r="70" spans="1:6">
      <c r="A70" t="s">
        <v>1130</v>
      </c>
      <c r="B70" t="str">
        <f>'AP-Liste'!C15</f>
        <v>de0</v>
      </c>
      <c r="C70" t="str">
        <f>'AP-Liste'!D15</f>
        <v>594</v>
      </c>
      <c r="D70" t="str">
        <f>'AP-Liste'!E15</f>
        <v>ncap</v>
      </c>
      <c r="E70">
        <f>'AP-Liste'!F15</f>
        <v>20012</v>
      </c>
      <c r="F70" s="12"/>
    </row>
    <row r="71" spans="1:6">
      <c r="A71" t="s">
        <v>1130</v>
      </c>
      <c r="B71" t="str">
        <f>'AP-Liste'!C16</f>
        <v>de0</v>
      </c>
      <c r="C71" t="str">
        <f>'AP-Liste'!D16</f>
        <v>594</v>
      </c>
      <c r="D71" t="str">
        <f>'AP-Liste'!E16</f>
        <v>ncap</v>
      </c>
      <c r="E71">
        <f>'AP-Liste'!F16</f>
        <v>20013</v>
      </c>
      <c r="F71" s="12"/>
    </row>
    <row r="72" spans="1:6">
      <c r="A72" t="s">
        <v>1130</v>
      </c>
      <c r="B72" t="str">
        <f>'AP-Liste'!C17</f>
        <v>de0</v>
      </c>
      <c r="C72" t="str">
        <f>'AP-Liste'!D17</f>
        <v>594</v>
      </c>
      <c r="D72" t="str">
        <f>'AP-Liste'!E17</f>
        <v>ncap</v>
      </c>
      <c r="E72">
        <f>'AP-Liste'!F17</f>
        <v>20014</v>
      </c>
      <c r="F72" s="12"/>
    </row>
    <row r="73" spans="1:6">
      <c r="A73" t="s">
        <v>1130</v>
      </c>
      <c r="B73" t="str">
        <f>'AP-Liste'!C18</f>
        <v>de0</v>
      </c>
      <c r="C73" t="str">
        <f>'AP-Liste'!D18</f>
        <v>594</v>
      </c>
      <c r="D73" t="str">
        <f>'AP-Liste'!E18</f>
        <v>ncap</v>
      </c>
      <c r="E73">
        <f>'AP-Liste'!F18</f>
        <v>20015</v>
      </c>
      <c r="F73" s="12"/>
    </row>
    <row r="74" spans="1:6">
      <c r="A74" t="s">
        <v>1130</v>
      </c>
      <c r="B74" t="str">
        <f>'AP-Liste'!C19</f>
        <v>de0</v>
      </c>
      <c r="C74" t="str">
        <f>'AP-Liste'!D19</f>
        <v>594</v>
      </c>
      <c r="D74" t="str">
        <f>'AP-Liste'!E19</f>
        <v>ncap</v>
      </c>
      <c r="E74">
        <f>'AP-Liste'!F19</f>
        <v>20016</v>
      </c>
      <c r="F74" s="12"/>
    </row>
    <row r="75" spans="1:6">
      <c r="A75" t="s">
        <v>1130</v>
      </c>
      <c r="B75" t="str">
        <f>'AP-Liste'!C20</f>
        <v>de0</v>
      </c>
      <c r="C75" t="str">
        <f>'AP-Liste'!D20</f>
        <v>594</v>
      </c>
      <c r="D75" t="str">
        <f>'AP-Liste'!E20</f>
        <v>ncap</v>
      </c>
      <c r="E75">
        <f>'AP-Liste'!F20</f>
        <v>20017</v>
      </c>
      <c r="F75" s="12"/>
    </row>
    <row r="76" spans="1:6">
      <c r="A76" t="s">
        <v>1130</v>
      </c>
      <c r="B76" t="str">
        <f>'AP-Liste'!C21</f>
        <v>de0</v>
      </c>
      <c r="C76" t="str">
        <f>'AP-Liste'!D21</f>
        <v>594</v>
      </c>
      <c r="D76" t="str">
        <f>'AP-Liste'!E21</f>
        <v>ncap</v>
      </c>
      <c r="E76">
        <f>'AP-Liste'!F21</f>
        <v>20018</v>
      </c>
      <c r="F76" s="12"/>
    </row>
    <row r="77" spans="1:6">
      <c r="A77" t="s">
        <v>1130</v>
      </c>
      <c r="B77" t="str">
        <f>'AP-Liste'!C22</f>
        <v>de0</v>
      </c>
      <c r="C77" t="str">
        <f>'AP-Liste'!D22</f>
        <v>594</v>
      </c>
      <c r="D77" t="str">
        <f>'AP-Liste'!E22</f>
        <v>ncap</v>
      </c>
      <c r="E77">
        <f>'AP-Liste'!F22</f>
        <v>20019</v>
      </c>
      <c r="F77" s="12"/>
    </row>
    <row r="78" spans="1:6">
      <c r="A78" t="s">
        <v>1130</v>
      </c>
      <c r="B78" t="str">
        <f>'AP-Liste'!C23</f>
        <v>de0</v>
      </c>
      <c r="C78" t="str">
        <f>'AP-Liste'!D23</f>
        <v>594</v>
      </c>
      <c r="D78" t="str">
        <f>'AP-Liste'!E23</f>
        <v>ncap</v>
      </c>
      <c r="E78">
        <f>'AP-Liste'!F23</f>
        <v>20020</v>
      </c>
      <c r="F78" s="12"/>
    </row>
    <row r="79" spans="1:6">
      <c r="A79" t="s">
        <v>1130</v>
      </c>
      <c r="B79" t="str">
        <f>'AP-Liste'!C24</f>
        <v>de0</v>
      </c>
      <c r="C79" t="str">
        <f>'AP-Liste'!D24</f>
        <v>594</v>
      </c>
      <c r="D79" t="str">
        <f>'AP-Liste'!E24</f>
        <v>ncap</v>
      </c>
      <c r="E79">
        <f>'AP-Liste'!F24</f>
        <v>20021</v>
      </c>
      <c r="F79" s="12"/>
    </row>
    <row r="80" spans="1:6">
      <c r="A80" t="s">
        <v>1130</v>
      </c>
      <c r="B80" t="str">
        <f>'AP-Liste'!C25</f>
        <v>de0</v>
      </c>
      <c r="C80" t="str">
        <f>'AP-Liste'!D25</f>
        <v>594</v>
      </c>
      <c r="D80" t="str">
        <f>'AP-Liste'!E25</f>
        <v>ncap</v>
      </c>
      <c r="E80">
        <f>'AP-Liste'!F25</f>
        <v>20022</v>
      </c>
      <c r="F80" s="12"/>
    </row>
    <row r="81" spans="1:6">
      <c r="A81" t="s">
        <v>1130</v>
      </c>
      <c r="B81" t="str">
        <f>'AP-Liste'!C26</f>
        <v>de0</v>
      </c>
      <c r="C81" t="str">
        <f>'AP-Liste'!D26</f>
        <v>594</v>
      </c>
      <c r="D81" t="str">
        <f>'AP-Liste'!E26</f>
        <v>ncap</v>
      </c>
      <c r="E81">
        <f>'AP-Liste'!F26</f>
        <v>20023</v>
      </c>
      <c r="F81" s="12"/>
    </row>
    <row r="82" spans="1:6">
      <c r="A82" t="s">
        <v>1130</v>
      </c>
      <c r="B82" t="str">
        <f>'AP-Liste'!C27</f>
        <v>de0</v>
      </c>
      <c r="C82" t="str">
        <f>'AP-Liste'!D27</f>
        <v>594</v>
      </c>
      <c r="D82" t="str">
        <f>'AP-Liste'!E27</f>
        <v>ncap</v>
      </c>
      <c r="E82">
        <f>'AP-Liste'!F27</f>
        <v>20024</v>
      </c>
      <c r="F82" s="12"/>
    </row>
    <row r="83" spans="1:6">
      <c r="A83" t="s">
        <v>1130</v>
      </c>
      <c r="B83" t="str">
        <f>'AP-Liste'!C28</f>
        <v>de0</v>
      </c>
      <c r="C83" t="str">
        <f>'AP-Liste'!D28</f>
        <v>594</v>
      </c>
      <c r="D83" t="str">
        <f>'AP-Liste'!E28</f>
        <v>ncap</v>
      </c>
      <c r="E83">
        <f>'AP-Liste'!F28</f>
        <v>20025</v>
      </c>
      <c r="F83" s="12"/>
    </row>
    <row r="84" spans="1:6">
      <c r="A84" t="s">
        <v>1130</v>
      </c>
      <c r="B84" t="str">
        <f>'AP-Liste'!C29</f>
        <v>de0</v>
      </c>
      <c r="C84" t="str">
        <f>'AP-Liste'!D29</f>
        <v>594</v>
      </c>
      <c r="D84" t="str">
        <f>'AP-Liste'!E29</f>
        <v>ncap</v>
      </c>
      <c r="E84">
        <f>'AP-Liste'!F29</f>
        <v>20026</v>
      </c>
      <c r="F84" s="12"/>
    </row>
    <row r="85" spans="1:6">
      <c r="A85" t="s">
        <v>1130</v>
      </c>
      <c r="B85" t="str">
        <f>'AP-Liste'!C30</f>
        <v>de0</v>
      </c>
      <c r="C85" t="str">
        <f>'AP-Liste'!D30</f>
        <v>594</v>
      </c>
      <c r="D85" t="str">
        <f>'AP-Liste'!E30</f>
        <v>ncap</v>
      </c>
      <c r="E85">
        <f>'AP-Liste'!F30</f>
        <v>20027</v>
      </c>
      <c r="F85" s="12"/>
    </row>
    <row r="86" spans="1:6">
      <c r="A86" t="s">
        <v>1130</v>
      </c>
      <c r="B86" t="str">
        <f>'AP-Liste'!C31</f>
        <v>de0</v>
      </c>
      <c r="C86" t="str">
        <f>'AP-Liste'!D31</f>
        <v>594</v>
      </c>
      <c r="D86" t="str">
        <f>'AP-Liste'!E31</f>
        <v>ncap</v>
      </c>
      <c r="E86">
        <f>'AP-Liste'!F31</f>
        <v>20028</v>
      </c>
      <c r="F86" s="12"/>
    </row>
    <row r="87" spans="1:6">
      <c r="A87" t="s">
        <v>1130</v>
      </c>
      <c r="B87" t="str">
        <f>'AP-Liste'!C32</f>
        <v>de0</v>
      </c>
      <c r="C87" t="str">
        <f>'AP-Liste'!D32</f>
        <v>594</v>
      </c>
      <c r="D87" t="str">
        <f>'AP-Liste'!E32</f>
        <v>ncap</v>
      </c>
      <c r="E87">
        <f>'AP-Liste'!F32</f>
        <v>20029</v>
      </c>
      <c r="F87" s="12"/>
    </row>
    <row r="88" spans="1:6">
      <c r="A88" t="s">
        <v>1130</v>
      </c>
      <c r="B88" t="str">
        <f>'AP-Liste'!C33</f>
        <v>de0</v>
      </c>
      <c r="C88" t="str">
        <f>'AP-Liste'!D33</f>
        <v>594</v>
      </c>
      <c r="D88" t="str">
        <f>'AP-Liste'!E33</f>
        <v>ncap</v>
      </c>
      <c r="E88">
        <f>'AP-Liste'!F33</f>
        <v>20030</v>
      </c>
      <c r="F88" s="12"/>
    </row>
    <row r="89" spans="1:6">
      <c r="A89" t="s">
        <v>1130</v>
      </c>
      <c r="B89" t="str">
        <f>'AP-Liste'!C34</f>
        <v>de0</v>
      </c>
      <c r="C89" t="str">
        <f>'AP-Liste'!D34</f>
        <v>594</v>
      </c>
      <c r="D89" t="str">
        <f>'AP-Liste'!E34</f>
        <v>ncap</v>
      </c>
      <c r="E89">
        <f>'AP-Liste'!F34</f>
        <v>20031</v>
      </c>
      <c r="F89" s="12"/>
    </row>
    <row r="90" spans="1:6">
      <c r="A90" t="s">
        <v>1130</v>
      </c>
      <c r="B90" t="str">
        <f>'AP-Liste'!C35</f>
        <v>de0</v>
      </c>
      <c r="C90" t="str">
        <f>'AP-Liste'!D35</f>
        <v>594</v>
      </c>
      <c r="D90" t="str">
        <f>'AP-Liste'!E35</f>
        <v>ncap</v>
      </c>
      <c r="E90">
        <f>'AP-Liste'!F35</f>
        <v>20032</v>
      </c>
      <c r="F90" s="12"/>
    </row>
    <row r="91" spans="1:6">
      <c r="A91" t="s">
        <v>1130</v>
      </c>
      <c r="B91" t="str">
        <f>'AP-Liste'!C36</f>
        <v>de0</v>
      </c>
      <c r="C91" t="str">
        <f>'AP-Liste'!D36</f>
        <v>594</v>
      </c>
      <c r="D91" t="str">
        <f>'AP-Liste'!E36</f>
        <v>ncap</v>
      </c>
      <c r="E91">
        <f>'AP-Liste'!F36</f>
        <v>20033</v>
      </c>
      <c r="F91" s="12"/>
    </row>
    <row r="92" spans="1:6">
      <c r="A92" t="s">
        <v>1130</v>
      </c>
      <c r="B92" t="str">
        <f>'AP-Liste'!C37</f>
        <v>de0</v>
      </c>
      <c r="C92" t="str">
        <f>'AP-Liste'!D37</f>
        <v>594</v>
      </c>
      <c r="D92" t="str">
        <f>'AP-Liste'!E37</f>
        <v>ncap</v>
      </c>
      <c r="E92">
        <f>'AP-Liste'!F37</f>
        <v>20034</v>
      </c>
      <c r="F92" s="12"/>
    </row>
    <row r="93" spans="1:6">
      <c r="A93" t="s">
        <v>1130</v>
      </c>
      <c r="B93" t="str">
        <f>'AP-Liste'!C38</f>
        <v>de0</v>
      </c>
      <c r="C93" t="str">
        <f>'AP-Liste'!D38</f>
        <v>594</v>
      </c>
      <c r="D93" t="str">
        <f>'AP-Liste'!E38</f>
        <v>ncap</v>
      </c>
      <c r="E93">
        <f>'AP-Liste'!F38</f>
        <v>20035</v>
      </c>
      <c r="F93" s="12"/>
    </row>
    <row r="94" spans="1:6">
      <c r="A94" t="s">
        <v>1130</v>
      </c>
      <c r="B94" t="str">
        <f>'AP-Liste'!C39</f>
        <v>de0</v>
      </c>
      <c r="C94" t="str">
        <f>'AP-Liste'!D39</f>
        <v>594</v>
      </c>
      <c r="D94" t="str">
        <f>'AP-Liste'!E39</f>
        <v>ncap</v>
      </c>
      <c r="E94">
        <f>'AP-Liste'!F39</f>
        <v>20036</v>
      </c>
      <c r="F94" s="12"/>
    </row>
    <row r="95" spans="1:6">
      <c r="A95" t="s">
        <v>1130</v>
      </c>
      <c r="B95" t="str">
        <f>'AP-Liste'!C40</f>
        <v>de0</v>
      </c>
      <c r="C95" t="str">
        <f>'AP-Liste'!D40</f>
        <v>594</v>
      </c>
      <c r="D95" t="str">
        <f>'AP-Liste'!E40</f>
        <v>ncap</v>
      </c>
      <c r="E95">
        <f>'AP-Liste'!F40</f>
        <v>20037</v>
      </c>
      <c r="F95" s="12"/>
    </row>
    <row r="96" spans="1:6">
      <c r="A96" t="s">
        <v>1130</v>
      </c>
      <c r="B96" t="str">
        <f>'AP-Liste'!C41</f>
        <v>de0</v>
      </c>
      <c r="C96" t="str">
        <f>'AP-Liste'!D41</f>
        <v>594</v>
      </c>
      <c r="D96" t="str">
        <f>'AP-Liste'!E41</f>
        <v>ncap</v>
      </c>
      <c r="E96">
        <f>'AP-Liste'!F41</f>
        <v>20038</v>
      </c>
      <c r="F96" s="12"/>
    </row>
    <row r="97" spans="1:6">
      <c r="A97" t="s">
        <v>1130</v>
      </c>
      <c r="B97" t="str">
        <f>'AP-Liste'!C42</f>
        <v>de0</v>
      </c>
      <c r="C97" t="str">
        <f>'AP-Liste'!D42</f>
        <v>594</v>
      </c>
      <c r="D97" t="str">
        <f>'AP-Liste'!E42</f>
        <v>ncap</v>
      </c>
      <c r="E97">
        <f>'AP-Liste'!F42</f>
        <v>20039</v>
      </c>
      <c r="F97" s="12"/>
    </row>
    <row r="98" spans="1:6">
      <c r="A98" t="s">
        <v>1130</v>
      </c>
      <c r="B98" t="str">
        <f>'AP-Liste'!C43</f>
        <v>de0</v>
      </c>
      <c r="C98" t="str">
        <f>'AP-Liste'!D43</f>
        <v>594</v>
      </c>
      <c r="D98" t="str">
        <f>'AP-Liste'!E43</f>
        <v>ncap</v>
      </c>
      <c r="E98">
        <f>'AP-Liste'!F43</f>
        <v>20040</v>
      </c>
      <c r="F98" s="12"/>
    </row>
    <row r="99" spans="1:6">
      <c r="A99" t="s">
        <v>1130</v>
      </c>
      <c r="B99" t="str">
        <f>'AP-Liste'!C44</f>
        <v>de0</v>
      </c>
      <c r="C99" t="str">
        <f>'AP-Liste'!D44</f>
        <v>594</v>
      </c>
      <c r="D99" t="str">
        <f>'AP-Liste'!E44</f>
        <v>ncap</v>
      </c>
      <c r="E99">
        <f>'AP-Liste'!F44</f>
        <v>20041</v>
      </c>
      <c r="F99" s="12"/>
    </row>
    <row r="100" spans="1:6">
      <c r="A100" t="s">
        <v>1130</v>
      </c>
      <c r="B100" t="str">
        <f>'AP-Liste'!C45</f>
        <v>de0</v>
      </c>
      <c r="C100" t="str">
        <f>'AP-Liste'!D45</f>
        <v>594</v>
      </c>
      <c r="D100" t="str">
        <f>'AP-Liste'!E45</f>
        <v>ncap</v>
      </c>
      <c r="E100">
        <f>'AP-Liste'!F45</f>
        <v>20042</v>
      </c>
      <c r="F100" s="12"/>
    </row>
    <row r="101" spans="1:6">
      <c r="A101" t="s">
        <v>1130</v>
      </c>
      <c r="B101" t="str">
        <f>'AP-Liste'!C46</f>
        <v>de0</v>
      </c>
      <c r="C101" t="str">
        <f>'AP-Liste'!D46</f>
        <v>594</v>
      </c>
      <c r="D101" t="str">
        <f>'AP-Liste'!E46</f>
        <v>ncap</v>
      </c>
      <c r="E101">
        <f>'AP-Liste'!F46</f>
        <v>20043</v>
      </c>
      <c r="F101" s="12"/>
    </row>
    <row r="102" spans="1:6">
      <c r="A102" t="s">
        <v>1130</v>
      </c>
      <c r="B102" t="str">
        <f>'AP-Liste'!C47</f>
        <v>de0</v>
      </c>
      <c r="C102" t="str">
        <f>'AP-Liste'!D47</f>
        <v>594</v>
      </c>
      <c r="D102" t="str">
        <f>'AP-Liste'!E47</f>
        <v>ncap</v>
      </c>
      <c r="E102">
        <f>'AP-Liste'!F47</f>
        <v>20044</v>
      </c>
      <c r="F102" s="12"/>
    </row>
    <row r="103" spans="1:6">
      <c r="A103" t="s">
        <v>1130</v>
      </c>
      <c r="B103" t="str">
        <f>'AP-Liste'!C48</f>
        <v>de0</v>
      </c>
      <c r="C103" t="str">
        <f>'AP-Liste'!D48</f>
        <v>594</v>
      </c>
      <c r="D103" t="str">
        <f>'AP-Liste'!E48</f>
        <v>ncap</v>
      </c>
      <c r="E103">
        <f>'AP-Liste'!F48</f>
        <v>20045</v>
      </c>
      <c r="F103" s="12"/>
    </row>
    <row r="104" spans="1:6">
      <c r="A104" t="s">
        <v>1130</v>
      </c>
      <c r="B104" t="str">
        <f>'AP-Liste'!C49</f>
        <v>de0</v>
      </c>
      <c r="C104" t="str">
        <f>'AP-Liste'!D49</f>
        <v>594</v>
      </c>
      <c r="D104" t="str">
        <f>'AP-Liste'!E49</f>
        <v>ncap</v>
      </c>
      <c r="E104">
        <f>'AP-Liste'!F49</f>
        <v>20046</v>
      </c>
      <c r="F104" s="12"/>
    </row>
    <row r="105" spans="1:6">
      <c r="A105" t="s">
        <v>1130</v>
      </c>
      <c r="B105" t="str">
        <f>'AP-Liste'!C50</f>
        <v>de0</v>
      </c>
      <c r="C105" t="str">
        <f>'AP-Liste'!D50</f>
        <v>594</v>
      </c>
      <c r="D105" t="str">
        <f>'AP-Liste'!E50</f>
        <v>ncap</v>
      </c>
      <c r="E105">
        <f>'AP-Liste'!F50</f>
        <v>20047</v>
      </c>
      <c r="F105" s="12"/>
    </row>
    <row r="106" spans="1:6">
      <c r="A106" t="s">
        <v>1130</v>
      </c>
      <c r="B106" t="str">
        <f>'AP-Liste'!C51</f>
        <v>de0</v>
      </c>
      <c r="C106" t="str">
        <f>'AP-Liste'!D51</f>
        <v>594</v>
      </c>
      <c r="D106" t="str">
        <f>'AP-Liste'!E51</f>
        <v>ncap</v>
      </c>
      <c r="E106">
        <f>'AP-Liste'!F51</f>
        <v>20048</v>
      </c>
      <c r="F106" s="12"/>
    </row>
    <row r="107" spans="1:6">
      <c r="A107" t="s">
        <v>1130</v>
      </c>
      <c r="B107" t="str">
        <f>'AP-Liste'!C52</f>
        <v>de0</v>
      </c>
      <c r="C107" t="str">
        <f>'AP-Liste'!D52</f>
        <v>594</v>
      </c>
      <c r="D107" t="str">
        <f>'AP-Liste'!E52</f>
        <v>ncap</v>
      </c>
      <c r="E107">
        <f>'AP-Liste'!F52</f>
        <v>20049</v>
      </c>
      <c r="F107" s="12"/>
    </row>
    <row r="108" spans="1:6">
      <c r="A108" t="s">
        <v>1130</v>
      </c>
      <c r="B108" t="str">
        <f>'AP-Liste'!C53</f>
        <v>de0</v>
      </c>
      <c r="C108" t="str">
        <f>'AP-Liste'!D53</f>
        <v>594</v>
      </c>
      <c r="D108" t="str">
        <f>'AP-Liste'!E53</f>
        <v>ncap</v>
      </c>
      <c r="E108">
        <f>'AP-Liste'!F53</f>
        <v>20050</v>
      </c>
      <c r="F108" s="12"/>
    </row>
    <row r="109" spans="1:6">
      <c r="A109" t="s">
        <v>1130</v>
      </c>
      <c r="B109" t="str">
        <f>'AP-Liste'!C54</f>
        <v>de0</v>
      </c>
      <c r="C109" t="str">
        <f>'AP-Liste'!D54</f>
        <v>594</v>
      </c>
      <c r="D109" t="str">
        <f>'AP-Liste'!E54</f>
        <v>ncap</v>
      </c>
      <c r="E109">
        <f>'AP-Liste'!F54</f>
        <v>20051</v>
      </c>
      <c r="F109" s="12"/>
    </row>
    <row r="110" spans="1:6">
      <c r="A110" t="s">
        <v>1130</v>
      </c>
      <c r="B110" t="str">
        <f>'AP-Liste'!C55</f>
        <v>de0</v>
      </c>
      <c r="C110" t="str">
        <f>'AP-Liste'!D55</f>
        <v>594</v>
      </c>
      <c r="D110" t="str">
        <f>'AP-Liste'!E55</f>
        <v>ncap</v>
      </c>
      <c r="E110">
        <f>'AP-Liste'!F55</f>
        <v>20052</v>
      </c>
      <c r="F110" s="12"/>
    </row>
    <row r="111" spans="1:6">
      <c r="A111" t="s">
        <v>1130</v>
      </c>
      <c r="B111" t="str">
        <f>'AP-Liste'!C56</f>
        <v>de0</v>
      </c>
      <c r="C111" t="str">
        <f>'AP-Liste'!D56</f>
        <v>594</v>
      </c>
      <c r="D111" t="str">
        <f>'AP-Liste'!E56</f>
        <v>ncap</v>
      </c>
      <c r="E111">
        <f>'AP-Liste'!F56</f>
        <v>20053</v>
      </c>
      <c r="F111" s="12"/>
    </row>
    <row r="112" spans="1:6">
      <c r="A112" t="s">
        <v>1130</v>
      </c>
      <c r="B112" t="str">
        <f>'AP-Liste'!C57</f>
        <v>de0</v>
      </c>
      <c r="C112" t="str">
        <f>'AP-Liste'!D57</f>
        <v>594</v>
      </c>
      <c r="D112" t="str">
        <f>'AP-Liste'!E57</f>
        <v>ncap</v>
      </c>
      <c r="E112">
        <f>'AP-Liste'!F57</f>
        <v>20054</v>
      </c>
      <c r="F112" s="12"/>
    </row>
    <row r="113" spans="1:6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/>
  <cols>
    <col min="1" max="3" width="11.42578125" style="9"/>
    <col min="4" max="4" width="11.42578125" style="29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>
      <c r="A1" s="64" t="s">
        <v>1011</v>
      </c>
      <c r="B1" s="64" t="s">
        <v>1012</v>
      </c>
      <c r="C1" s="64"/>
      <c r="D1" s="65" t="s">
        <v>1015</v>
      </c>
      <c r="E1" s="64" t="s">
        <v>1070</v>
      </c>
      <c r="F1" s="64"/>
      <c r="G1" s="64"/>
      <c r="H1" s="64"/>
      <c r="I1" s="64"/>
      <c r="J1" s="64"/>
      <c r="K1" s="64"/>
      <c r="L1" s="64"/>
      <c r="M1" s="64" t="s">
        <v>1045</v>
      </c>
      <c r="N1" s="64" t="s">
        <v>1267</v>
      </c>
    </row>
    <row r="2" spans="1:14">
      <c r="A2" s="64"/>
      <c r="B2" s="9" t="s">
        <v>1013</v>
      </c>
      <c r="C2" s="9" t="s">
        <v>1014</v>
      </c>
      <c r="D2" s="65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4"/>
      <c r="N2" s="64"/>
    </row>
    <row r="4" spans="1:14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>
      <c r="A5" s="10" t="s">
        <v>1</v>
      </c>
      <c r="B5" s="9">
        <v>254</v>
      </c>
      <c r="C5" s="9">
        <v>17</v>
      </c>
      <c r="D5" s="28">
        <v>1</v>
      </c>
      <c r="E5" s="58" t="s">
        <v>1357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>
      <c r="A8" s="10" t="s">
        <v>4</v>
      </c>
      <c r="D8" s="28">
        <v>4</v>
      </c>
      <c r="E8" s="54" t="s">
        <v>1040</v>
      </c>
      <c r="G8" s="9" t="s">
        <v>1136</v>
      </c>
    </row>
    <row r="9" spans="1:14">
      <c r="A9" s="10" t="s">
        <v>5</v>
      </c>
      <c r="D9" s="28">
        <v>5</v>
      </c>
      <c r="E9" s="54" t="s">
        <v>1039</v>
      </c>
      <c r="G9" s="9" t="s">
        <v>1137</v>
      </c>
    </row>
    <row r="10" spans="1:14">
      <c r="A10" s="10" t="s">
        <v>6</v>
      </c>
      <c r="D10" s="28">
        <v>6</v>
      </c>
    </row>
    <row r="11" spans="1:14">
      <c r="A11" s="10" t="s">
        <v>7</v>
      </c>
      <c r="D11" s="28">
        <v>7</v>
      </c>
    </row>
    <row r="12" spans="1:14">
      <c r="A12" s="10" t="s">
        <v>8</v>
      </c>
      <c r="D12" s="28">
        <v>8</v>
      </c>
    </row>
    <row r="13" spans="1:14">
      <c r="A13" s="10" t="s">
        <v>9</v>
      </c>
      <c r="D13" s="28">
        <v>9</v>
      </c>
    </row>
    <row r="14" spans="1:14">
      <c r="A14" s="10" t="s">
        <v>10</v>
      </c>
      <c r="D14" s="28">
        <v>10</v>
      </c>
    </row>
    <row r="15" spans="1:14">
      <c r="A15" s="10" t="s">
        <v>11</v>
      </c>
      <c r="D15" s="28">
        <v>11</v>
      </c>
    </row>
    <row r="16" spans="1:14">
      <c r="A16" s="10" t="s">
        <v>12</v>
      </c>
      <c r="D16" s="28">
        <v>12</v>
      </c>
    </row>
    <row r="17" spans="1:5">
      <c r="A17" s="10" t="s">
        <v>13</v>
      </c>
      <c r="D17" s="28">
        <v>13</v>
      </c>
    </row>
    <row r="18" spans="1:5">
      <c r="A18" s="10" t="s">
        <v>14</v>
      </c>
      <c r="D18" s="28">
        <v>14</v>
      </c>
    </row>
    <row r="19" spans="1:5">
      <c r="A19" s="10" t="s">
        <v>15</v>
      </c>
      <c r="D19" s="28">
        <v>15</v>
      </c>
    </row>
    <row r="20" spans="1:5">
      <c r="A20" s="10" t="s">
        <v>16</v>
      </c>
      <c r="D20" s="28">
        <v>16</v>
      </c>
      <c r="E20" s="54"/>
    </row>
    <row r="21" spans="1:5">
      <c r="A21" s="10" t="s">
        <v>17</v>
      </c>
      <c r="D21" s="28">
        <v>17</v>
      </c>
    </row>
    <row r="22" spans="1:5">
      <c r="A22" s="10" t="s">
        <v>18</v>
      </c>
      <c r="D22" s="28">
        <v>18</v>
      </c>
    </row>
    <row r="23" spans="1:5">
      <c r="A23" s="10" t="s">
        <v>19</v>
      </c>
      <c r="D23" s="28">
        <v>19</v>
      </c>
    </row>
    <row r="24" spans="1:5">
      <c r="A24" s="10" t="s">
        <v>20</v>
      </c>
      <c r="D24" s="28">
        <v>20</v>
      </c>
    </row>
    <row r="25" spans="1:5">
      <c r="A25" s="10" t="s">
        <v>21</v>
      </c>
      <c r="D25" s="28">
        <v>21</v>
      </c>
    </row>
    <row r="26" spans="1:5">
      <c r="A26" s="10" t="s">
        <v>22</v>
      </c>
      <c r="D26" s="28">
        <v>22</v>
      </c>
    </row>
    <row r="27" spans="1:5">
      <c r="A27" s="10" t="s">
        <v>23</v>
      </c>
      <c r="D27" s="28">
        <v>23</v>
      </c>
    </row>
    <row r="28" spans="1:5">
      <c r="A28" s="10" t="s">
        <v>24</v>
      </c>
      <c r="D28" s="28">
        <v>24</v>
      </c>
    </row>
    <row r="29" spans="1:5">
      <c r="A29" s="10" t="s">
        <v>25</v>
      </c>
      <c r="D29" s="28">
        <v>25</v>
      </c>
    </row>
    <row r="30" spans="1:5">
      <c r="A30" s="10" t="s">
        <v>26</v>
      </c>
      <c r="D30" s="28">
        <v>26</v>
      </c>
    </row>
    <row r="31" spans="1:5">
      <c r="A31" s="10" t="s">
        <v>27</v>
      </c>
      <c r="D31" s="28">
        <v>27</v>
      </c>
    </row>
    <row r="32" spans="1:5">
      <c r="A32" s="10" t="s">
        <v>28</v>
      </c>
      <c r="D32" s="28">
        <v>28</v>
      </c>
    </row>
    <row r="33" spans="1:4">
      <c r="A33" s="10" t="s">
        <v>29</v>
      </c>
      <c r="D33" s="28">
        <v>29</v>
      </c>
    </row>
    <row r="34" spans="1:4">
      <c r="A34" s="10" t="s">
        <v>30</v>
      </c>
      <c r="D34" s="28">
        <v>30</v>
      </c>
    </row>
    <row r="35" spans="1:4">
      <c r="A35" s="10" t="s">
        <v>31</v>
      </c>
      <c r="D35" s="28">
        <v>31</v>
      </c>
    </row>
    <row r="36" spans="1:4">
      <c r="A36" s="10" t="s">
        <v>32</v>
      </c>
      <c r="D36" s="28">
        <v>32</v>
      </c>
    </row>
    <row r="37" spans="1:4">
      <c r="A37" s="10" t="s">
        <v>33</v>
      </c>
      <c r="D37" s="28">
        <v>33</v>
      </c>
    </row>
    <row r="38" spans="1:4">
      <c r="A38" s="10" t="s">
        <v>34</v>
      </c>
      <c r="D38" s="28">
        <v>34</v>
      </c>
    </row>
    <row r="39" spans="1:4">
      <c r="A39" s="10" t="s">
        <v>35</v>
      </c>
      <c r="D39" s="28">
        <v>35</v>
      </c>
    </row>
    <row r="40" spans="1:4">
      <c r="A40" s="10" t="s">
        <v>36</v>
      </c>
      <c r="D40" s="28">
        <v>36</v>
      </c>
    </row>
    <row r="41" spans="1:4">
      <c r="A41" s="10" t="s">
        <v>37</v>
      </c>
      <c r="D41" s="28">
        <v>37</v>
      </c>
    </row>
    <row r="42" spans="1:4">
      <c r="A42" s="10" t="s">
        <v>38</v>
      </c>
      <c r="D42" s="28">
        <v>38</v>
      </c>
    </row>
    <row r="43" spans="1:4">
      <c r="A43" s="10" t="s">
        <v>39</v>
      </c>
      <c r="D43" s="28">
        <v>39</v>
      </c>
    </row>
    <row r="44" spans="1:4">
      <c r="A44" s="10" t="s">
        <v>40</v>
      </c>
      <c r="D44" s="28">
        <v>40</v>
      </c>
    </row>
    <row r="45" spans="1:4">
      <c r="A45" s="10" t="s">
        <v>41</v>
      </c>
      <c r="D45" s="28">
        <v>41</v>
      </c>
    </row>
    <row r="46" spans="1:4">
      <c r="A46" s="10" t="s">
        <v>42</v>
      </c>
      <c r="D46" s="28">
        <v>42</v>
      </c>
    </row>
    <row r="47" spans="1:4">
      <c r="A47" s="10" t="s">
        <v>43</v>
      </c>
      <c r="D47" s="28">
        <v>43</v>
      </c>
    </row>
    <row r="48" spans="1:4">
      <c r="A48" s="10" t="s">
        <v>44</v>
      </c>
      <c r="D48" s="28">
        <v>44</v>
      </c>
    </row>
    <row r="49" spans="1:4">
      <c r="A49" s="10" t="s">
        <v>45</v>
      </c>
      <c r="D49" s="28">
        <v>45</v>
      </c>
    </row>
    <row r="50" spans="1:4">
      <c r="A50" s="10" t="s">
        <v>46</v>
      </c>
      <c r="D50" s="28">
        <v>46</v>
      </c>
    </row>
    <row r="51" spans="1:4">
      <c r="A51" s="10" t="s">
        <v>47</v>
      </c>
      <c r="D51" s="28">
        <v>47</v>
      </c>
    </row>
    <row r="52" spans="1:4">
      <c r="A52" s="10" t="s">
        <v>48</v>
      </c>
      <c r="D52" s="28">
        <v>48</v>
      </c>
    </row>
    <row r="53" spans="1:4">
      <c r="A53" s="10" t="s">
        <v>49</v>
      </c>
      <c r="D53" s="28">
        <v>49</v>
      </c>
    </row>
    <row r="54" spans="1:4">
      <c r="A54" s="10" t="s">
        <v>50</v>
      </c>
      <c r="D54" s="28">
        <v>50</v>
      </c>
    </row>
    <row r="55" spans="1:4">
      <c r="A55" s="10" t="s">
        <v>51</v>
      </c>
      <c r="D55" s="28">
        <v>51</v>
      </c>
    </row>
    <row r="56" spans="1:4">
      <c r="A56" s="10" t="s">
        <v>52</v>
      </c>
      <c r="D56" s="28">
        <v>52</v>
      </c>
    </row>
    <row r="57" spans="1:4">
      <c r="A57" s="10" t="s">
        <v>53</v>
      </c>
      <c r="D57" s="28">
        <v>53</v>
      </c>
    </row>
    <row r="58" spans="1:4">
      <c r="A58" s="10" t="s">
        <v>54</v>
      </c>
      <c r="D58" s="28">
        <v>54</v>
      </c>
    </row>
    <row r="59" spans="1:4">
      <c r="A59" s="10" t="s">
        <v>55</v>
      </c>
      <c r="D59" s="28">
        <v>55</v>
      </c>
    </row>
    <row r="60" spans="1:4">
      <c r="A60" s="10" t="s">
        <v>56</v>
      </c>
      <c r="D60" s="28">
        <v>56</v>
      </c>
    </row>
    <row r="61" spans="1:4">
      <c r="A61" s="10" t="s">
        <v>57</v>
      </c>
      <c r="D61" s="28">
        <v>57</v>
      </c>
    </row>
    <row r="62" spans="1:4">
      <c r="A62" s="10" t="s">
        <v>58</v>
      </c>
      <c r="D62" s="28">
        <v>58</v>
      </c>
    </row>
    <row r="63" spans="1:4">
      <c r="A63" s="10" t="s">
        <v>59</v>
      </c>
      <c r="D63" s="28">
        <v>59</v>
      </c>
    </row>
    <row r="64" spans="1:4">
      <c r="A64" s="10" t="s">
        <v>60</v>
      </c>
      <c r="D64" s="28">
        <v>60</v>
      </c>
    </row>
    <row r="65" spans="1:4">
      <c r="A65" s="10" t="s">
        <v>61</v>
      </c>
      <c r="D65" s="28">
        <v>61</v>
      </c>
    </row>
    <row r="66" spans="1:4">
      <c r="A66" s="10" t="s">
        <v>62</v>
      </c>
      <c r="D66" s="28">
        <v>62</v>
      </c>
    </row>
    <row r="67" spans="1:4">
      <c r="A67" s="10" t="s">
        <v>63</v>
      </c>
      <c r="D67" s="28">
        <v>63</v>
      </c>
    </row>
    <row r="68" spans="1:4">
      <c r="A68" s="10" t="s">
        <v>64</v>
      </c>
      <c r="D68" s="28">
        <v>64</v>
      </c>
    </row>
    <row r="69" spans="1:4">
      <c r="A69" s="10" t="s">
        <v>65</v>
      </c>
      <c r="D69" s="28">
        <v>65</v>
      </c>
    </row>
    <row r="70" spans="1:4">
      <c r="A70" s="10" t="s">
        <v>66</v>
      </c>
      <c r="D70" s="28">
        <v>66</v>
      </c>
    </row>
    <row r="71" spans="1:4">
      <c r="A71" s="10" t="s">
        <v>67</v>
      </c>
      <c r="D71" s="28">
        <v>67</v>
      </c>
    </row>
    <row r="72" spans="1:4">
      <c r="A72" s="10" t="s">
        <v>68</v>
      </c>
      <c r="D72" s="28">
        <v>68</v>
      </c>
    </row>
    <row r="73" spans="1:4">
      <c r="A73" s="10" t="s">
        <v>69</v>
      </c>
      <c r="D73" s="28">
        <v>69</v>
      </c>
    </row>
    <row r="74" spans="1:4">
      <c r="A74" s="10" t="s">
        <v>70</v>
      </c>
      <c r="D74" s="28">
        <v>70</v>
      </c>
    </row>
    <row r="75" spans="1:4">
      <c r="A75" s="10" t="s">
        <v>71</v>
      </c>
      <c r="D75" s="28">
        <v>71</v>
      </c>
    </row>
    <row r="76" spans="1:4">
      <c r="A76" s="10" t="s">
        <v>72</v>
      </c>
      <c r="D76" s="28">
        <v>72</v>
      </c>
    </row>
    <row r="77" spans="1:4">
      <c r="A77" s="10" t="s">
        <v>73</v>
      </c>
      <c r="D77" s="28">
        <v>73</v>
      </c>
    </row>
    <row r="78" spans="1:4">
      <c r="A78" s="10" t="s">
        <v>74</v>
      </c>
      <c r="D78" s="28">
        <v>74</v>
      </c>
    </row>
    <row r="79" spans="1:4">
      <c r="A79" s="10" t="s">
        <v>75</v>
      </c>
      <c r="D79" s="28">
        <v>75</v>
      </c>
    </row>
    <row r="80" spans="1:4">
      <c r="A80" s="10" t="s">
        <v>76</v>
      </c>
      <c r="D80" s="28">
        <v>76</v>
      </c>
    </row>
    <row r="81" spans="1:4">
      <c r="A81" s="10" t="s">
        <v>77</v>
      </c>
      <c r="D81" s="28">
        <v>77</v>
      </c>
    </row>
    <row r="82" spans="1:4">
      <c r="A82" s="10" t="s">
        <v>78</v>
      </c>
      <c r="D82" s="28">
        <v>78</v>
      </c>
    </row>
    <row r="83" spans="1:4">
      <c r="A83" s="10" t="s">
        <v>79</v>
      </c>
      <c r="D83" s="28">
        <v>79</v>
      </c>
    </row>
    <row r="84" spans="1:4">
      <c r="A84" s="10" t="s">
        <v>80</v>
      </c>
      <c r="D84" s="28">
        <v>80</v>
      </c>
    </row>
    <row r="85" spans="1:4">
      <c r="A85" s="10" t="s">
        <v>81</v>
      </c>
      <c r="D85" s="28">
        <v>81</v>
      </c>
    </row>
    <row r="86" spans="1:4">
      <c r="A86" s="10" t="s">
        <v>82</v>
      </c>
      <c r="D86" s="28">
        <v>82</v>
      </c>
    </row>
    <row r="87" spans="1:4">
      <c r="A87" s="10" t="s">
        <v>83</v>
      </c>
      <c r="D87" s="28">
        <v>83</v>
      </c>
    </row>
    <row r="88" spans="1:4">
      <c r="A88" s="10" t="s">
        <v>84</v>
      </c>
      <c r="D88" s="28">
        <v>84</v>
      </c>
    </row>
    <row r="89" spans="1:4">
      <c r="A89" s="10" t="s">
        <v>85</v>
      </c>
      <c r="D89" s="28">
        <v>85</v>
      </c>
    </row>
    <row r="90" spans="1:4">
      <c r="A90" s="10" t="s">
        <v>86</v>
      </c>
      <c r="D90" s="28">
        <v>86</v>
      </c>
    </row>
    <row r="91" spans="1:4">
      <c r="A91" s="10" t="s">
        <v>87</v>
      </c>
      <c r="D91" s="28">
        <v>87</v>
      </c>
    </row>
    <row r="92" spans="1:4">
      <c r="A92" s="10" t="s">
        <v>88</v>
      </c>
      <c r="D92" s="28">
        <v>88</v>
      </c>
    </row>
    <row r="93" spans="1:4">
      <c r="A93" s="10" t="s">
        <v>89</v>
      </c>
      <c r="D93" s="28">
        <v>89</v>
      </c>
    </row>
    <row r="94" spans="1:4">
      <c r="A94" s="10" t="s">
        <v>90</v>
      </c>
      <c r="D94" s="28">
        <v>90</v>
      </c>
    </row>
    <row r="95" spans="1:4">
      <c r="A95" s="10" t="s">
        <v>91</v>
      </c>
      <c r="D95" s="28">
        <v>91</v>
      </c>
    </row>
    <row r="96" spans="1:4">
      <c r="A96" s="10" t="s">
        <v>92</v>
      </c>
      <c r="D96" s="28">
        <v>92</v>
      </c>
    </row>
    <row r="97" spans="1:4">
      <c r="A97" s="10" t="s">
        <v>93</v>
      </c>
      <c r="D97" s="28">
        <v>93</v>
      </c>
    </row>
    <row r="98" spans="1:4">
      <c r="A98" s="10" t="s">
        <v>94</v>
      </c>
      <c r="D98" s="28">
        <v>94</v>
      </c>
    </row>
    <row r="99" spans="1:4">
      <c r="A99" s="10" t="s">
        <v>95</v>
      </c>
      <c r="D99" s="28">
        <v>95</v>
      </c>
    </row>
    <row r="100" spans="1:4">
      <c r="A100" s="10" t="s">
        <v>96</v>
      </c>
      <c r="D100" s="28">
        <v>96</v>
      </c>
    </row>
    <row r="101" spans="1:4">
      <c r="A101" s="10" t="s">
        <v>97</v>
      </c>
      <c r="D101" s="28">
        <v>97</v>
      </c>
    </row>
    <row r="102" spans="1:4">
      <c r="A102" s="10" t="s">
        <v>98</v>
      </c>
      <c r="D102" s="28">
        <v>98</v>
      </c>
    </row>
    <row r="103" spans="1:4">
      <c r="A103" s="10" t="s">
        <v>99</v>
      </c>
      <c r="D103" s="28">
        <v>99</v>
      </c>
    </row>
    <row r="104" spans="1:4">
      <c r="A104" s="10" t="s">
        <v>100</v>
      </c>
      <c r="D104" s="28">
        <v>100</v>
      </c>
    </row>
    <row r="105" spans="1:4">
      <c r="A105" s="10" t="s">
        <v>101</v>
      </c>
      <c r="D105" s="28">
        <v>101</v>
      </c>
    </row>
    <row r="106" spans="1:4">
      <c r="A106" s="10" t="s">
        <v>102</v>
      </c>
      <c r="D106" s="28">
        <v>102</v>
      </c>
    </row>
    <row r="107" spans="1:4">
      <c r="A107" s="10" t="s">
        <v>103</v>
      </c>
      <c r="D107" s="28">
        <v>103</v>
      </c>
    </row>
    <row r="108" spans="1:4">
      <c r="A108" s="10" t="s">
        <v>104</v>
      </c>
      <c r="D108" s="28">
        <v>104</v>
      </c>
    </row>
    <row r="109" spans="1:4">
      <c r="A109" s="10" t="s">
        <v>105</v>
      </c>
      <c r="D109" s="28">
        <v>105</v>
      </c>
    </row>
    <row r="110" spans="1:4">
      <c r="A110" s="10" t="s">
        <v>106</v>
      </c>
      <c r="D110" s="28">
        <v>106</v>
      </c>
    </row>
    <row r="111" spans="1:4">
      <c r="A111" s="10" t="s">
        <v>107</v>
      </c>
      <c r="D111" s="28">
        <v>107</v>
      </c>
    </row>
    <row r="112" spans="1:4">
      <c r="A112" s="10" t="s">
        <v>108</v>
      </c>
      <c r="D112" s="28">
        <v>108</v>
      </c>
    </row>
    <row r="113" spans="1:4">
      <c r="A113" s="10" t="s">
        <v>109</v>
      </c>
      <c r="D113" s="28">
        <v>109</v>
      </c>
    </row>
    <row r="114" spans="1:4">
      <c r="A114" s="10" t="s">
        <v>110</v>
      </c>
      <c r="D114" s="28">
        <v>110</v>
      </c>
    </row>
    <row r="115" spans="1:4">
      <c r="A115" s="10" t="s">
        <v>111</v>
      </c>
      <c r="D115" s="28">
        <v>111</v>
      </c>
    </row>
    <row r="116" spans="1:4">
      <c r="A116" s="10" t="s">
        <v>112</v>
      </c>
      <c r="D116" s="28">
        <v>112</v>
      </c>
    </row>
    <row r="117" spans="1:4">
      <c r="A117" s="10" t="s">
        <v>113</v>
      </c>
      <c r="D117" s="28">
        <v>113</v>
      </c>
    </row>
    <row r="118" spans="1:4">
      <c r="A118" s="10" t="s">
        <v>114</v>
      </c>
      <c r="D118" s="28">
        <v>114</v>
      </c>
    </row>
    <row r="119" spans="1:4">
      <c r="A119" s="10" t="s">
        <v>115</v>
      </c>
      <c r="D119" s="28">
        <v>115</v>
      </c>
    </row>
    <row r="120" spans="1:4">
      <c r="A120" s="10" t="s">
        <v>116</v>
      </c>
      <c r="D120" s="28">
        <v>116</v>
      </c>
    </row>
    <row r="121" spans="1:4">
      <c r="A121" s="10" t="s">
        <v>117</v>
      </c>
      <c r="D121" s="28">
        <v>117</v>
      </c>
    </row>
    <row r="122" spans="1:4">
      <c r="A122" s="10" t="s">
        <v>118</v>
      </c>
      <c r="D122" s="28">
        <v>118</v>
      </c>
    </row>
    <row r="123" spans="1:4">
      <c r="A123" s="10" t="s">
        <v>119</v>
      </c>
      <c r="D123" s="28">
        <v>119</v>
      </c>
    </row>
    <row r="124" spans="1:4">
      <c r="A124" s="10" t="s">
        <v>120</v>
      </c>
      <c r="D124" s="28">
        <v>120</v>
      </c>
    </row>
    <row r="125" spans="1:4">
      <c r="A125" s="10" t="s">
        <v>121</v>
      </c>
      <c r="D125" s="28">
        <v>121</v>
      </c>
    </row>
    <row r="126" spans="1:4">
      <c r="A126" s="10" t="s">
        <v>122</v>
      </c>
      <c r="D126" s="28">
        <v>122</v>
      </c>
    </row>
    <row r="127" spans="1:4">
      <c r="A127" s="10" t="s">
        <v>123</v>
      </c>
      <c r="D127" s="28">
        <v>123</v>
      </c>
    </row>
    <row r="128" spans="1:4">
      <c r="A128" s="10" t="s">
        <v>124</v>
      </c>
      <c r="D128" s="28">
        <v>124</v>
      </c>
    </row>
    <row r="129" spans="1:4">
      <c r="A129" s="10" t="s">
        <v>125</v>
      </c>
      <c r="D129" s="28">
        <v>125</v>
      </c>
    </row>
    <row r="130" spans="1:4">
      <c r="A130" s="10" t="s">
        <v>126</v>
      </c>
      <c r="D130" s="28">
        <v>126</v>
      </c>
    </row>
    <row r="131" spans="1:4">
      <c r="A131" s="10" t="s">
        <v>127</v>
      </c>
      <c r="D131" s="28">
        <v>127</v>
      </c>
    </row>
    <row r="132" spans="1:4">
      <c r="A132" s="10" t="s">
        <v>128</v>
      </c>
      <c r="D132" s="28">
        <v>128</v>
      </c>
    </row>
    <row r="133" spans="1:4">
      <c r="A133" s="10" t="s">
        <v>129</v>
      </c>
      <c r="D133" s="28">
        <v>129</v>
      </c>
    </row>
    <row r="134" spans="1:4">
      <c r="A134" s="10" t="s">
        <v>130</v>
      </c>
      <c r="D134" s="28">
        <v>130</v>
      </c>
    </row>
    <row r="135" spans="1:4">
      <c r="A135" s="10" t="s">
        <v>131</v>
      </c>
      <c r="D135" s="28">
        <v>131</v>
      </c>
    </row>
    <row r="136" spans="1:4">
      <c r="A136" s="10" t="s">
        <v>132</v>
      </c>
      <c r="D136" s="28">
        <v>132</v>
      </c>
    </row>
    <row r="137" spans="1:4">
      <c r="A137" s="10" t="s">
        <v>133</v>
      </c>
      <c r="D137" s="28">
        <v>133</v>
      </c>
    </row>
    <row r="138" spans="1:4">
      <c r="A138" s="10" t="s">
        <v>134</v>
      </c>
      <c r="D138" s="28">
        <v>134</v>
      </c>
    </row>
    <row r="139" spans="1:4">
      <c r="A139" s="10" t="s">
        <v>135</v>
      </c>
      <c r="D139" s="28">
        <v>135</v>
      </c>
    </row>
    <row r="140" spans="1:4">
      <c r="A140" s="10" t="s">
        <v>136</v>
      </c>
      <c r="D140" s="28">
        <v>136</v>
      </c>
    </row>
    <row r="141" spans="1:4">
      <c r="A141" s="10" t="s">
        <v>137</v>
      </c>
      <c r="D141" s="28">
        <v>137</v>
      </c>
    </row>
    <row r="142" spans="1:4">
      <c r="A142" s="10" t="s">
        <v>138</v>
      </c>
      <c r="D142" s="28">
        <v>138</v>
      </c>
    </row>
    <row r="143" spans="1:4">
      <c r="A143" s="10" t="s">
        <v>139</v>
      </c>
      <c r="D143" s="28">
        <v>139</v>
      </c>
    </row>
    <row r="144" spans="1:4">
      <c r="A144" s="10" t="s">
        <v>140</v>
      </c>
      <c r="D144" s="28">
        <v>140</v>
      </c>
    </row>
    <row r="145" spans="1:4">
      <c r="A145" s="10" t="s">
        <v>141</v>
      </c>
      <c r="D145" s="28">
        <v>141</v>
      </c>
    </row>
    <row r="146" spans="1:4">
      <c r="A146" s="10" t="s">
        <v>142</v>
      </c>
      <c r="D146" s="28">
        <v>142</v>
      </c>
    </row>
    <row r="147" spans="1:4">
      <c r="A147" s="10" t="s">
        <v>143</v>
      </c>
      <c r="D147" s="28">
        <v>143</v>
      </c>
    </row>
    <row r="148" spans="1:4">
      <c r="A148" s="10" t="s">
        <v>144</v>
      </c>
      <c r="D148" s="28">
        <v>144</v>
      </c>
    </row>
    <row r="149" spans="1:4">
      <c r="A149" s="10" t="s">
        <v>145</v>
      </c>
      <c r="D149" s="28">
        <v>145</v>
      </c>
    </row>
    <row r="150" spans="1:4">
      <c r="A150" s="10" t="s">
        <v>146</v>
      </c>
      <c r="D150" s="28">
        <v>146</v>
      </c>
    </row>
    <row r="151" spans="1:4">
      <c r="A151" s="10" t="s">
        <v>147</v>
      </c>
      <c r="D151" s="28">
        <v>147</v>
      </c>
    </row>
    <row r="152" spans="1:4">
      <c r="A152" s="10" t="s">
        <v>148</v>
      </c>
      <c r="D152" s="28">
        <v>148</v>
      </c>
    </row>
    <row r="153" spans="1:4">
      <c r="A153" s="10" t="s">
        <v>149</v>
      </c>
      <c r="D153" s="28">
        <v>149</v>
      </c>
    </row>
    <row r="154" spans="1:4">
      <c r="A154" s="10" t="s">
        <v>150</v>
      </c>
      <c r="D154" s="28">
        <v>150</v>
      </c>
    </row>
    <row r="155" spans="1:4">
      <c r="A155" s="10" t="s">
        <v>151</v>
      </c>
      <c r="D155" s="28">
        <v>151</v>
      </c>
    </row>
    <row r="156" spans="1:4">
      <c r="A156" s="10" t="s">
        <v>152</v>
      </c>
      <c r="D156" s="28">
        <v>152</v>
      </c>
    </row>
    <row r="157" spans="1:4">
      <c r="A157" s="10" t="s">
        <v>153</v>
      </c>
      <c r="D157" s="28">
        <v>153</v>
      </c>
    </row>
    <row r="158" spans="1:4">
      <c r="A158" s="10" t="s">
        <v>154</v>
      </c>
      <c r="D158" s="28">
        <v>154</v>
      </c>
    </row>
    <row r="159" spans="1:4">
      <c r="A159" s="10" t="s">
        <v>155</v>
      </c>
      <c r="D159" s="28">
        <v>155</v>
      </c>
    </row>
    <row r="160" spans="1:4">
      <c r="A160" s="10" t="s">
        <v>156</v>
      </c>
      <c r="D160" s="28">
        <v>156</v>
      </c>
    </row>
    <row r="161" spans="1:4">
      <c r="A161" s="10" t="s">
        <v>157</v>
      </c>
      <c r="D161" s="28">
        <v>157</v>
      </c>
    </row>
    <row r="162" spans="1:4">
      <c r="A162" s="10" t="s">
        <v>158</v>
      </c>
      <c r="D162" s="28">
        <v>158</v>
      </c>
    </row>
    <row r="163" spans="1:4">
      <c r="A163" s="10" t="s">
        <v>159</v>
      </c>
      <c r="D163" s="28">
        <v>159</v>
      </c>
    </row>
    <row r="164" spans="1:4">
      <c r="A164" s="10" t="s">
        <v>160</v>
      </c>
      <c r="D164" s="28">
        <v>160</v>
      </c>
    </row>
    <row r="165" spans="1:4">
      <c r="A165" s="10" t="s">
        <v>161</v>
      </c>
      <c r="D165" s="28">
        <v>161</v>
      </c>
    </row>
    <row r="166" spans="1:4">
      <c r="A166" s="10" t="s">
        <v>162</v>
      </c>
      <c r="D166" s="28">
        <v>162</v>
      </c>
    </row>
    <row r="167" spans="1:4">
      <c r="A167" s="10" t="s">
        <v>163</v>
      </c>
      <c r="D167" s="28">
        <v>163</v>
      </c>
    </row>
    <row r="168" spans="1:4">
      <c r="A168" s="10" t="s">
        <v>164</v>
      </c>
      <c r="D168" s="28">
        <v>164</v>
      </c>
    </row>
    <row r="169" spans="1:4">
      <c r="A169" s="10" t="s">
        <v>165</v>
      </c>
      <c r="D169" s="28">
        <v>165</v>
      </c>
    </row>
    <row r="170" spans="1:4">
      <c r="A170" s="10" t="s">
        <v>166</v>
      </c>
      <c r="D170" s="28">
        <v>166</v>
      </c>
    </row>
    <row r="171" spans="1:4">
      <c r="A171" s="10" t="s">
        <v>167</v>
      </c>
      <c r="D171" s="28">
        <v>167</v>
      </c>
    </row>
    <row r="172" spans="1:4">
      <c r="A172" s="10" t="s">
        <v>168</v>
      </c>
      <c r="D172" s="28">
        <v>168</v>
      </c>
    </row>
    <row r="173" spans="1:4">
      <c r="A173" s="10" t="s">
        <v>169</v>
      </c>
      <c r="D173" s="28">
        <v>169</v>
      </c>
    </row>
    <row r="174" spans="1:4">
      <c r="A174" s="10" t="s">
        <v>170</v>
      </c>
      <c r="D174" s="28">
        <v>170</v>
      </c>
    </row>
    <row r="175" spans="1:4">
      <c r="A175" s="10" t="s">
        <v>171</v>
      </c>
      <c r="D175" s="28">
        <v>171</v>
      </c>
    </row>
    <row r="176" spans="1:4">
      <c r="A176" s="10" t="s">
        <v>172</v>
      </c>
      <c r="D176" s="28">
        <v>172</v>
      </c>
    </row>
    <row r="177" spans="1:4">
      <c r="A177" s="10" t="s">
        <v>173</v>
      </c>
      <c r="D177" s="28">
        <v>173</v>
      </c>
    </row>
    <row r="178" spans="1:4">
      <c r="A178" s="10" t="s">
        <v>174</v>
      </c>
      <c r="D178" s="28">
        <v>174</v>
      </c>
    </row>
    <row r="179" spans="1:4">
      <c r="A179" s="10" t="s">
        <v>175</v>
      </c>
      <c r="D179" s="28">
        <v>175</v>
      </c>
    </row>
    <row r="180" spans="1:4">
      <c r="A180" s="10" t="s">
        <v>176</v>
      </c>
      <c r="D180" s="28">
        <v>176</v>
      </c>
    </row>
    <row r="181" spans="1:4">
      <c r="A181" s="10" t="s">
        <v>177</v>
      </c>
      <c r="D181" s="28">
        <v>177</v>
      </c>
    </row>
    <row r="182" spans="1:4">
      <c r="A182" s="10" t="s">
        <v>178</v>
      </c>
      <c r="D182" s="28">
        <v>178</v>
      </c>
    </row>
    <row r="183" spans="1:4">
      <c r="A183" s="10" t="s">
        <v>179</v>
      </c>
      <c r="D183" s="28">
        <v>179</v>
      </c>
    </row>
    <row r="184" spans="1:4">
      <c r="A184" s="10" t="s">
        <v>180</v>
      </c>
      <c r="D184" s="28">
        <v>180</v>
      </c>
    </row>
    <row r="185" spans="1:4">
      <c r="A185" s="10" t="s">
        <v>181</v>
      </c>
      <c r="D185" s="28">
        <v>181</v>
      </c>
    </row>
    <row r="186" spans="1:4">
      <c r="A186" s="10" t="s">
        <v>182</v>
      </c>
      <c r="D186" s="28">
        <v>182</v>
      </c>
    </row>
    <row r="187" spans="1:4">
      <c r="A187" s="10" t="s">
        <v>183</v>
      </c>
      <c r="D187" s="28">
        <v>183</v>
      </c>
    </row>
    <row r="188" spans="1:4">
      <c r="A188" s="10" t="s">
        <v>184</v>
      </c>
      <c r="D188" s="28">
        <v>184</v>
      </c>
    </row>
    <row r="189" spans="1:4">
      <c r="A189" s="10" t="s">
        <v>185</v>
      </c>
      <c r="D189" s="28">
        <v>185</v>
      </c>
    </row>
    <row r="190" spans="1:4">
      <c r="A190" s="10" t="s">
        <v>186</v>
      </c>
      <c r="D190" s="28">
        <v>186</v>
      </c>
    </row>
    <row r="191" spans="1:4">
      <c r="A191" s="10" t="s">
        <v>187</v>
      </c>
      <c r="D191" s="28">
        <v>187</v>
      </c>
    </row>
    <row r="192" spans="1:4">
      <c r="A192" s="10" t="s">
        <v>188</v>
      </c>
      <c r="D192" s="28">
        <v>188</v>
      </c>
    </row>
    <row r="193" spans="1:4">
      <c r="A193" s="10" t="s">
        <v>189</v>
      </c>
      <c r="D193" s="28">
        <v>189</v>
      </c>
    </row>
    <row r="194" spans="1:4">
      <c r="A194" s="10" t="s">
        <v>190</v>
      </c>
      <c r="D194" s="28">
        <v>190</v>
      </c>
    </row>
    <row r="195" spans="1:4">
      <c r="A195" s="10" t="s">
        <v>191</v>
      </c>
      <c r="D195" s="28">
        <v>191</v>
      </c>
    </row>
    <row r="196" spans="1:4">
      <c r="A196" s="10" t="s">
        <v>192</v>
      </c>
      <c r="D196" s="28">
        <v>192</v>
      </c>
    </row>
    <row r="197" spans="1:4">
      <c r="A197" s="10" t="s">
        <v>193</v>
      </c>
      <c r="D197" s="28">
        <v>193</v>
      </c>
    </row>
    <row r="198" spans="1:4">
      <c r="A198" s="10" t="s">
        <v>194</v>
      </c>
      <c r="D198" s="28">
        <v>194</v>
      </c>
    </row>
    <row r="199" spans="1:4">
      <c r="A199" s="10" t="s">
        <v>195</v>
      </c>
      <c r="D199" s="28">
        <v>195</v>
      </c>
    </row>
    <row r="200" spans="1:4">
      <c r="A200" s="10" t="s">
        <v>196</v>
      </c>
      <c r="D200" s="28">
        <v>196</v>
      </c>
    </row>
    <row r="201" spans="1:4">
      <c r="A201" s="10" t="s">
        <v>197</v>
      </c>
      <c r="D201" s="28">
        <v>197</v>
      </c>
    </row>
    <row r="202" spans="1:4">
      <c r="A202" s="10" t="s">
        <v>198</v>
      </c>
      <c r="D202" s="28">
        <v>198</v>
      </c>
    </row>
    <row r="203" spans="1:4">
      <c r="A203" s="10" t="s">
        <v>199</v>
      </c>
      <c r="D203" s="28">
        <v>199</v>
      </c>
    </row>
    <row r="204" spans="1:4">
      <c r="A204" s="10" t="s">
        <v>200</v>
      </c>
      <c r="D204" s="28">
        <v>200</v>
      </c>
    </row>
    <row r="205" spans="1:4">
      <c r="A205" s="10" t="s">
        <v>201</v>
      </c>
      <c r="D205" s="28">
        <v>201</v>
      </c>
    </row>
    <row r="206" spans="1:4">
      <c r="A206" s="10" t="s">
        <v>202</v>
      </c>
      <c r="D206" s="28">
        <v>202</v>
      </c>
    </row>
    <row r="207" spans="1:4">
      <c r="A207" s="10" t="s">
        <v>203</v>
      </c>
      <c r="D207" s="28">
        <v>203</v>
      </c>
    </row>
    <row r="208" spans="1:4">
      <c r="A208" s="10" t="s">
        <v>204</v>
      </c>
      <c r="D208" s="28">
        <v>204</v>
      </c>
    </row>
    <row r="209" spans="1:4">
      <c r="A209" s="10" t="s">
        <v>205</v>
      </c>
      <c r="D209" s="28">
        <v>205</v>
      </c>
    </row>
    <row r="210" spans="1:4">
      <c r="A210" s="10" t="s">
        <v>206</v>
      </c>
      <c r="D210" s="28">
        <v>206</v>
      </c>
    </row>
    <row r="211" spans="1:4">
      <c r="A211" s="10" t="s">
        <v>207</v>
      </c>
      <c r="D211" s="28">
        <v>207</v>
      </c>
    </row>
    <row r="212" spans="1:4">
      <c r="A212" s="10" t="s">
        <v>208</v>
      </c>
      <c r="D212" s="28">
        <v>208</v>
      </c>
    </row>
    <row r="213" spans="1:4">
      <c r="A213" s="10" t="s">
        <v>209</v>
      </c>
      <c r="D213" s="28">
        <v>209</v>
      </c>
    </row>
    <row r="214" spans="1:4">
      <c r="A214" s="10" t="s">
        <v>210</v>
      </c>
      <c r="D214" s="28">
        <v>210</v>
      </c>
    </row>
    <row r="215" spans="1:4">
      <c r="A215" s="10" t="s">
        <v>211</v>
      </c>
      <c r="D215" s="28">
        <v>211</v>
      </c>
    </row>
    <row r="216" spans="1:4">
      <c r="A216" s="10" t="s">
        <v>212</v>
      </c>
      <c r="D216" s="28">
        <v>212</v>
      </c>
    </row>
    <row r="217" spans="1:4">
      <c r="A217" s="10" t="s">
        <v>213</v>
      </c>
      <c r="D217" s="28">
        <v>213</v>
      </c>
    </row>
    <row r="218" spans="1:4">
      <c r="A218" s="10" t="s">
        <v>214</v>
      </c>
      <c r="D218" s="28">
        <v>214</v>
      </c>
    </row>
    <row r="219" spans="1:4">
      <c r="A219" s="10" t="s">
        <v>215</v>
      </c>
      <c r="D219" s="28">
        <v>215</v>
      </c>
    </row>
    <row r="220" spans="1:4">
      <c r="A220" s="10" t="s">
        <v>216</v>
      </c>
      <c r="D220" s="28">
        <v>216</v>
      </c>
    </row>
    <row r="221" spans="1:4">
      <c r="A221" s="10" t="s">
        <v>217</v>
      </c>
      <c r="D221" s="28">
        <v>217</v>
      </c>
    </row>
    <row r="222" spans="1:4">
      <c r="A222" s="10" t="s">
        <v>218</v>
      </c>
      <c r="D222" s="28">
        <v>218</v>
      </c>
    </row>
    <row r="223" spans="1:4">
      <c r="A223" s="10" t="s">
        <v>219</v>
      </c>
      <c r="D223" s="28">
        <v>219</v>
      </c>
    </row>
    <row r="224" spans="1:4">
      <c r="A224" s="10" t="s">
        <v>220</v>
      </c>
      <c r="D224" s="28">
        <v>220</v>
      </c>
    </row>
    <row r="225" spans="1:4">
      <c r="A225" s="10" t="s">
        <v>221</v>
      </c>
      <c r="D225" s="28">
        <v>221</v>
      </c>
    </row>
    <row r="226" spans="1:4">
      <c r="A226" s="10" t="s">
        <v>222</v>
      </c>
      <c r="D226" s="28">
        <v>222</v>
      </c>
    </row>
    <row r="227" spans="1:4">
      <c r="A227" s="10" t="s">
        <v>223</v>
      </c>
      <c r="D227" s="28">
        <v>223</v>
      </c>
    </row>
    <row r="228" spans="1:4">
      <c r="A228" s="10" t="s">
        <v>224</v>
      </c>
      <c r="D228" s="28">
        <v>224</v>
      </c>
    </row>
    <row r="229" spans="1:4">
      <c r="A229" s="10" t="s">
        <v>225</v>
      </c>
      <c r="D229" s="28">
        <v>225</v>
      </c>
    </row>
    <row r="230" spans="1:4">
      <c r="A230" s="10" t="s">
        <v>226</v>
      </c>
      <c r="D230" s="28">
        <v>226</v>
      </c>
    </row>
    <row r="231" spans="1:4">
      <c r="A231" s="10" t="s">
        <v>227</v>
      </c>
      <c r="D231" s="28">
        <v>227</v>
      </c>
    </row>
    <row r="232" spans="1:4">
      <c r="A232" s="10" t="s">
        <v>228</v>
      </c>
      <c r="D232" s="28">
        <v>228</v>
      </c>
    </row>
    <row r="233" spans="1:4">
      <c r="A233" s="10" t="s">
        <v>229</v>
      </c>
      <c r="D233" s="28">
        <v>229</v>
      </c>
    </row>
    <row r="234" spans="1:4">
      <c r="A234" s="10" t="s">
        <v>230</v>
      </c>
      <c r="D234" s="28">
        <v>230</v>
      </c>
    </row>
    <row r="235" spans="1:4">
      <c r="A235" s="10" t="s">
        <v>231</v>
      </c>
      <c r="D235" s="28">
        <v>231</v>
      </c>
    </row>
    <row r="236" spans="1:4">
      <c r="A236" s="10" t="s">
        <v>232</v>
      </c>
      <c r="D236" s="28">
        <v>232</v>
      </c>
    </row>
    <row r="237" spans="1:4">
      <c r="A237" s="10" t="s">
        <v>233</v>
      </c>
      <c r="D237" s="28">
        <v>233</v>
      </c>
    </row>
    <row r="238" spans="1:4">
      <c r="A238" s="10" t="s">
        <v>234</v>
      </c>
      <c r="D238" s="28">
        <v>234</v>
      </c>
    </row>
    <row r="239" spans="1:4">
      <c r="A239" s="10" t="s">
        <v>235</v>
      </c>
      <c r="D239" s="28">
        <v>235</v>
      </c>
    </row>
    <row r="240" spans="1:4">
      <c r="A240" s="10" t="s">
        <v>236</v>
      </c>
      <c r="D240" s="28">
        <v>236</v>
      </c>
    </row>
    <row r="241" spans="1:4">
      <c r="A241" s="10" t="s">
        <v>237</v>
      </c>
      <c r="D241" s="28">
        <v>237</v>
      </c>
    </row>
    <row r="242" spans="1:4">
      <c r="A242" s="10" t="s">
        <v>238</v>
      </c>
      <c r="D242" s="28">
        <v>238</v>
      </c>
    </row>
    <row r="243" spans="1:4">
      <c r="A243" s="10" t="s">
        <v>239</v>
      </c>
      <c r="D243" s="28">
        <v>239</v>
      </c>
    </row>
    <row r="244" spans="1:4">
      <c r="A244" s="10" t="s">
        <v>240</v>
      </c>
      <c r="D244" s="28">
        <v>240</v>
      </c>
    </row>
    <row r="245" spans="1:4">
      <c r="A245" s="10" t="s">
        <v>241</v>
      </c>
      <c r="D245" s="28">
        <v>241</v>
      </c>
    </row>
    <row r="246" spans="1:4">
      <c r="A246" s="10" t="s">
        <v>242</v>
      </c>
      <c r="D246" s="28">
        <v>242</v>
      </c>
    </row>
    <row r="247" spans="1:4">
      <c r="A247" s="10" t="s">
        <v>243</v>
      </c>
      <c r="D247" s="28">
        <v>243</v>
      </c>
    </row>
    <row r="248" spans="1:4">
      <c r="A248" s="10" t="s">
        <v>244</v>
      </c>
      <c r="D248" s="28">
        <v>244</v>
      </c>
    </row>
    <row r="249" spans="1:4">
      <c r="A249" s="10" t="s">
        <v>245</v>
      </c>
      <c r="D249" s="28">
        <v>245</v>
      </c>
    </row>
    <row r="250" spans="1:4">
      <c r="A250" s="10" t="s">
        <v>246</v>
      </c>
      <c r="D250" s="28">
        <v>246</v>
      </c>
    </row>
    <row r="251" spans="1:4">
      <c r="A251" s="10" t="s">
        <v>247</v>
      </c>
      <c r="D251" s="28">
        <v>247</v>
      </c>
    </row>
    <row r="252" spans="1:4">
      <c r="A252" s="10" t="s">
        <v>248</v>
      </c>
      <c r="D252" s="28">
        <v>248</v>
      </c>
    </row>
    <row r="253" spans="1:4">
      <c r="A253" s="10" t="s">
        <v>249</v>
      </c>
      <c r="D253" s="28">
        <v>249</v>
      </c>
    </row>
    <row r="254" spans="1:4">
      <c r="A254" s="10" t="s">
        <v>250</v>
      </c>
      <c r="D254" s="28">
        <v>250</v>
      </c>
    </row>
    <row r="255" spans="1:4">
      <c r="A255" s="10" t="s">
        <v>251</v>
      </c>
      <c r="D255" s="28">
        <v>251</v>
      </c>
    </row>
    <row r="256" spans="1:4">
      <c r="A256" s="10" t="s">
        <v>252</v>
      </c>
      <c r="D256" s="28">
        <v>252</v>
      </c>
    </row>
    <row r="257" spans="1:4">
      <c r="A257" s="10" t="s">
        <v>253</v>
      </c>
      <c r="D257" s="28">
        <v>253</v>
      </c>
    </row>
    <row r="258" spans="1:4">
      <c r="A258" s="10" t="s">
        <v>254</v>
      </c>
      <c r="D258" s="28">
        <v>254</v>
      </c>
    </row>
    <row r="259" spans="1:4">
      <c r="A259" s="10" t="s">
        <v>255</v>
      </c>
    </row>
    <row r="260" spans="1:4">
      <c r="A260" s="10" t="s">
        <v>256</v>
      </c>
    </row>
    <row r="261" spans="1:4">
      <c r="A261" s="10" t="s">
        <v>257</v>
      </c>
    </row>
    <row r="262" spans="1:4">
      <c r="A262" s="10" t="s">
        <v>258</v>
      </c>
    </row>
    <row r="263" spans="1:4">
      <c r="A263" s="10" t="s">
        <v>259</v>
      </c>
    </row>
    <row r="264" spans="1:4">
      <c r="A264" s="10" t="s">
        <v>260</v>
      </c>
    </row>
    <row r="265" spans="1:4">
      <c r="A265" s="10" t="s">
        <v>261</v>
      </c>
    </row>
    <row r="266" spans="1:4">
      <c r="A266" s="10" t="s">
        <v>262</v>
      </c>
    </row>
    <row r="267" spans="1:4">
      <c r="A267" s="10" t="s">
        <v>263</v>
      </c>
    </row>
    <row r="268" spans="1:4">
      <c r="A268" s="10" t="s">
        <v>264</v>
      </c>
    </row>
    <row r="269" spans="1:4">
      <c r="A269" s="10" t="s">
        <v>265</v>
      </c>
    </row>
    <row r="270" spans="1:4">
      <c r="A270" s="10" t="s">
        <v>266</v>
      </c>
    </row>
    <row r="271" spans="1:4">
      <c r="A271" s="10" t="s">
        <v>267</v>
      </c>
    </row>
    <row r="272" spans="1:4">
      <c r="A272" s="10" t="s">
        <v>268</v>
      </c>
    </row>
    <row r="273" spans="1:1">
      <c r="A273" s="10" t="s">
        <v>269</v>
      </c>
    </row>
    <row r="274" spans="1:1">
      <c r="A274" s="10" t="s">
        <v>270</v>
      </c>
    </row>
    <row r="275" spans="1:1">
      <c r="A275" s="10" t="s">
        <v>271</v>
      </c>
    </row>
    <row r="276" spans="1:1">
      <c r="A276" s="10" t="s">
        <v>272</v>
      </c>
    </row>
    <row r="277" spans="1:1">
      <c r="A277" s="10" t="s">
        <v>273</v>
      </c>
    </row>
    <row r="278" spans="1:1">
      <c r="A278" s="10" t="s">
        <v>274</v>
      </c>
    </row>
    <row r="279" spans="1:1">
      <c r="A279" s="10" t="s">
        <v>275</v>
      </c>
    </row>
    <row r="280" spans="1:1">
      <c r="A280" s="10" t="s">
        <v>276</v>
      </c>
    </row>
    <row r="281" spans="1:1">
      <c r="A281" s="10" t="s">
        <v>277</v>
      </c>
    </row>
    <row r="282" spans="1:1">
      <c r="A282" s="10" t="s">
        <v>278</v>
      </c>
    </row>
    <row r="283" spans="1:1">
      <c r="A283" s="10" t="s">
        <v>279</v>
      </c>
    </row>
    <row r="284" spans="1:1">
      <c r="A284" s="10" t="s">
        <v>280</v>
      </c>
    </row>
    <row r="285" spans="1:1">
      <c r="A285" s="10" t="s">
        <v>281</v>
      </c>
    </row>
    <row r="286" spans="1:1">
      <c r="A286" s="10" t="s">
        <v>282</v>
      </c>
    </row>
    <row r="287" spans="1:1">
      <c r="A287" s="10" t="s">
        <v>283</v>
      </c>
    </row>
    <row r="288" spans="1:1">
      <c r="A288" s="10" t="s">
        <v>284</v>
      </c>
    </row>
    <row r="289" spans="1:1">
      <c r="A289" s="10" t="s">
        <v>285</v>
      </c>
    </row>
    <row r="290" spans="1:1">
      <c r="A290" s="10" t="s">
        <v>286</v>
      </c>
    </row>
    <row r="291" spans="1:1">
      <c r="A291" s="10" t="s">
        <v>287</v>
      </c>
    </row>
    <row r="292" spans="1:1">
      <c r="A292" s="10" t="s">
        <v>288</v>
      </c>
    </row>
    <row r="293" spans="1:1">
      <c r="A293" s="10" t="s">
        <v>289</v>
      </c>
    </row>
    <row r="294" spans="1:1">
      <c r="A294" s="10" t="s">
        <v>290</v>
      </c>
    </row>
    <row r="295" spans="1:1">
      <c r="A295" s="10" t="s">
        <v>291</v>
      </c>
    </row>
    <row r="296" spans="1:1">
      <c r="A296" s="10" t="s">
        <v>292</v>
      </c>
    </row>
    <row r="297" spans="1:1">
      <c r="A297" s="10" t="s">
        <v>293</v>
      </c>
    </row>
    <row r="298" spans="1:1">
      <c r="A298" s="10" t="s">
        <v>294</v>
      </c>
    </row>
    <row r="299" spans="1:1">
      <c r="A299" s="10" t="s">
        <v>295</v>
      </c>
    </row>
    <row r="300" spans="1:1">
      <c r="A300" s="10" t="s">
        <v>296</v>
      </c>
    </row>
    <row r="301" spans="1:1">
      <c r="A301" s="10" t="s">
        <v>297</v>
      </c>
    </row>
    <row r="302" spans="1:1">
      <c r="A302" s="10" t="s">
        <v>298</v>
      </c>
    </row>
    <row r="303" spans="1:1">
      <c r="A303" s="10" t="s">
        <v>299</v>
      </c>
    </row>
    <row r="304" spans="1:1">
      <c r="A304" s="10" t="s">
        <v>300</v>
      </c>
    </row>
    <row r="305" spans="1:1">
      <c r="A305" s="10" t="s">
        <v>301</v>
      </c>
    </row>
    <row r="306" spans="1:1">
      <c r="A306" s="10" t="s">
        <v>302</v>
      </c>
    </row>
    <row r="307" spans="1:1">
      <c r="A307" s="10" t="s">
        <v>303</v>
      </c>
    </row>
    <row r="308" spans="1:1">
      <c r="A308" s="10" t="s">
        <v>304</v>
      </c>
    </row>
    <row r="309" spans="1:1">
      <c r="A309" s="10" t="s">
        <v>305</v>
      </c>
    </row>
    <row r="310" spans="1:1">
      <c r="A310" s="10" t="s">
        <v>306</v>
      </c>
    </row>
    <row r="311" spans="1:1">
      <c r="A311" s="10" t="s">
        <v>307</v>
      </c>
    </row>
    <row r="312" spans="1:1">
      <c r="A312" s="10" t="s">
        <v>308</v>
      </c>
    </row>
    <row r="313" spans="1:1">
      <c r="A313" s="10" t="s">
        <v>309</v>
      </c>
    </row>
    <row r="314" spans="1:1">
      <c r="A314" s="10" t="s">
        <v>310</v>
      </c>
    </row>
    <row r="315" spans="1:1">
      <c r="A315" s="10" t="s">
        <v>311</v>
      </c>
    </row>
    <row r="316" spans="1:1">
      <c r="A316" s="10" t="s">
        <v>312</v>
      </c>
    </row>
    <row r="317" spans="1:1">
      <c r="A317" s="10" t="s">
        <v>313</v>
      </c>
    </row>
    <row r="318" spans="1:1">
      <c r="A318" s="10" t="s">
        <v>314</v>
      </c>
    </row>
    <row r="319" spans="1:1">
      <c r="A319" s="10" t="s">
        <v>315</v>
      </c>
    </row>
    <row r="320" spans="1:1">
      <c r="A320" s="10" t="s">
        <v>316</v>
      </c>
    </row>
    <row r="321" spans="1:1">
      <c r="A321" s="10" t="s">
        <v>317</v>
      </c>
    </row>
    <row r="322" spans="1:1">
      <c r="A322" s="10" t="s">
        <v>318</v>
      </c>
    </row>
    <row r="323" spans="1:1">
      <c r="A323" s="10" t="s">
        <v>319</v>
      </c>
    </row>
    <row r="324" spans="1:1">
      <c r="A324" s="10" t="s">
        <v>320</v>
      </c>
    </row>
    <row r="325" spans="1:1">
      <c r="A325" s="10" t="s">
        <v>321</v>
      </c>
    </row>
    <row r="326" spans="1:1">
      <c r="A326" s="10" t="s">
        <v>322</v>
      </c>
    </row>
    <row r="327" spans="1:1">
      <c r="A327" s="10" t="s">
        <v>323</v>
      </c>
    </row>
    <row r="328" spans="1:1">
      <c r="A328" s="10" t="s">
        <v>324</v>
      </c>
    </row>
    <row r="329" spans="1:1">
      <c r="A329" s="10" t="s">
        <v>325</v>
      </c>
    </row>
    <row r="330" spans="1:1">
      <c r="A330" s="10" t="s">
        <v>326</v>
      </c>
    </row>
    <row r="331" spans="1:1">
      <c r="A331" s="10" t="s">
        <v>327</v>
      </c>
    </row>
    <row r="332" spans="1:1">
      <c r="A332" s="10" t="s">
        <v>328</v>
      </c>
    </row>
    <row r="333" spans="1:1">
      <c r="A333" s="10" t="s">
        <v>329</v>
      </c>
    </row>
    <row r="334" spans="1:1">
      <c r="A334" s="10" t="s">
        <v>330</v>
      </c>
    </row>
    <row r="335" spans="1:1">
      <c r="A335" s="10" t="s">
        <v>331</v>
      </c>
    </row>
    <row r="336" spans="1:1">
      <c r="A336" s="10" t="s">
        <v>332</v>
      </c>
    </row>
    <row r="337" spans="1:1">
      <c r="A337" s="10" t="s">
        <v>333</v>
      </c>
    </row>
    <row r="338" spans="1:1">
      <c r="A338" s="10" t="s">
        <v>334</v>
      </c>
    </row>
    <row r="339" spans="1:1">
      <c r="A339" s="10" t="s">
        <v>335</v>
      </c>
    </row>
    <row r="340" spans="1:1">
      <c r="A340" s="10" t="s">
        <v>336</v>
      </c>
    </row>
    <row r="341" spans="1:1">
      <c r="A341" s="10" t="s">
        <v>337</v>
      </c>
    </row>
    <row r="342" spans="1:1">
      <c r="A342" s="10" t="s">
        <v>338</v>
      </c>
    </row>
    <row r="343" spans="1:1">
      <c r="A343" s="10" t="s">
        <v>339</v>
      </c>
    </row>
    <row r="344" spans="1:1">
      <c r="A344" s="10" t="s">
        <v>340</v>
      </c>
    </row>
    <row r="345" spans="1:1">
      <c r="A345" s="10" t="s">
        <v>341</v>
      </c>
    </row>
    <row r="346" spans="1:1">
      <c r="A346" s="10" t="s">
        <v>342</v>
      </c>
    </row>
    <row r="347" spans="1:1">
      <c r="A347" s="10" t="s">
        <v>343</v>
      </c>
    </row>
    <row r="348" spans="1:1">
      <c r="A348" s="10" t="s">
        <v>344</v>
      </c>
    </row>
    <row r="349" spans="1:1">
      <c r="A349" s="10" t="s">
        <v>345</v>
      </c>
    </row>
    <row r="350" spans="1:1">
      <c r="A350" s="10" t="s">
        <v>346</v>
      </c>
    </row>
    <row r="351" spans="1:1">
      <c r="A351" s="10" t="s">
        <v>347</v>
      </c>
    </row>
    <row r="352" spans="1:1">
      <c r="A352" s="10" t="s">
        <v>348</v>
      </c>
    </row>
    <row r="353" spans="1:1">
      <c r="A353" s="10" t="s">
        <v>349</v>
      </c>
    </row>
    <row r="354" spans="1:1">
      <c r="A354" s="10" t="s">
        <v>350</v>
      </c>
    </row>
    <row r="355" spans="1:1">
      <c r="A355" s="10" t="s">
        <v>351</v>
      </c>
    </row>
    <row r="356" spans="1:1">
      <c r="A356" s="10" t="s">
        <v>352</v>
      </c>
    </row>
    <row r="357" spans="1:1">
      <c r="A357" s="10" t="s">
        <v>353</v>
      </c>
    </row>
    <row r="358" spans="1:1">
      <c r="A358" s="10" t="s">
        <v>354</v>
      </c>
    </row>
    <row r="359" spans="1:1">
      <c r="A359" s="10" t="s">
        <v>355</v>
      </c>
    </row>
    <row r="360" spans="1:1">
      <c r="A360" s="10" t="s">
        <v>356</v>
      </c>
    </row>
    <row r="361" spans="1:1">
      <c r="A361" s="10" t="s">
        <v>357</v>
      </c>
    </row>
    <row r="362" spans="1:1">
      <c r="A362" s="10" t="s">
        <v>358</v>
      </c>
    </row>
    <row r="363" spans="1:1">
      <c r="A363" s="10" t="s">
        <v>359</v>
      </c>
    </row>
    <row r="364" spans="1:1">
      <c r="A364" s="10" t="s">
        <v>360</v>
      </c>
    </row>
    <row r="365" spans="1:1">
      <c r="A365" s="10" t="s">
        <v>361</v>
      </c>
    </row>
    <row r="366" spans="1:1">
      <c r="A366" s="10" t="s">
        <v>362</v>
      </c>
    </row>
    <row r="367" spans="1:1">
      <c r="A367" s="10" t="s">
        <v>363</v>
      </c>
    </row>
    <row r="368" spans="1:1">
      <c r="A368" s="10" t="s">
        <v>364</v>
      </c>
    </row>
    <row r="369" spans="1:1">
      <c r="A369" s="10" t="s">
        <v>365</v>
      </c>
    </row>
    <row r="370" spans="1:1">
      <c r="A370" s="10" t="s">
        <v>366</v>
      </c>
    </row>
    <row r="371" spans="1:1">
      <c r="A371" s="10" t="s">
        <v>367</v>
      </c>
    </row>
    <row r="372" spans="1:1">
      <c r="A372" s="10" t="s">
        <v>368</v>
      </c>
    </row>
    <row r="373" spans="1:1">
      <c r="A373" s="10" t="s">
        <v>369</v>
      </c>
    </row>
    <row r="374" spans="1:1">
      <c r="A374" s="10" t="s">
        <v>370</v>
      </c>
    </row>
    <row r="375" spans="1:1">
      <c r="A375" s="10" t="s">
        <v>371</v>
      </c>
    </row>
    <row r="376" spans="1:1">
      <c r="A376" s="10" t="s">
        <v>372</v>
      </c>
    </row>
    <row r="377" spans="1:1">
      <c r="A377" s="10" t="s">
        <v>373</v>
      </c>
    </row>
    <row r="378" spans="1:1">
      <c r="A378" s="10" t="s">
        <v>374</v>
      </c>
    </row>
    <row r="379" spans="1:1">
      <c r="A379" s="10" t="s">
        <v>375</v>
      </c>
    </row>
    <row r="380" spans="1:1">
      <c r="A380" s="10" t="s">
        <v>376</v>
      </c>
    </row>
    <row r="381" spans="1:1">
      <c r="A381" s="10" t="s">
        <v>377</v>
      </c>
    </row>
    <row r="382" spans="1:1">
      <c r="A382" s="10" t="s">
        <v>378</v>
      </c>
    </row>
    <row r="383" spans="1:1">
      <c r="A383" s="10" t="s">
        <v>379</v>
      </c>
    </row>
    <row r="384" spans="1:1">
      <c r="A384" s="10" t="s">
        <v>380</v>
      </c>
    </row>
    <row r="385" spans="1:1">
      <c r="A385" s="10" t="s">
        <v>381</v>
      </c>
    </row>
    <row r="386" spans="1:1">
      <c r="A386" s="10" t="s">
        <v>382</v>
      </c>
    </row>
    <row r="387" spans="1:1">
      <c r="A387" s="10" t="s">
        <v>383</v>
      </c>
    </row>
    <row r="388" spans="1:1">
      <c r="A388" s="10" t="s">
        <v>384</v>
      </c>
    </row>
    <row r="389" spans="1:1">
      <c r="A389" s="10" t="s">
        <v>385</v>
      </c>
    </row>
    <row r="390" spans="1:1">
      <c r="A390" s="10" t="s">
        <v>386</v>
      </c>
    </row>
    <row r="391" spans="1:1">
      <c r="A391" s="10" t="s">
        <v>387</v>
      </c>
    </row>
    <row r="392" spans="1:1">
      <c r="A392" s="10" t="s">
        <v>388</v>
      </c>
    </row>
    <row r="393" spans="1:1">
      <c r="A393" s="10" t="s">
        <v>389</v>
      </c>
    </row>
    <row r="394" spans="1:1">
      <c r="A394" s="10" t="s">
        <v>390</v>
      </c>
    </row>
    <row r="395" spans="1:1">
      <c r="A395" s="10" t="s">
        <v>391</v>
      </c>
    </row>
    <row r="396" spans="1:1">
      <c r="A396" s="10" t="s">
        <v>392</v>
      </c>
    </row>
    <row r="397" spans="1:1">
      <c r="A397" s="10" t="s">
        <v>393</v>
      </c>
    </row>
    <row r="398" spans="1:1">
      <c r="A398" s="10" t="s">
        <v>394</v>
      </c>
    </row>
    <row r="399" spans="1:1">
      <c r="A399" s="10" t="s">
        <v>395</v>
      </c>
    </row>
    <row r="400" spans="1:1">
      <c r="A400" s="10" t="s">
        <v>396</v>
      </c>
    </row>
    <row r="401" spans="1:1">
      <c r="A401" s="10" t="s">
        <v>397</v>
      </c>
    </row>
    <row r="402" spans="1:1">
      <c r="A402" s="10" t="s">
        <v>398</v>
      </c>
    </row>
    <row r="403" spans="1:1">
      <c r="A403" s="10" t="s">
        <v>399</v>
      </c>
    </row>
    <row r="404" spans="1:1">
      <c r="A404" s="10" t="s">
        <v>400</v>
      </c>
    </row>
    <row r="405" spans="1:1">
      <c r="A405" s="10" t="s">
        <v>401</v>
      </c>
    </row>
    <row r="406" spans="1:1">
      <c r="A406" s="10" t="s">
        <v>402</v>
      </c>
    </row>
    <row r="407" spans="1:1">
      <c r="A407" s="10" t="s">
        <v>403</v>
      </c>
    </row>
    <row r="408" spans="1:1">
      <c r="A408" s="10" t="s">
        <v>404</v>
      </c>
    </row>
    <row r="409" spans="1:1">
      <c r="A409" s="10" t="s">
        <v>405</v>
      </c>
    </row>
    <row r="410" spans="1:1">
      <c r="A410" s="10" t="s">
        <v>406</v>
      </c>
    </row>
    <row r="411" spans="1:1">
      <c r="A411" s="10" t="s">
        <v>407</v>
      </c>
    </row>
    <row r="412" spans="1:1">
      <c r="A412" s="10" t="s">
        <v>408</v>
      </c>
    </row>
    <row r="413" spans="1:1">
      <c r="A413" s="10" t="s">
        <v>409</v>
      </c>
    </row>
    <row r="414" spans="1:1">
      <c r="A414" s="10" t="s">
        <v>410</v>
      </c>
    </row>
    <row r="415" spans="1:1">
      <c r="A415" s="10" t="s">
        <v>411</v>
      </c>
    </row>
    <row r="416" spans="1:1">
      <c r="A416" s="10" t="s">
        <v>412</v>
      </c>
    </row>
    <row r="417" spans="1:1">
      <c r="A417" s="10" t="s">
        <v>413</v>
      </c>
    </row>
    <row r="418" spans="1:1">
      <c r="A418" s="10" t="s">
        <v>414</v>
      </c>
    </row>
    <row r="419" spans="1:1">
      <c r="A419" s="10" t="s">
        <v>415</v>
      </c>
    </row>
    <row r="420" spans="1:1">
      <c r="A420" s="10" t="s">
        <v>416</v>
      </c>
    </row>
    <row r="421" spans="1:1">
      <c r="A421" s="10" t="s">
        <v>417</v>
      </c>
    </row>
    <row r="422" spans="1:1">
      <c r="A422" s="10" t="s">
        <v>418</v>
      </c>
    </row>
    <row r="423" spans="1:1">
      <c r="A423" s="10" t="s">
        <v>419</v>
      </c>
    </row>
    <row r="424" spans="1:1">
      <c r="A424" s="10" t="s">
        <v>420</v>
      </c>
    </row>
    <row r="425" spans="1:1">
      <c r="A425" s="10" t="s">
        <v>421</v>
      </c>
    </row>
    <row r="426" spans="1:1">
      <c r="A426" s="10" t="s">
        <v>422</v>
      </c>
    </row>
    <row r="427" spans="1:1">
      <c r="A427" s="10" t="s">
        <v>423</v>
      </c>
    </row>
    <row r="428" spans="1:1">
      <c r="A428" s="10" t="s">
        <v>424</v>
      </c>
    </row>
    <row r="429" spans="1:1">
      <c r="A429" s="10" t="s">
        <v>425</v>
      </c>
    </row>
    <row r="430" spans="1:1">
      <c r="A430" s="10" t="s">
        <v>426</v>
      </c>
    </row>
    <row r="431" spans="1:1">
      <c r="A431" s="10" t="s">
        <v>427</v>
      </c>
    </row>
    <row r="432" spans="1:1">
      <c r="A432" s="10" t="s">
        <v>428</v>
      </c>
    </row>
    <row r="433" spans="1:1">
      <c r="A433" s="10" t="s">
        <v>429</v>
      </c>
    </row>
    <row r="434" spans="1:1">
      <c r="A434" s="10" t="s">
        <v>430</v>
      </c>
    </row>
    <row r="435" spans="1:1">
      <c r="A435" s="10" t="s">
        <v>431</v>
      </c>
    </row>
    <row r="436" spans="1:1">
      <c r="A436" s="10" t="s">
        <v>432</v>
      </c>
    </row>
    <row r="437" spans="1:1">
      <c r="A437" s="10" t="s">
        <v>433</v>
      </c>
    </row>
    <row r="438" spans="1:1">
      <c r="A438" s="10" t="s">
        <v>434</v>
      </c>
    </row>
    <row r="439" spans="1:1">
      <c r="A439" s="10" t="s">
        <v>435</v>
      </c>
    </row>
    <row r="440" spans="1:1">
      <c r="A440" s="10" t="s">
        <v>436</v>
      </c>
    </row>
    <row r="441" spans="1:1">
      <c r="A441" s="10" t="s">
        <v>437</v>
      </c>
    </row>
    <row r="442" spans="1:1">
      <c r="A442" s="10" t="s">
        <v>438</v>
      </c>
    </row>
    <row r="443" spans="1:1">
      <c r="A443" s="10" t="s">
        <v>439</v>
      </c>
    </row>
    <row r="444" spans="1:1">
      <c r="A444" s="10" t="s">
        <v>440</v>
      </c>
    </row>
    <row r="445" spans="1:1">
      <c r="A445" s="10" t="s">
        <v>441</v>
      </c>
    </row>
    <row r="446" spans="1:1">
      <c r="A446" s="10" t="s">
        <v>442</v>
      </c>
    </row>
    <row r="447" spans="1:1">
      <c r="A447" s="10" t="s">
        <v>443</v>
      </c>
    </row>
    <row r="448" spans="1:1">
      <c r="A448" s="10" t="s">
        <v>444</v>
      </c>
    </row>
    <row r="449" spans="1:1">
      <c r="A449" s="10" t="s">
        <v>445</v>
      </c>
    </row>
    <row r="450" spans="1:1">
      <c r="A450" s="10" t="s">
        <v>446</v>
      </c>
    </row>
    <row r="451" spans="1:1">
      <c r="A451" s="10" t="s">
        <v>447</v>
      </c>
    </row>
    <row r="452" spans="1:1">
      <c r="A452" s="10" t="s">
        <v>448</v>
      </c>
    </row>
    <row r="453" spans="1:1">
      <c r="A453" s="10" t="s">
        <v>449</v>
      </c>
    </row>
    <row r="454" spans="1:1">
      <c r="A454" s="10" t="s">
        <v>450</v>
      </c>
    </row>
    <row r="455" spans="1:1">
      <c r="A455" s="10" t="s">
        <v>451</v>
      </c>
    </row>
    <row r="456" spans="1:1">
      <c r="A456" s="10" t="s">
        <v>452</v>
      </c>
    </row>
    <row r="457" spans="1:1">
      <c r="A457" s="10" t="s">
        <v>453</v>
      </c>
    </row>
    <row r="458" spans="1:1">
      <c r="A458" s="10" t="s">
        <v>454</v>
      </c>
    </row>
    <row r="459" spans="1:1">
      <c r="A459" s="10" t="s">
        <v>455</v>
      </c>
    </row>
    <row r="460" spans="1:1">
      <c r="A460" s="10" t="s">
        <v>456</v>
      </c>
    </row>
    <row r="461" spans="1:1">
      <c r="A461" s="10" t="s">
        <v>457</v>
      </c>
    </row>
    <row r="462" spans="1:1">
      <c r="A462" s="10" t="s">
        <v>458</v>
      </c>
    </row>
    <row r="463" spans="1:1">
      <c r="A463" s="10" t="s">
        <v>459</v>
      </c>
    </row>
    <row r="464" spans="1:1">
      <c r="A464" s="10" t="s">
        <v>460</v>
      </c>
    </row>
    <row r="465" spans="1:1">
      <c r="A465" s="10" t="s">
        <v>461</v>
      </c>
    </row>
    <row r="466" spans="1:1">
      <c r="A466" s="10" t="s">
        <v>462</v>
      </c>
    </row>
    <row r="467" spans="1:1">
      <c r="A467" s="10" t="s">
        <v>463</v>
      </c>
    </row>
    <row r="468" spans="1:1">
      <c r="A468" s="10" t="s">
        <v>464</v>
      </c>
    </row>
    <row r="469" spans="1:1">
      <c r="A469" s="10" t="s">
        <v>465</v>
      </c>
    </row>
    <row r="470" spans="1:1">
      <c r="A470" s="10" t="s">
        <v>466</v>
      </c>
    </row>
    <row r="471" spans="1:1">
      <c r="A471" s="10" t="s">
        <v>467</v>
      </c>
    </row>
    <row r="472" spans="1:1">
      <c r="A472" s="10" t="s">
        <v>468</v>
      </c>
    </row>
    <row r="473" spans="1:1">
      <c r="A473" s="10" t="s">
        <v>469</v>
      </c>
    </row>
    <row r="474" spans="1:1">
      <c r="A474" s="10" t="s">
        <v>470</v>
      </c>
    </row>
    <row r="475" spans="1:1">
      <c r="A475" s="10" t="s">
        <v>471</v>
      </c>
    </row>
    <row r="476" spans="1:1">
      <c r="A476" s="10" t="s">
        <v>472</v>
      </c>
    </row>
    <row r="477" spans="1:1">
      <c r="A477" s="10" t="s">
        <v>473</v>
      </c>
    </row>
    <row r="478" spans="1:1">
      <c r="A478" s="10" t="s">
        <v>474</v>
      </c>
    </row>
    <row r="479" spans="1:1">
      <c r="A479" s="10" t="s">
        <v>475</v>
      </c>
    </row>
    <row r="480" spans="1:1">
      <c r="A480" s="10" t="s">
        <v>476</v>
      </c>
    </row>
    <row r="481" spans="1:1">
      <c r="A481" s="10" t="s">
        <v>477</v>
      </c>
    </row>
    <row r="482" spans="1:1">
      <c r="A482" s="10" t="s">
        <v>478</v>
      </c>
    </row>
    <row r="483" spans="1:1">
      <c r="A483" s="10" t="s">
        <v>479</v>
      </c>
    </row>
    <row r="484" spans="1:1">
      <c r="A484" s="10" t="s">
        <v>480</v>
      </c>
    </row>
    <row r="485" spans="1:1">
      <c r="A485" s="10" t="s">
        <v>481</v>
      </c>
    </row>
    <row r="486" spans="1:1">
      <c r="A486" s="10" t="s">
        <v>482</v>
      </c>
    </row>
    <row r="487" spans="1:1">
      <c r="A487" s="10" t="s">
        <v>483</v>
      </c>
    </row>
    <row r="488" spans="1:1">
      <c r="A488" s="10" t="s">
        <v>484</v>
      </c>
    </row>
    <row r="489" spans="1:1">
      <c r="A489" s="10" t="s">
        <v>485</v>
      </c>
    </row>
    <row r="490" spans="1:1">
      <c r="A490" s="10" t="s">
        <v>486</v>
      </c>
    </row>
    <row r="491" spans="1:1">
      <c r="A491" s="10" t="s">
        <v>487</v>
      </c>
    </row>
    <row r="492" spans="1:1">
      <c r="A492" s="10" t="s">
        <v>488</v>
      </c>
    </row>
    <row r="493" spans="1:1">
      <c r="A493" s="10" t="s">
        <v>489</v>
      </c>
    </row>
    <row r="494" spans="1:1">
      <c r="A494" s="10" t="s">
        <v>490</v>
      </c>
    </row>
    <row r="495" spans="1:1">
      <c r="A495" s="10" t="s">
        <v>491</v>
      </c>
    </row>
    <row r="496" spans="1:1">
      <c r="A496" s="10" t="s">
        <v>492</v>
      </c>
    </row>
    <row r="497" spans="1:1">
      <c r="A497" s="10" t="s">
        <v>493</v>
      </c>
    </row>
    <row r="498" spans="1:1">
      <c r="A498" s="10" t="s">
        <v>494</v>
      </c>
    </row>
    <row r="499" spans="1:1">
      <c r="A499" s="10" t="s">
        <v>495</v>
      </c>
    </row>
    <row r="500" spans="1:1">
      <c r="A500" s="10" t="s">
        <v>496</v>
      </c>
    </row>
    <row r="501" spans="1:1">
      <c r="A501" s="10" t="s">
        <v>497</v>
      </c>
    </row>
    <row r="502" spans="1:1">
      <c r="A502" s="10" t="s">
        <v>498</v>
      </c>
    </row>
    <row r="503" spans="1:1">
      <c r="A503" s="10" t="s">
        <v>499</v>
      </c>
    </row>
    <row r="504" spans="1:1">
      <c r="A504" s="10" t="s">
        <v>500</v>
      </c>
    </row>
    <row r="505" spans="1:1">
      <c r="A505" s="10" t="s">
        <v>501</v>
      </c>
    </row>
    <row r="506" spans="1:1">
      <c r="A506" s="10" t="s">
        <v>502</v>
      </c>
    </row>
    <row r="507" spans="1:1">
      <c r="A507" s="10" t="s">
        <v>503</v>
      </c>
    </row>
    <row r="508" spans="1:1">
      <c r="A508" s="10" t="s">
        <v>504</v>
      </c>
    </row>
    <row r="509" spans="1:1">
      <c r="A509" s="10" t="s">
        <v>505</v>
      </c>
    </row>
    <row r="510" spans="1:1">
      <c r="A510" s="10" t="s">
        <v>506</v>
      </c>
    </row>
    <row r="511" spans="1:1">
      <c r="A511" s="10" t="s">
        <v>507</v>
      </c>
    </row>
    <row r="512" spans="1:1">
      <c r="A512" s="10" t="s">
        <v>508</v>
      </c>
    </row>
    <row r="513" spans="1:1">
      <c r="A513" s="10" t="s">
        <v>509</v>
      </c>
    </row>
    <row r="514" spans="1:1">
      <c r="A514" s="10" t="s">
        <v>510</v>
      </c>
    </row>
    <row r="515" spans="1:1">
      <c r="A515" s="10" t="s">
        <v>511</v>
      </c>
    </row>
    <row r="516" spans="1:1">
      <c r="A516" s="10" t="s">
        <v>512</v>
      </c>
    </row>
    <row r="517" spans="1:1">
      <c r="A517" s="10" t="s">
        <v>513</v>
      </c>
    </row>
    <row r="518" spans="1:1">
      <c r="A518" s="10" t="s">
        <v>514</v>
      </c>
    </row>
    <row r="519" spans="1:1">
      <c r="A519" s="10" t="s">
        <v>515</v>
      </c>
    </row>
    <row r="520" spans="1:1">
      <c r="A520" s="10" t="s">
        <v>516</v>
      </c>
    </row>
    <row r="521" spans="1:1">
      <c r="A521" s="10" t="s">
        <v>517</v>
      </c>
    </row>
    <row r="522" spans="1:1">
      <c r="A522" s="10" t="s">
        <v>518</v>
      </c>
    </row>
    <row r="523" spans="1:1">
      <c r="A523" s="10" t="s">
        <v>519</v>
      </c>
    </row>
    <row r="524" spans="1:1">
      <c r="A524" s="10" t="s">
        <v>520</v>
      </c>
    </row>
    <row r="525" spans="1:1">
      <c r="A525" s="10" t="s">
        <v>521</v>
      </c>
    </row>
    <row r="526" spans="1:1">
      <c r="A526" s="10" t="s">
        <v>522</v>
      </c>
    </row>
    <row r="527" spans="1:1">
      <c r="A527" s="10" t="s">
        <v>523</v>
      </c>
    </row>
    <row r="528" spans="1:1">
      <c r="A528" s="10" t="s">
        <v>524</v>
      </c>
    </row>
    <row r="529" spans="1:1">
      <c r="A529" s="10" t="s">
        <v>525</v>
      </c>
    </row>
    <row r="530" spans="1:1">
      <c r="A530" s="10" t="s">
        <v>526</v>
      </c>
    </row>
    <row r="531" spans="1:1">
      <c r="A531" s="10" t="s">
        <v>527</v>
      </c>
    </row>
    <row r="532" spans="1:1">
      <c r="A532" s="10" t="s">
        <v>528</v>
      </c>
    </row>
    <row r="533" spans="1:1">
      <c r="A533" s="10" t="s">
        <v>529</v>
      </c>
    </row>
    <row r="534" spans="1:1">
      <c r="A534" s="10" t="s">
        <v>530</v>
      </c>
    </row>
    <row r="535" spans="1:1">
      <c r="A535" s="10" t="s">
        <v>531</v>
      </c>
    </row>
    <row r="536" spans="1:1">
      <c r="A536" s="10" t="s">
        <v>532</v>
      </c>
    </row>
    <row r="537" spans="1:1">
      <c r="A537" s="10" t="s">
        <v>533</v>
      </c>
    </row>
    <row r="538" spans="1:1">
      <c r="A538" s="10" t="s">
        <v>534</v>
      </c>
    </row>
    <row r="539" spans="1:1">
      <c r="A539" s="10" t="s">
        <v>535</v>
      </c>
    </row>
    <row r="540" spans="1:1">
      <c r="A540" s="10" t="s">
        <v>536</v>
      </c>
    </row>
    <row r="541" spans="1:1">
      <c r="A541" s="10" t="s">
        <v>537</v>
      </c>
    </row>
    <row r="542" spans="1:1">
      <c r="A542" s="10" t="s">
        <v>538</v>
      </c>
    </row>
    <row r="543" spans="1:1">
      <c r="A543" s="10" t="s">
        <v>539</v>
      </c>
    </row>
    <row r="544" spans="1:1">
      <c r="A544" s="10" t="s">
        <v>540</v>
      </c>
    </row>
    <row r="545" spans="1:1">
      <c r="A545" s="10" t="s">
        <v>541</v>
      </c>
    </row>
    <row r="546" spans="1:1">
      <c r="A546" s="10" t="s">
        <v>542</v>
      </c>
    </row>
    <row r="547" spans="1:1">
      <c r="A547" s="10" t="s">
        <v>543</v>
      </c>
    </row>
    <row r="548" spans="1:1">
      <c r="A548" s="10" t="s">
        <v>544</v>
      </c>
    </row>
    <row r="549" spans="1:1">
      <c r="A549" s="10" t="s">
        <v>545</v>
      </c>
    </row>
    <row r="550" spans="1:1">
      <c r="A550" s="10" t="s">
        <v>546</v>
      </c>
    </row>
    <row r="551" spans="1:1">
      <c r="A551" s="10" t="s">
        <v>547</v>
      </c>
    </row>
    <row r="552" spans="1:1">
      <c r="A552" s="10" t="s">
        <v>548</v>
      </c>
    </row>
    <row r="553" spans="1:1">
      <c r="A553" s="10" t="s">
        <v>549</v>
      </c>
    </row>
    <row r="554" spans="1:1">
      <c r="A554" s="10" t="s">
        <v>550</v>
      </c>
    </row>
    <row r="555" spans="1:1">
      <c r="A555" s="10" t="s">
        <v>551</v>
      </c>
    </row>
    <row r="556" spans="1:1">
      <c r="A556" s="10" t="s">
        <v>552</v>
      </c>
    </row>
    <row r="557" spans="1:1">
      <c r="A557" s="10" t="s">
        <v>553</v>
      </c>
    </row>
    <row r="558" spans="1:1">
      <c r="A558" s="10" t="s">
        <v>554</v>
      </c>
    </row>
    <row r="559" spans="1:1">
      <c r="A559" s="10" t="s">
        <v>555</v>
      </c>
    </row>
    <row r="560" spans="1:1">
      <c r="A560" s="10" t="s">
        <v>556</v>
      </c>
    </row>
    <row r="561" spans="1:1">
      <c r="A561" s="10" t="s">
        <v>557</v>
      </c>
    </row>
    <row r="562" spans="1:1">
      <c r="A562" s="10" t="s">
        <v>558</v>
      </c>
    </row>
    <row r="563" spans="1:1">
      <c r="A563" s="10" t="s">
        <v>559</v>
      </c>
    </row>
    <row r="564" spans="1:1">
      <c r="A564" s="10" t="s">
        <v>560</v>
      </c>
    </row>
    <row r="565" spans="1:1">
      <c r="A565" s="10" t="s">
        <v>561</v>
      </c>
    </row>
    <row r="566" spans="1:1">
      <c r="A566" s="10" t="s">
        <v>562</v>
      </c>
    </row>
    <row r="567" spans="1:1">
      <c r="A567" s="10" t="s">
        <v>563</v>
      </c>
    </row>
    <row r="568" spans="1:1">
      <c r="A568" s="10" t="s">
        <v>564</v>
      </c>
    </row>
    <row r="569" spans="1:1">
      <c r="A569" s="10" t="s">
        <v>565</v>
      </c>
    </row>
    <row r="570" spans="1:1">
      <c r="A570" s="10" t="s">
        <v>566</v>
      </c>
    </row>
    <row r="571" spans="1:1">
      <c r="A571" s="10" t="s">
        <v>567</v>
      </c>
    </row>
    <row r="572" spans="1:1">
      <c r="A572" s="10" t="s">
        <v>568</v>
      </c>
    </row>
    <row r="573" spans="1:1">
      <c r="A573" s="10" t="s">
        <v>569</v>
      </c>
    </row>
    <row r="574" spans="1:1">
      <c r="A574" s="10" t="s">
        <v>570</v>
      </c>
    </row>
    <row r="575" spans="1:1">
      <c r="A575" s="10" t="s">
        <v>571</v>
      </c>
    </row>
    <row r="576" spans="1:1">
      <c r="A576" s="10" t="s">
        <v>572</v>
      </c>
    </row>
    <row r="577" spans="1:1">
      <c r="A577" s="10" t="s">
        <v>573</v>
      </c>
    </row>
    <row r="578" spans="1:1">
      <c r="A578" s="10" t="s">
        <v>574</v>
      </c>
    </row>
    <row r="579" spans="1:1">
      <c r="A579" s="10" t="s">
        <v>575</v>
      </c>
    </row>
    <row r="580" spans="1:1">
      <c r="A580" s="10" t="s">
        <v>576</v>
      </c>
    </row>
    <row r="581" spans="1:1">
      <c r="A581" s="10" t="s">
        <v>577</v>
      </c>
    </row>
    <row r="582" spans="1:1">
      <c r="A582" s="10" t="s">
        <v>578</v>
      </c>
    </row>
    <row r="583" spans="1:1">
      <c r="A583" s="10" t="s">
        <v>579</v>
      </c>
    </row>
    <row r="584" spans="1:1">
      <c r="A584" s="10" t="s">
        <v>580</v>
      </c>
    </row>
    <row r="585" spans="1:1">
      <c r="A585" s="10" t="s">
        <v>581</v>
      </c>
    </row>
    <row r="586" spans="1:1">
      <c r="A586" s="10" t="s">
        <v>582</v>
      </c>
    </row>
    <row r="587" spans="1:1">
      <c r="A587" s="10" t="s">
        <v>583</v>
      </c>
    </row>
    <row r="588" spans="1:1">
      <c r="A588" s="10" t="s">
        <v>584</v>
      </c>
    </row>
    <row r="589" spans="1:1">
      <c r="A589" s="10" t="s">
        <v>585</v>
      </c>
    </row>
    <row r="590" spans="1:1">
      <c r="A590" s="10" t="s">
        <v>586</v>
      </c>
    </row>
    <row r="591" spans="1:1">
      <c r="A591" s="10" t="s">
        <v>587</v>
      </c>
    </row>
    <row r="592" spans="1:1">
      <c r="A592" s="10" t="s">
        <v>588</v>
      </c>
    </row>
    <row r="593" spans="1:1">
      <c r="A593" s="10" t="s">
        <v>589</v>
      </c>
    </row>
    <row r="594" spans="1:1">
      <c r="A594" s="10" t="s">
        <v>590</v>
      </c>
    </row>
    <row r="595" spans="1:1">
      <c r="A595" s="10" t="s">
        <v>591</v>
      </c>
    </row>
    <row r="596" spans="1:1">
      <c r="A596" s="10" t="s">
        <v>592</v>
      </c>
    </row>
    <row r="597" spans="1:1">
      <c r="A597" s="10" t="s">
        <v>593</v>
      </c>
    </row>
    <row r="598" spans="1:1">
      <c r="A598" s="10" t="s">
        <v>594</v>
      </c>
    </row>
    <row r="599" spans="1:1">
      <c r="A599" s="10" t="s">
        <v>595</v>
      </c>
    </row>
    <row r="600" spans="1:1">
      <c r="A600" s="10" t="s">
        <v>596</v>
      </c>
    </row>
    <row r="601" spans="1:1">
      <c r="A601" s="10" t="s">
        <v>597</v>
      </c>
    </row>
    <row r="602" spans="1:1">
      <c r="A602" s="10" t="s">
        <v>598</v>
      </c>
    </row>
    <row r="603" spans="1:1">
      <c r="A603" s="10" t="s">
        <v>599</v>
      </c>
    </row>
    <row r="604" spans="1:1">
      <c r="A604" s="10" t="s">
        <v>600</v>
      </c>
    </row>
    <row r="605" spans="1:1">
      <c r="A605" s="10" t="s">
        <v>601</v>
      </c>
    </row>
    <row r="606" spans="1:1">
      <c r="A606" s="10" t="s">
        <v>602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610</v>
      </c>
    </row>
    <row r="615" spans="1:1">
      <c r="A615" s="10" t="s">
        <v>611</v>
      </c>
    </row>
    <row r="616" spans="1:1">
      <c r="A616" s="10" t="s">
        <v>612</v>
      </c>
    </row>
    <row r="617" spans="1:1">
      <c r="A617" s="10" t="s">
        <v>613</v>
      </c>
    </row>
    <row r="618" spans="1:1">
      <c r="A618" s="10" t="s">
        <v>614</v>
      </c>
    </row>
    <row r="619" spans="1:1">
      <c r="A619" s="10" t="s">
        <v>615</v>
      </c>
    </row>
    <row r="620" spans="1:1">
      <c r="A620" s="10" t="s">
        <v>616</v>
      </c>
    </row>
    <row r="621" spans="1:1">
      <c r="A621" s="10" t="s">
        <v>617</v>
      </c>
    </row>
    <row r="622" spans="1:1">
      <c r="A622" s="10" t="s">
        <v>618</v>
      </c>
    </row>
    <row r="623" spans="1:1">
      <c r="A623" s="10" t="s">
        <v>619</v>
      </c>
    </row>
    <row r="624" spans="1:1">
      <c r="A624" s="10" t="s">
        <v>620</v>
      </c>
    </row>
    <row r="625" spans="1:1">
      <c r="A625" s="10" t="s">
        <v>621</v>
      </c>
    </row>
    <row r="626" spans="1:1">
      <c r="A626" s="10" t="s">
        <v>622</v>
      </c>
    </row>
    <row r="627" spans="1:1">
      <c r="A627" s="10" t="s">
        <v>623</v>
      </c>
    </row>
    <row r="628" spans="1:1">
      <c r="A628" s="10" t="s">
        <v>624</v>
      </c>
    </row>
    <row r="629" spans="1:1">
      <c r="A629" s="10" t="s">
        <v>625</v>
      </c>
    </row>
    <row r="630" spans="1:1">
      <c r="A630" s="10" t="s">
        <v>626</v>
      </c>
    </row>
    <row r="631" spans="1:1">
      <c r="A631" s="10" t="s">
        <v>627</v>
      </c>
    </row>
    <row r="632" spans="1:1">
      <c r="A632" s="10" t="s">
        <v>628</v>
      </c>
    </row>
    <row r="633" spans="1:1">
      <c r="A633" s="10" t="s">
        <v>629</v>
      </c>
    </row>
    <row r="634" spans="1:1">
      <c r="A634" s="10" t="s">
        <v>630</v>
      </c>
    </row>
    <row r="635" spans="1:1">
      <c r="A635" s="10" t="s">
        <v>631</v>
      </c>
    </row>
    <row r="636" spans="1:1">
      <c r="A636" s="10" t="s">
        <v>632</v>
      </c>
    </row>
    <row r="637" spans="1:1">
      <c r="A637" s="10" t="s">
        <v>633</v>
      </c>
    </row>
    <row r="638" spans="1:1">
      <c r="A638" s="10" t="s">
        <v>634</v>
      </c>
    </row>
    <row r="639" spans="1:1">
      <c r="A639" s="10" t="s">
        <v>635</v>
      </c>
    </row>
    <row r="640" spans="1:1">
      <c r="A640" s="10" t="s">
        <v>636</v>
      </c>
    </row>
    <row r="641" spans="1:1">
      <c r="A641" s="10" t="s">
        <v>637</v>
      </c>
    </row>
    <row r="642" spans="1:1">
      <c r="A642" s="10" t="s">
        <v>638</v>
      </c>
    </row>
    <row r="643" spans="1:1">
      <c r="A643" s="10" t="s">
        <v>639</v>
      </c>
    </row>
    <row r="644" spans="1:1">
      <c r="A644" s="10" t="s">
        <v>640</v>
      </c>
    </row>
    <row r="645" spans="1:1">
      <c r="A645" s="10" t="s">
        <v>641</v>
      </c>
    </row>
    <row r="646" spans="1:1">
      <c r="A646" s="10" t="s">
        <v>642</v>
      </c>
    </row>
    <row r="647" spans="1:1">
      <c r="A647" s="10" t="s">
        <v>643</v>
      </c>
    </row>
    <row r="648" spans="1:1">
      <c r="A648" s="10" t="s">
        <v>644</v>
      </c>
    </row>
    <row r="649" spans="1:1">
      <c r="A649" s="10" t="s">
        <v>645</v>
      </c>
    </row>
    <row r="650" spans="1:1">
      <c r="A650" s="10" t="s">
        <v>646</v>
      </c>
    </row>
    <row r="651" spans="1:1">
      <c r="A651" s="10" t="s">
        <v>647</v>
      </c>
    </row>
    <row r="652" spans="1:1">
      <c r="A652" s="10" t="s">
        <v>648</v>
      </c>
    </row>
    <row r="653" spans="1:1">
      <c r="A653" s="10" t="s">
        <v>649</v>
      </c>
    </row>
    <row r="654" spans="1:1">
      <c r="A654" s="10" t="s">
        <v>650</v>
      </c>
    </row>
    <row r="655" spans="1:1">
      <c r="A655" s="10" t="s">
        <v>651</v>
      </c>
    </row>
    <row r="656" spans="1:1">
      <c r="A656" s="10" t="s">
        <v>652</v>
      </c>
    </row>
    <row r="657" spans="1:1">
      <c r="A657" s="10" t="s">
        <v>653</v>
      </c>
    </row>
    <row r="658" spans="1:1">
      <c r="A658" s="10" t="s">
        <v>654</v>
      </c>
    </row>
    <row r="659" spans="1:1">
      <c r="A659" s="10" t="s">
        <v>655</v>
      </c>
    </row>
    <row r="660" spans="1:1">
      <c r="A660" s="10" t="s">
        <v>656</v>
      </c>
    </row>
    <row r="661" spans="1:1">
      <c r="A661" s="10" t="s">
        <v>657</v>
      </c>
    </row>
    <row r="662" spans="1:1">
      <c r="A662" s="10" t="s">
        <v>658</v>
      </c>
    </row>
    <row r="663" spans="1:1">
      <c r="A663" s="10" t="s">
        <v>659</v>
      </c>
    </row>
    <row r="664" spans="1:1">
      <c r="A664" s="10" t="s">
        <v>660</v>
      </c>
    </row>
    <row r="665" spans="1:1">
      <c r="A665" s="10" t="s">
        <v>661</v>
      </c>
    </row>
    <row r="666" spans="1:1">
      <c r="A666" s="10" t="s">
        <v>662</v>
      </c>
    </row>
    <row r="667" spans="1:1">
      <c r="A667" s="10" t="s">
        <v>663</v>
      </c>
    </row>
    <row r="668" spans="1:1">
      <c r="A668" s="10" t="s">
        <v>664</v>
      </c>
    </row>
    <row r="669" spans="1:1">
      <c r="A669" s="10" t="s">
        <v>665</v>
      </c>
    </row>
    <row r="670" spans="1:1">
      <c r="A670" s="10" t="s">
        <v>666</v>
      </c>
    </row>
    <row r="671" spans="1:1">
      <c r="A671" s="10" t="s">
        <v>667</v>
      </c>
    </row>
    <row r="672" spans="1:1">
      <c r="A672" s="10" t="s">
        <v>668</v>
      </c>
    </row>
    <row r="673" spans="1:1">
      <c r="A673" s="10" t="s">
        <v>669</v>
      </c>
    </row>
    <row r="674" spans="1:1">
      <c r="A674" s="10" t="s">
        <v>670</v>
      </c>
    </row>
    <row r="675" spans="1:1">
      <c r="A675" s="10" t="s">
        <v>671</v>
      </c>
    </row>
    <row r="676" spans="1:1">
      <c r="A676" s="10" t="s">
        <v>672</v>
      </c>
    </row>
    <row r="677" spans="1:1">
      <c r="A677" s="10" t="s">
        <v>673</v>
      </c>
    </row>
    <row r="678" spans="1:1">
      <c r="A678" s="10" t="s">
        <v>674</v>
      </c>
    </row>
    <row r="679" spans="1:1">
      <c r="A679" s="10" t="s">
        <v>675</v>
      </c>
    </row>
    <row r="680" spans="1:1">
      <c r="A680" s="10" t="s">
        <v>676</v>
      </c>
    </row>
    <row r="681" spans="1:1">
      <c r="A681" s="10" t="s">
        <v>677</v>
      </c>
    </row>
    <row r="682" spans="1:1">
      <c r="A682" s="10" t="s">
        <v>678</v>
      </c>
    </row>
    <row r="683" spans="1:1">
      <c r="A683" s="10" t="s">
        <v>679</v>
      </c>
    </row>
    <row r="684" spans="1:1">
      <c r="A684" s="10" t="s">
        <v>680</v>
      </c>
    </row>
    <row r="685" spans="1:1">
      <c r="A685" s="10" t="s">
        <v>681</v>
      </c>
    </row>
    <row r="686" spans="1:1">
      <c r="A686" s="10" t="s">
        <v>682</v>
      </c>
    </row>
    <row r="687" spans="1:1">
      <c r="A687" s="10" t="s">
        <v>683</v>
      </c>
    </row>
    <row r="688" spans="1:1">
      <c r="A688" s="10" t="s">
        <v>684</v>
      </c>
    </row>
    <row r="689" spans="1:1">
      <c r="A689" s="10" t="s">
        <v>685</v>
      </c>
    </row>
    <row r="690" spans="1:1">
      <c r="A690" s="10" t="s">
        <v>686</v>
      </c>
    </row>
    <row r="691" spans="1:1">
      <c r="A691" s="10" t="s">
        <v>687</v>
      </c>
    </row>
    <row r="692" spans="1:1">
      <c r="A692" s="10" t="s">
        <v>688</v>
      </c>
    </row>
    <row r="693" spans="1:1">
      <c r="A693" s="10" t="s">
        <v>689</v>
      </c>
    </row>
    <row r="694" spans="1:1">
      <c r="A694" s="10" t="s">
        <v>690</v>
      </c>
    </row>
    <row r="695" spans="1:1">
      <c r="A695" s="10" t="s">
        <v>691</v>
      </c>
    </row>
    <row r="696" spans="1:1">
      <c r="A696" s="10" t="s">
        <v>692</v>
      </c>
    </row>
    <row r="697" spans="1:1">
      <c r="A697" s="10" t="s">
        <v>693</v>
      </c>
    </row>
    <row r="698" spans="1:1">
      <c r="A698" s="10" t="s">
        <v>694</v>
      </c>
    </row>
    <row r="699" spans="1:1">
      <c r="A699" s="10" t="s">
        <v>695</v>
      </c>
    </row>
    <row r="700" spans="1:1">
      <c r="A700" s="10" t="s">
        <v>696</v>
      </c>
    </row>
    <row r="701" spans="1:1">
      <c r="A701" s="10" t="s">
        <v>697</v>
      </c>
    </row>
    <row r="702" spans="1:1">
      <c r="A702" s="10" t="s">
        <v>698</v>
      </c>
    </row>
    <row r="703" spans="1:1">
      <c r="A703" s="10" t="s">
        <v>699</v>
      </c>
    </row>
    <row r="704" spans="1:1">
      <c r="A704" s="10" t="s">
        <v>700</v>
      </c>
    </row>
    <row r="705" spans="1:1">
      <c r="A705" s="10" t="s">
        <v>701</v>
      </c>
    </row>
    <row r="706" spans="1:1">
      <c r="A706" s="10" t="s">
        <v>702</v>
      </c>
    </row>
    <row r="707" spans="1:1">
      <c r="A707" s="10" t="s">
        <v>703</v>
      </c>
    </row>
    <row r="708" spans="1:1">
      <c r="A708" s="10" t="s">
        <v>704</v>
      </c>
    </row>
    <row r="709" spans="1:1">
      <c r="A709" s="10" t="s">
        <v>705</v>
      </c>
    </row>
    <row r="710" spans="1:1">
      <c r="A710" s="10" t="s">
        <v>706</v>
      </c>
    </row>
    <row r="711" spans="1:1">
      <c r="A711" s="10" t="s">
        <v>707</v>
      </c>
    </row>
    <row r="712" spans="1:1">
      <c r="A712" s="10" t="s">
        <v>708</v>
      </c>
    </row>
    <row r="713" spans="1:1">
      <c r="A713" s="10" t="s">
        <v>709</v>
      </c>
    </row>
    <row r="714" spans="1:1">
      <c r="A714" s="10" t="s">
        <v>710</v>
      </c>
    </row>
    <row r="715" spans="1:1">
      <c r="A715" s="10" t="s">
        <v>711</v>
      </c>
    </row>
    <row r="716" spans="1:1">
      <c r="A716" s="10" t="s">
        <v>712</v>
      </c>
    </row>
    <row r="717" spans="1:1">
      <c r="A717" s="10" t="s">
        <v>713</v>
      </c>
    </row>
    <row r="718" spans="1:1">
      <c r="A718" s="10" t="s">
        <v>714</v>
      </c>
    </row>
    <row r="719" spans="1:1">
      <c r="A719" s="10" t="s">
        <v>715</v>
      </c>
    </row>
    <row r="720" spans="1:1">
      <c r="A720" s="10" t="s">
        <v>716</v>
      </c>
    </row>
    <row r="721" spans="1:1">
      <c r="A721" s="10" t="s">
        <v>717</v>
      </c>
    </row>
    <row r="722" spans="1:1">
      <c r="A722" s="10" t="s">
        <v>718</v>
      </c>
    </row>
    <row r="723" spans="1:1">
      <c r="A723" s="10" t="s">
        <v>719</v>
      </c>
    </row>
    <row r="724" spans="1:1">
      <c r="A724" s="10" t="s">
        <v>720</v>
      </c>
    </row>
    <row r="725" spans="1:1">
      <c r="A725" s="10" t="s">
        <v>721</v>
      </c>
    </row>
    <row r="726" spans="1:1">
      <c r="A726" s="10" t="s">
        <v>722</v>
      </c>
    </row>
    <row r="727" spans="1:1">
      <c r="A727" s="10" t="s">
        <v>723</v>
      </c>
    </row>
    <row r="728" spans="1:1">
      <c r="A728" s="10" t="s">
        <v>724</v>
      </c>
    </row>
    <row r="729" spans="1:1">
      <c r="A729" s="10" t="s">
        <v>725</v>
      </c>
    </row>
    <row r="730" spans="1:1">
      <c r="A730" s="10" t="s">
        <v>726</v>
      </c>
    </row>
    <row r="731" spans="1:1">
      <c r="A731" s="10" t="s">
        <v>727</v>
      </c>
    </row>
    <row r="732" spans="1:1">
      <c r="A732" s="10" t="s">
        <v>728</v>
      </c>
    </row>
    <row r="733" spans="1:1">
      <c r="A733" s="10" t="s">
        <v>729</v>
      </c>
    </row>
    <row r="734" spans="1:1">
      <c r="A734" s="10" t="s">
        <v>730</v>
      </c>
    </row>
    <row r="735" spans="1:1">
      <c r="A735" s="10" t="s">
        <v>731</v>
      </c>
    </row>
    <row r="736" spans="1:1">
      <c r="A736" s="10" t="s">
        <v>732</v>
      </c>
    </row>
    <row r="737" spans="1:1">
      <c r="A737" s="10" t="s">
        <v>733</v>
      </c>
    </row>
    <row r="738" spans="1:1">
      <c r="A738" s="10" t="s">
        <v>734</v>
      </c>
    </row>
    <row r="739" spans="1:1">
      <c r="A739" s="10" t="s">
        <v>735</v>
      </c>
    </row>
    <row r="740" spans="1:1">
      <c r="A740" s="10" t="s">
        <v>736</v>
      </c>
    </row>
    <row r="741" spans="1:1">
      <c r="A741" s="10" t="s">
        <v>737</v>
      </c>
    </row>
    <row r="742" spans="1:1">
      <c r="A742" s="10" t="s">
        <v>738</v>
      </c>
    </row>
    <row r="743" spans="1:1">
      <c r="A743" s="10" t="s">
        <v>739</v>
      </c>
    </row>
    <row r="744" spans="1:1">
      <c r="A744" s="10" t="s">
        <v>740</v>
      </c>
    </row>
    <row r="745" spans="1:1">
      <c r="A745" s="10" t="s">
        <v>741</v>
      </c>
    </row>
    <row r="746" spans="1:1">
      <c r="A746" s="10" t="s">
        <v>742</v>
      </c>
    </row>
    <row r="747" spans="1:1">
      <c r="A747" s="10" t="s">
        <v>743</v>
      </c>
    </row>
    <row r="748" spans="1:1">
      <c r="A748" s="10" t="s">
        <v>744</v>
      </c>
    </row>
    <row r="749" spans="1:1">
      <c r="A749" s="10" t="s">
        <v>745</v>
      </c>
    </row>
    <row r="750" spans="1:1">
      <c r="A750" s="10" t="s">
        <v>746</v>
      </c>
    </row>
    <row r="751" spans="1:1">
      <c r="A751" s="10" t="s">
        <v>747</v>
      </c>
    </row>
    <row r="752" spans="1:1">
      <c r="A752" s="10" t="s">
        <v>748</v>
      </c>
    </row>
    <row r="753" spans="1:1">
      <c r="A753" s="10" t="s">
        <v>749</v>
      </c>
    </row>
    <row r="754" spans="1:1">
      <c r="A754" s="10" t="s">
        <v>750</v>
      </c>
    </row>
    <row r="755" spans="1:1">
      <c r="A755" s="10" t="s">
        <v>751</v>
      </c>
    </row>
    <row r="756" spans="1:1">
      <c r="A756" s="10" t="s">
        <v>752</v>
      </c>
    </row>
    <row r="757" spans="1:1">
      <c r="A757" s="10" t="s">
        <v>753</v>
      </c>
    </row>
    <row r="758" spans="1:1">
      <c r="A758" s="10" t="s">
        <v>754</v>
      </c>
    </row>
    <row r="759" spans="1:1">
      <c r="A759" s="10" t="s">
        <v>755</v>
      </c>
    </row>
    <row r="760" spans="1:1">
      <c r="A760" s="10" t="s">
        <v>756</v>
      </c>
    </row>
    <row r="761" spans="1:1">
      <c r="A761" s="10" t="s">
        <v>757</v>
      </c>
    </row>
    <row r="762" spans="1:1">
      <c r="A762" s="10" t="s">
        <v>758</v>
      </c>
    </row>
    <row r="763" spans="1:1">
      <c r="A763" s="10" t="s">
        <v>759</v>
      </c>
    </row>
    <row r="764" spans="1:1">
      <c r="A764" s="10" t="s">
        <v>760</v>
      </c>
    </row>
    <row r="765" spans="1:1">
      <c r="A765" s="10" t="s">
        <v>761</v>
      </c>
    </row>
    <row r="766" spans="1:1">
      <c r="A766" s="10" t="s">
        <v>762</v>
      </c>
    </row>
    <row r="767" spans="1:1">
      <c r="A767" s="10" t="s">
        <v>763</v>
      </c>
    </row>
    <row r="768" spans="1:1">
      <c r="A768" s="10" t="s">
        <v>764</v>
      </c>
    </row>
    <row r="769" spans="1:1">
      <c r="A769" s="10" t="s">
        <v>765</v>
      </c>
    </row>
    <row r="770" spans="1:1">
      <c r="A770" s="10" t="s">
        <v>766</v>
      </c>
    </row>
    <row r="771" spans="1:1">
      <c r="A771" s="10" t="s">
        <v>767</v>
      </c>
    </row>
    <row r="772" spans="1:1">
      <c r="A772" s="10" t="s">
        <v>768</v>
      </c>
    </row>
    <row r="773" spans="1:1">
      <c r="A773" s="10" t="s">
        <v>769</v>
      </c>
    </row>
    <row r="774" spans="1:1">
      <c r="A774" s="10" t="s">
        <v>770</v>
      </c>
    </row>
    <row r="775" spans="1:1">
      <c r="A775" s="10" t="s">
        <v>771</v>
      </c>
    </row>
    <row r="776" spans="1:1">
      <c r="A776" s="10" t="s">
        <v>772</v>
      </c>
    </row>
    <row r="777" spans="1:1">
      <c r="A777" s="10" t="s">
        <v>773</v>
      </c>
    </row>
    <row r="778" spans="1:1">
      <c r="A778" s="10" t="s">
        <v>774</v>
      </c>
    </row>
    <row r="779" spans="1:1">
      <c r="A779" s="10" t="s">
        <v>775</v>
      </c>
    </row>
    <row r="780" spans="1:1">
      <c r="A780" s="10" t="s">
        <v>776</v>
      </c>
    </row>
    <row r="781" spans="1:1">
      <c r="A781" s="10" t="s">
        <v>777</v>
      </c>
    </row>
    <row r="782" spans="1:1">
      <c r="A782" s="10" t="s">
        <v>778</v>
      </c>
    </row>
    <row r="783" spans="1:1">
      <c r="A783" s="10" t="s">
        <v>779</v>
      </c>
    </row>
    <row r="784" spans="1:1">
      <c r="A784" s="10" t="s">
        <v>780</v>
      </c>
    </row>
    <row r="785" spans="1:1">
      <c r="A785" s="10" t="s">
        <v>781</v>
      </c>
    </row>
    <row r="786" spans="1:1">
      <c r="A786" s="10" t="s">
        <v>782</v>
      </c>
    </row>
    <row r="787" spans="1:1">
      <c r="A787" s="10" t="s">
        <v>783</v>
      </c>
    </row>
    <row r="788" spans="1:1">
      <c r="A788" s="10" t="s">
        <v>784</v>
      </c>
    </row>
    <row r="789" spans="1:1">
      <c r="A789" s="10" t="s">
        <v>785</v>
      </c>
    </row>
    <row r="790" spans="1:1">
      <c r="A790" s="10" t="s">
        <v>786</v>
      </c>
    </row>
    <row r="791" spans="1:1">
      <c r="A791" s="10" t="s">
        <v>787</v>
      </c>
    </row>
    <row r="792" spans="1:1">
      <c r="A792" s="10" t="s">
        <v>788</v>
      </c>
    </row>
    <row r="793" spans="1:1">
      <c r="A793" s="10" t="s">
        <v>789</v>
      </c>
    </row>
    <row r="794" spans="1:1">
      <c r="A794" s="10" t="s">
        <v>790</v>
      </c>
    </row>
    <row r="795" spans="1:1">
      <c r="A795" s="10" t="s">
        <v>791</v>
      </c>
    </row>
    <row r="796" spans="1:1">
      <c r="A796" s="10" t="s">
        <v>792</v>
      </c>
    </row>
    <row r="797" spans="1:1">
      <c r="A797" s="10" t="s">
        <v>793</v>
      </c>
    </row>
    <row r="798" spans="1:1">
      <c r="A798" s="10" t="s">
        <v>794</v>
      </c>
    </row>
    <row r="799" spans="1:1">
      <c r="A799" s="10" t="s">
        <v>795</v>
      </c>
    </row>
    <row r="800" spans="1:1">
      <c r="A800" s="10" t="s">
        <v>796</v>
      </c>
    </row>
    <row r="801" spans="1:1">
      <c r="A801" s="10" t="s">
        <v>797</v>
      </c>
    </row>
    <row r="802" spans="1:1">
      <c r="A802" s="10" t="s">
        <v>798</v>
      </c>
    </row>
    <row r="803" spans="1:1">
      <c r="A803" s="10" t="s">
        <v>799</v>
      </c>
    </row>
    <row r="804" spans="1:1">
      <c r="A804" s="10" t="s">
        <v>800</v>
      </c>
    </row>
    <row r="805" spans="1:1">
      <c r="A805" s="10" t="s">
        <v>801</v>
      </c>
    </row>
    <row r="806" spans="1:1">
      <c r="A806" s="10" t="s">
        <v>802</v>
      </c>
    </row>
    <row r="807" spans="1:1">
      <c r="A807" s="10" t="s">
        <v>803</v>
      </c>
    </row>
    <row r="808" spans="1:1">
      <c r="A808" s="10" t="s">
        <v>804</v>
      </c>
    </row>
    <row r="809" spans="1:1">
      <c r="A809" s="10" t="s">
        <v>805</v>
      </c>
    </row>
    <row r="810" spans="1:1">
      <c r="A810" s="10" t="s">
        <v>806</v>
      </c>
    </row>
    <row r="811" spans="1:1">
      <c r="A811" s="10" t="s">
        <v>807</v>
      </c>
    </row>
    <row r="812" spans="1:1">
      <c r="A812" s="10" t="s">
        <v>808</v>
      </c>
    </row>
    <row r="813" spans="1:1">
      <c r="A813" s="10" t="s">
        <v>809</v>
      </c>
    </row>
    <row r="814" spans="1:1">
      <c r="A814" s="10" t="s">
        <v>810</v>
      </c>
    </row>
    <row r="815" spans="1:1">
      <c r="A815" s="10" t="s">
        <v>811</v>
      </c>
    </row>
    <row r="816" spans="1:1">
      <c r="A816" s="10" t="s">
        <v>812</v>
      </c>
    </row>
    <row r="817" spans="1:1">
      <c r="A817" s="10" t="s">
        <v>813</v>
      </c>
    </row>
    <row r="818" spans="1:1">
      <c r="A818" s="10" t="s">
        <v>814</v>
      </c>
    </row>
    <row r="819" spans="1:1">
      <c r="A819" s="10" t="s">
        <v>815</v>
      </c>
    </row>
    <row r="820" spans="1:1">
      <c r="A820" s="10" t="s">
        <v>816</v>
      </c>
    </row>
    <row r="821" spans="1:1">
      <c r="A821" s="10" t="s">
        <v>817</v>
      </c>
    </row>
    <row r="822" spans="1:1">
      <c r="A822" s="10" t="s">
        <v>818</v>
      </c>
    </row>
    <row r="823" spans="1:1">
      <c r="A823" s="10" t="s">
        <v>819</v>
      </c>
    </row>
    <row r="824" spans="1:1">
      <c r="A824" s="10" t="s">
        <v>820</v>
      </c>
    </row>
    <row r="825" spans="1:1">
      <c r="A825" s="10" t="s">
        <v>821</v>
      </c>
    </row>
    <row r="826" spans="1:1">
      <c r="A826" s="10" t="s">
        <v>822</v>
      </c>
    </row>
    <row r="827" spans="1:1">
      <c r="A827" s="10" t="s">
        <v>823</v>
      </c>
    </row>
    <row r="828" spans="1:1">
      <c r="A828" s="10" t="s">
        <v>824</v>
      </c>
    </row>
    <row r="829" spans="1:1">
      <c r="A829" s="10" t="s">
        <v>825</v>
      </c>
    </row>
    <row r="830" spans="1:1">
      <c r="A830" s="10" t="s">
        <v>826</v>
      </c>
    </row>
    <row r="831" spans="1:1">
      <c r="A831" s="10" t="s">
        <v>827</v>
      </c>
    </row>
    <row r="832" spans="1:1">
      <c r="A832" s="10" t="s">
        <v>828</v>
      </c>
    </row>
    <row r="833" spans="1:1">
      <c r="A833" s="10" t="s">
        <v>829</v>
      </c>
    </row>
    <row r="834" spans="1:1">
      <c r="A834" s="10" t="s">
        <v>830</v>
      </c>
    </row>
    <row r="835" spans="1:1">
      <c r="A835" s="10" t="s">
        <v>831</v>
      </c>
    </row>
    <row r="836" spans="1:1">
      <c r="A836" s="10" t="s">
        <v>832</v>
      </c>
    </row>
    <row r="837" spans="1:1">
      <c r="A837" s="10" t="s">
        <v>833</v>
      </c>
    </row>
    <row r="838" spans="1:1">
      <c r="A838" s="10" t="s">
        <v>834</v>
      </c>
    </row>
    <row r="839" spans="1:1">
      <c r="A839" s="10" t="s">
        <v>835</v>
      </c>
    </row>
    <row r="840" spans="1:1">
      <c r="A840" s="10" t="s">
        <v>836</v>
      </c>
    </row>
    <row r="841" spans="1:1">
      <c r="A841" s="10" t="s">
        <v>837</v>
      </c>
    </row>
    <row r="842" spans="1:1">
      <c r="A842" s="10" t="s">
        <v>838</v>
      </c>
    </row>
    <row r="843" spans="1:1">
      <c r="A843" s="10" t="s">
        <v>839</v>
      </c>
    </row>
    <row r="844" spans="1:1">
      <c r="A844" s="10" t="s">
        <v>840</v>
      </c>
    </row>
    <row r="845" spans="1:1">
      <c r="A845" s="10" t="s">
        <v>841</v>
      </c>
    </row>
    <row r="846" spans="1:1">
      <c r="A846" s="10" t="s">
        <v>842</v>
      </c>
    </row>
    <row r="847" spans="1:1">
      <c r="A847" s="10" t="s">
        <v>843</v>
      </c>
    </row>
    <row r="848" spans="1:1">
      <c r="A848" s="10" t="s">
        <v>844</v>
      </c>
    </row>
    <row r="849" spans="1:1">
      <c r="A849" s="10" t="s">
        <v>845</v>
      </c>
    </row>
    <row r="850" spans="1:1">
      <c r="A850" s="10" t="s">
        <v>846</v>
      </c>
    </row>
    <row r="851" spans="1:1">
      <c r="A851" s="10" t="s">
        <v>847</v>
      </c>
    </row>
    <row r="852" spans="1:1">
      <c r="A852" s="10" t="s">
        <v>848</v>
      </c>
    </row>
    <row r="853" spans="1:1">
      <c r="A853" s="10" t="s">
        <v>849</v>
      </c>
    </row>
    <row r="854" spans="1:1">
      <c r="A854" s="10" t="s">
        <v>850</v>
      </c>
    </row>
    <row r="855" spans="1:1">
      <c r="A855" s="10" t="s">
        <v>851</v>
      </c>
    </row>
    <row r="856" spans="1:1">
      <c r="A856" s="10" t="s">
        <v>852</v>
      </c>
    </row>
    <row r="857" spans="1:1">
      <c r="A857" s="10" t="s">
        <v>853</v>
      </c>
    </row>
    <row r="858" spans="1:1">
      <c r="A858" s="10" t="s">
        <v>854</v>
      </c>
    </row>
    <row r="859" spans="1:1">
      <c r="A859" s="10" t="s">
        <v>855</v>
      </c>
    </row>
    <row r="860" spans="1:1">
      <c r="A860" s="10" t="s">
        <v>856</v>
      </c>
    </row>
    <row r="861" spans="1:1">
      <c r="A861" s="10" t="s">
        <v>857</v>
      </c>
    </row>
    <row r="862" spans="1:1">
      <c r="A862" s="10" t="s">
        <v>858</v>
      </c>
    </row>
    <row r="863" spans="1:1">
      <c r="A863" s="10" t="s">
        <v>859</v>
      </c>
    </row>
    <row r="864" spans="1:1">
      <c r="A864" s="10" t="s">
        <v>860</v>
      </c>
    </row>
    <row r="865" spans="1:1">
      <c r="A865" s="10" t="s">
        <v>861</v>
      </c>
    </row>
    <row r="866" spans="1:1">
      <c r="A866" s="10" t="s">
        <v>862</v>
      </c>
    </row>
    <row r="867" spans="1:1">
      <c r="A867" s="10" t="s">
        <v>863</v>
      </c>
    </row>
    <row r="868" spans="1:1">
      <c r="A868" s="10" t="s">
        <v>864</v>
      </c>
    </row>
    <row r="869" spans="1:1">
      <c r="A869" s="10" t="s">
        <v>865</v>
      </c>
    </row>
    <row r="870" spans="1:1">
      <c r="A870" s="10" t="s">
        <v>866</v>
      </c>
    </row>
    <row r="871" spans="1:1">
      <c r="A871" s="10" t="s">
        <v>867</v>
      </c>
    </row>
    <row r="872" spans="1:1">
      <c r="A872" s="10" t="s">
        <v>868</v>
      </c>
    </row>
    <row r="873" spans="1:1">
      <c r="A873" s="10" t="s">
        <v>869</v>
      </c>
    </row>
    <row r="874" spans="1:1">
      <c r="A874" s="10" t="s">
        <v>870</v>
      </c>
    </row>
    <row r="875" spans="1:1">
      <c r="A875" s="10" t="s">
        <v>871</v>
      </c>
    </row>
    <row r="876" spans="1:1">
      <c r="A876" s="10" t="s">
        <v>872</v>
      </c>
    </row>
    <row r="877" spans="1:1">
      <c r="A877" s="10" t="s">
        <v>873</v>
      </c>
    </row>
    <row r="878" spans="1:1">
      <c r="A878" s="10" t="s">
        <v>874</v>
      </c>
    </row>
    <row r="879" spans="1:1">
      <c r="A879" s="10" t="s">
        <v>875</v>
      </c>
    </row>
    <row r="880" spans="1:1">
      <c r="A880" s="10" t="s">
        <v>876</v>
      </c>
    </row>
    <row r="881" spans="1:1">
      <c r="A881" s="10" t="s">
        <v>877</v>
      </c>
    </row>
    <row r="882" spans="1:1">
      <c r="A882" s="10" t="s">
        <v>878</v>
      </c>
    </row>
    <row r="883" spans="1:1">
      <c r="A883" s="10" t="s">
        <v>879</v>
      </c>
    </row>
    <row r="884" spans="1:1">
      <c r="A884" s="10" t="s">
        <v>880</v>
      </c>
    </row>
    <row r="885" spans="1:1">
      <c r="A885" s="10" t="s">
        <v>881</v>
      </c>
    </row>
    <row r="886" spans="1:1">
      <c r="A886" s="10" t="s">
        <v>882</v>
      </c>
    </row>
    <row r="887" spans="1:1">
      <c r="A887" s="10" t="s">
        <v>883</v>
      </c>
    </row>
    <row r="888" spans="1:1">
      <c r="A888" s="10" t="s">
        <v>884</v>
      </c>
    </row>
    <row r="889" spans="1:1">
      <c r="A889" s="10" t="s">
        <v>885</v>
      </c>
    </row>
    <row r="890" spans="1:1">
      <c r="A890" s="10" t="s">
        <v>886</v>
      </c>
    </row>
    <row r="891" spans="1:1">
      <c r="A891" s="10" t="s">
        <v>887</v>
      </c>
    </row>
    <row r="892" spans="1:1">
      <c r="A892" s="10" t="s">
        <v>888</v>
      </c>
    </row>
    <row r="893" spans="1:1">
      <c r="A893" s="10" t="s">
        <v>889</v>
      </c>
    </row>
    <row r="894" spans="1:1">
      <c r="A894" s="10" t="s">
        <v>890</v>
      </c>
    </row>
    <row r="895" spans="1:1">
      <c r="A895" s="10" t="s">
        <v>891</v>
      </c>
    </row>
    <row r="896" spans="1:1">
      <c r="A896" s="10" t="s">
        <v>892</v>
      </c>
    </row>
    <row r="897" spans="1:1">
      <c r="A897" s="10" t="s">
        <v>893</v>
      </c>
    </row>
    <row r="898" spans="1:1">
      <c r="A898" s="10" t="s">
        <v>894</v>
      </c>
    </row>
    <row r="899" spans="1:1">
      <c r="A899" s="10" t="s">
        <v>895</v>
      </c>
    </row>
    <row r="900" spans="1:1">
      <c r="A900" s="10" t="s">
        <v>896</v>
      </c>
    </row>
    <row r="901" spans="1:1">
      <c r="A901" s="10" t="s">
        <v>897</v>
      </c>
    </row>
    <row r="902" spans="1:1">
      <c r="A902" s="10" t="s">
        <v>898</v>
      </c>
    </row>
    <row r="903" spans="1:1">
      <c r="A903" s="10" t="s">
        <v>899</v>
      </c>
    </row>
    <row r="904" spans="1:1">
      <c r="A904" s="10" t="s">
        <v>900</v>
      </c>
    </row>
    <row r="905" spans="1:1">
      <c r="A905" s="10" t="s">
        <v>901</v>
      </c>
    </row>
    <row r="906" spans="1:1">
      <c r="A906" s="10" t="s">
        <v>902</v>
      </c>
    </row>
    <row r="907" spans="1:1">
      <c r="A907" s="10" t="s">
        <v>903</v>
      </c>
    </row>
    <row r="908" spans="1:1">
      <c r="A908" s="10" t="s">
        <v>904</v>
      </c>
    </row>
    <row r="909" spans="1:1">
      <c r="A909" s="10" t="s">
        <v>905</v>
      </c>
    </row>
    <row r="910" spans="1:1">
      <c r="A910" s="10" t="s">
        <v>906</v>
      </c>
    </row>
    <row r="911" spans="1:1">
      <c r="A911" s="10" t="s">
        <v>907</v>
      </c>
    </row>
    <row r="912" spans="1:1">
      <c r="A912" s="10" t="s">
        <v>908</v>
      </c>
    </row>
    <row r="913" spans="1:1">
      <c r="A913" s="10" t="s">
        <v>909</v>
      </c>
    </row>
    <row r="914" spans="1:1">
      <c r="A914" s="10" t="s">
        <v>910</v>
      </c>
    </row>
    <row r="915" spans="1:1">
      <c r="A915" s="10" t="s">
        <v>911</v>
      </c>
    </row>
    <row r="916" spans="1:1">
      <c r="A916" s="10" t="s">
        <v>912</v>
      </c>
    </row>
    <row r="917" spans="1:1">
      <c r="A917" s="10" t="s">
        <v>913</v>
      </c>
    </row>
    <row r="918" spans="1:1">
      <c r="A918" s="10" t="s">
        <v>914</v>
      </c>
    </row>
    <row r="919" spans="1:1">
      <c r="A919" s="10" t="s">
        <v>915</v>
      </c>
    </row>
    <row r="920" spans="1:1">
      <c r="A920" s="10" t="s">
        <v>916</v>
      </c>
    </row>
    <row r="921" spans="1:1">
      <c r="A921" s="10" t="s">
        <v>917</v>
      </c>
    </row>
    <row r="922" spans="1:1">
      <c r="A922" s="10" t="s">
        <v>918</v>
      </c>
    </row>
    <row r="923" spans="1:1">
      <c r="A923" s="10" t="s">
        <v>919</v>
      </c>
    </row>
    <row r="924" spans="1:1">
      <c r="A924" s="10" t="s">
        <v>920</v>
      </c>
    </row>
    <row r="925" spans="1:1">
      <c r="A925" s="10" t="s">
        <v>921</v>
      </c>
    </row>
    <row r="926" spans="1:1">
      <c r="A926" s="10" t="s">
        <v>922</v>
      </c>
    </row>
    <row r="927" spans="1:1">
      <c r="A927" s="10" t="s">
        <v>923</v>
      </c>
    </row>
    <row r="928" spans="1:1">
      <c r="A928" s="10" t="s">
        <v>924</v>
      </c>
    </row>
    <row r="929" spans="1:1">
      <c r="A929" s="10" t="s">
        <v>925</v>
      </c>
    </row>
    <row r="930" spans="1:1">
      <c r="A930" s="10" t="s">
        <v>926</v>
      </c>
    </row>
    <row r="931" spans="1:1">
      <c r="A931" s="10" t="s">
        <v>927</v>
      </c>
    </row>
    <row r="932" spans="1:1">
      <c r="A932" s="10" t="s">
        <v>928</v>
      </c>
    </row>
    <row r="933" spans="1:1">
      <c r="A933" s="10" t="s">
        <v>929</v>
      </c>
    </row>
    <row r="934" spans="1:1">
      <c r="A934" s="10" t="s">
        <v>930</v>
      </c>
    </row>
    <row r="935" spans="1:1">
      <c r="A935" s="10" t="s">
        <v>931</v>
      </c>
    </row>
    <row r="936" spans="1:1">
      <c r="A936" s="10" t="s">
        <v>932</v>
      </c>
    </row>
    <row r="937" spans="1:1">
      <c r="A937" s="10" t="s">
        <v>933</v>
      </c>
    </row>
    <row r="938" spans="1:1">
      <c r="A938" s="10" t="s">
        <v>934</v>
      </c>
    </row>
    <row r="939" spans="1:1">
      <c r="A939" s="10" t="s">
        <v>935</v>
      </c>
    </row>
    <row r="940" spans="1:1">
      <c r="A940" s="10" t="s">
        <v>936</v>
      </c>
    </row>
    <row r="941" spans="1:1">
      <c r="A941" s="10" t="s">
        <v>937</v>
      </c>
    </row>
    <row r="942" spans="1:1">
      <c r="A942" s="10" t="s">
        <v>938</v>
      </c>
    </row>
    <row r="943" spans="1:1">
      <c r="A943" s="10" t="s">
        <v>939</v>
      </c>
    </row>
    <row r="944" spans="1:1">
      <c r="A944" s="10" t="s">
        <v>940</v>
      </c>
    </row>
    <row r="945" spans="1:1">
      <c r="A945" s="10" t="s">
        <v>941</v>
      </c>
    </row>
    <row r="946" spans="1:1">
      <c r="A946" s="10" t="s">
        <v>942</v>
      </c>
    </row>
    <row r="947" spans="1:1">
      <c r="A947" s="10" t="s">
        <v>943</v>
      </c>
    </row>
    <row r="948" spans="1:1">
      <c r="A948" s="10" t="s">
        <v>944</v>
      </c>
    </row>
    <row r="949" spans="1:1">
      <c r="A949" s="10" t="s">
        <v>945</v>
      </c>
    </row>
    <row r="950" spans="1:1">
      <c r="A950" s="10" t="s">
        <v>946</v>
      </c>
    </row>
    <row r="951" spans="1:1">
      <c r="A951" s="10" t="s">
        <v>947</v>
      </c>
    </row>
    <row r="952" spans="1:1">
      <c r="A952" s="10" t="s">
        <v>948</v>
      </c>
    </row>
    <row r="953" spans="1:1">
      <c r="A953" s="10" t="s">
        <v>949</v>
      </c>
    </row>
    <row r="954" spans="1:1">
      <c r="A954" s="10" t="s">
        <v>950</v>
      </c>
    </row>
    <row r="955" spans="1:1">
      <c r="A955" s="10" t="s">
        <v>951</v>
      </c>
    </row>
    <row r="956" spans="1:1">
      <c r="A956" s="10" t="s">
        <v>952</v>
      </c>
    </row>
    <row r="957" spans="1:1">
      <c r="A957" s="10" t="s">
        <v>953</v>
      </c>
    </row>
    <row r="958" spans="1:1">
      <c r="A958" s="10" t="s">
        <v>954</v>
      </c>
    </row>
    <row r="959" spans="1:1">
      <c r="A959" s="10" t="s">
        <v>955</v>
      </c>
    </row>
    <row r="960" spans="1:1">
      <c r="A960" s="10" t="s">
        <v>956</v>
      </c>
    </row>
    <row r="961" spans="1:1">
      <c r="A961" s="10" t="s">
        <v>957</v>
      </c>
    </row>
    <row r="962" spans="1:1">
      <c r="A962" s="10" t="s">
        <v>958</v>
      </c>
    </row>
    <row r="963" spans="1:1">
      <c r="A963" s="10" t="s">
        <v>959</v>
      </c>
    </row>
    <row r="964" spans="1:1">
      <c r="A964" s="10" t="s">
        <v>960</v>
      </c>
    </row>
    <row r="965" spans="1:1">
      <c r="A965" s="10" t="s">
        <v>961</v>
      </c>
    </row>
    <row r="966" spans="1:1">
      <c r="A966" s="10" t="s">
        <v>962</v>
      </c>
    </row>
    <row r="967" spans="1:1">
      <c r="A967" s="10" t="s">
        <v>963</v>
      </c>
    </row>
    <row r="968" spans="1:1">
      <c r="A968" s="10" t="s">
        <v>964</v>
      </c>
    </row>
    <row r="969" spans="1:1">
      <c r="A969" s="10" t="s">
        <v>965</v>
      </c>
    </row>
    <row r="970" spans="1:1">
      <c r="A970" s="10" t="s">
        <v>966</v>
      </c>
    </row>
    <row r="971" spans="1:1">
      <c r="A971" s="10" t="s">
        <v>967</v>
      </c>
    </row>
    <row r="972" spans="1:1">
      <c r="A972" s="10" t="s">
        <v>968</v>
      </c>
    </row>
    <row r="973" spans="1:1">
      <c r="A973" s="10" t="s">
        <v>969</v>
      </c>
    </row>
    <row r="974" spans="1:1">
      <c r="A974" s="10" t="s">
        <v>970</v>
      </c>
    </row>
    <row r="975" spans="1:1">
      <c r="A975" s="10" t="s">
        <v>971</v>
      </c>
    </row>
    <row r="976" spans="1:1">
      <c r="A976" s="10" t="s">
        <v>972</v>
      </c>
    </row>
    <row r="977" spans="1:1">
      <c r="A977" s="10" t="s">
        <v>973</v>
      </c>
    </row>
    <row r="978" spans="1:1">
      <c r="A978" s="10" t="s">
        <v>974</v>
      </c>
    </row>
    <row r="979" spans="1:1">
      <c r="A979" s="10" t="s">
        <v>975</v>
      </c>
    </row>
    <row r="980" spans="1:1">
      <c r="A980" s="10" t="s">
        <v>976</v>
      </c>
    </row>
    <row r="981" spans="1:1">
      <c r="A981" s="10" t="s">
        <v>977</v>
      </c>
    </row>
    <row r="982" spans="1:1">
      <c r="A982" s="10" t="s">
        <v>978</v>
      </c>
    </row>
    <row r="983" spans="1:1">
      <c r="A983" s="10" t="s">
        <v>979</v>
      </c>
    </row>
    <row r="984" spans="1:1">
      <c r="A984" s="10" t="s">
        <v>980</v>
      </c>
    </row>
    <row r="985" spans="1:1">
      <c r="A985" s="10" t="s">
        <v>981</v>
      </c>
    </row>
    <row r="986" spans="1:1">
      <c r="A986" s="10" t="s">
        <v>982</v>
      </c>
    </row>
    <row r="987" spans="1:1">
      <c r="A987" s="10" t="s">
        <v>983</v>
      </c>
    </row>
    <row r="988" spans="1:1">
      <c r="A988" s="10" t="s">
        <v>984</v>
      </c>
    </row>
    <row r="989" spans="1:1">
      <c r="A989" s="10" t="s">
        <v>985</v>
      </c>
    </row>
    <row r="990" spans="1:1">
      <c r="A990" s="10" t="s">
        <v>986</v>
      </c>
    </row>
    <row r="991" spans="1:1">
      <c r="A991" s="10" t="s">
        <v>987</v>
      </c>
    </row>
    <row r="992" spans="1:1">
      <c r="A992" s="10" t="s">
        <v>988</v>
      </c>
    </row>
    <row r="993" spans="1:1">
      <c r="A993" s="10" t="s">
        <v>989</v>
      </c>
    </row>
    <row r="994" spans="1:1">
      <c r="A994" s="10" t="s">
        <v>990</v>
      </c>
    </row>
    <row r="995" spans="1:1">
      <c r="A995" s="10" t="s">
        <v>991</v>
      </c>
    </row>
    <row r="996" spans="1:1">
      <c r="A996" s="10" t="s">
        <v>992</v>
      </c>
    </row>
    <row r="997" spans="1:1">
      <c r="A997" s="10" t="s">
        <v>993</v>
      </c>
    </row>
    <row r="998" spans="1:1">
      <c r="A998" s="10" t="s">
        <v>994</v>
      </c>
    </row>
    <row r="999" spans="1:1">
      <c r="A999" s="10" t="s">
        <v>995</v>
      </c>
    </row>
    <row r="1000" spans="1:1">
      <c r="A1000" s="10" t="s">
        <v>996</v>
      </c>
    </row>
    <row r="1001" spans="1:1">
      <c r="A1001" s="10" t="s">
        <v>997</v>
      </c>
    </row>
    <row r="1002" spans="1:1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>
      <c r="A1" s="62" t="s">
        <v>1123</v>
      </c>
      <c r="B1" s="62"/>
      <c r="C1" s="62"/>
      <c r="D1" s="62"/>
      <c r="E1" s="62"/>
      <c r="F1" s="62"/>
      <c r="G1" s="62"/>
      <c r="H1" s="13"/>
    </row>
    <row r="2" spans="1:8">
      <c r="H2" s="13"/>
    </row>
    <row r="3" spans="1:8">
      <c r="A3" t="s">
        <v>1108</v>
      </c>
      <c r="H3" s="13"/>
    </row>
    <row r="4" spans="1:8">
      <c r="A4" t="s">
        <v>1222</v>
      </c>
      <c r="B4" t="str">
        <f>'AP-Liste'!AA4</f>
        <v>outdoor</v>
      </c>
      <c r="C4" t="s">
        <v>1085</v>
      </c>
      <c r="D4" t="str">
        <f>'AP-Liste'!C4</f>
        <v>de0</v>
      </c>
      <c r="E4" t="str">
        <f>'AP-Liste'!D4</f>
        <v>594</v>
      </c>
      <c r="F4" t="str">
        <f>'AP-Liste'!E4</f>
        <v>ncap</v>
      </c>
      <c r="G4">
        <f>'AP-Liste'!F4</f>
        <v>20001</v>
      </c>
      <c r="H4" s="13"/>
    </row>
    <row r="5" spans="1:8">
      <c r="A5" t="s">
        <v>1114</v>
      </c>
      <c r="H5" s="13"/>
    </row>
    <row r="6" spans="1:8">
      <c r="A6" t="s">
        <v>1222</v>
      </c>
      <c r="B6" t="str">
        <f>'AP-Liste'!AA5</f>
        <v>outdoor</v>
      </c>
      <c r="C6" t="s">
        <v>1085</v>
      </c>
      <c r="D6" t="str">
        <f>'AP-Liste'!C5</f>
        <v>de0</v>
      </c>
      <c r="E6" t="str">
        <f>'AP-Liste'!D5</f>
        <v>594</v>
      </c>
      <c r="F6" t="str">
        <f>'AP-Liste'!E5</f>
        <v>ncap</v>
      </c>
      <c r="G6">
        <f>'AP-Liste'!F5</f>
        <v>20002</v>
      </c>
      <c r="H6" s="13"/>
    </row>
    <row r="7" spans="1:8">
      <c r="A7" t="s">
        <v>1114</v>
      </c>
      <c r="H7" s="13"/>
    </row>
    <row r="8" spans="1:8">
      <c r="A8" t="s">
        <v>1222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594</v>
      </c>
      <c r="F8" t="str">
        <f>'AP-Liste'!E6</f>
        <v>ncap</v>
      </c>
      <c r="G8">
        <f>'AP-Liste'!F6</f>
        <v>20003</v>
      </c>
      <c r="H8" s="13"/>
    </row>
    <row r="9" spans="1:8">
      <c r="A9" t="s">
        <v>1114</v>
      </c>
      <c r="H9" s="13"/>
    </row>
    <row r="10" spans="1:8">
      <c r="A10" t="s">
        <v>1222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594</v>
      </c>
      <c r="F10" t="str">
        <f>'AP-Liste'!E7</f>
        <v>ncap</v>
      </c>
      <c r="G10">
        <f>'AP-Liste'!F7</f>
        <v>20004</v>
      </c>
      <c r="H10" s="13"/>
    </row>
    <row r="11" spans="1:8">
      <c r="A11" t="s">
        <v>1114</v>
      </c>
      <c r="H11" s="13"/>
    </row>
    <row r="12" spans="1:8">
      <c r="A12" t="s">
        <v>1222</v>
      </c>
      <c r="B12" t="str">
        <f>'AP-Liste'!AA8</f>
        <v>outdoor</v>
      </c>
      <c r="C12" t="s">
        <v>1085</v>
      </c>
      <c r="D12" t="str">
        <f>'AP-Liste'!C8</f>
        <v>de0</v>
      </c>
      <c r="E12" t="str">
        <f>'AP-Liste'!D8</f>
        <v>594</v>
      </c>
      <c r="F12" t="str">
        <f>'AP-Liste'!E8</f>
        <v>ncap</v>
      </c>
      <c r="G12">
        <f>'AP-Liste'!F8</f>
        <v>20005</v>
      </c>
      <c r="H12" s="13"/>
    </row>
    <row r="13" spans="1:8">
      <c r="A13" t="s">
        <v>1114</v>
      </c>
      <c r="H13" s="13"/>
    </row>
    <row r="14" spans="1:8">
      <c r="A14" t="s">
        <v>1222</v>
      </c>
      <c r="B14" t="str">
        <f>'AP-Liste'!AA9</f>
        <v>outdoor</v>
      </c>
      <c r="C14" t="s">
        <v>1085</v>
      </c>
      <c r="D14" t="str">
        <f>'AP-Liste'!C9</f>
        <v>de0</v>
      </c>
      <c r="E14" t="str">
        <f>'AP-Liste'!D9</f>
        <v>594</v>
      </c>
      <c r="F14" t="str">
        <f>'AP-Liste'!E9</f>
        <v>ncap</v>
      </c>
      <c r="G14">
        <f>'AP-Liste'!F9</f>
        <v>20006</v>
      </c>
      <c r="H14" s="13"/>
    </row>
    <row r="15" spans="1:8">
      <c r="A15" t="s">
        <v>1114</v>
      </c>
      <c r="H15" s="13"/>
    </row>
    <row r="16" spans="1:8">
      <c r="A16" t="s">
        <v>1222</v>
      </c>
      <c r="B16" t="str">
        <f>'AP-Liste'!AA10</f>
        <v>outdoor</v>
      </c>
      <c r="C16" t="s">
        <v>1085</v>
      </c>
      <c r="D16" t="str">
        <f>'AP-Liste'!C10</f>
        <v>de0</v>
      </c>
      <c r="E16" t="str">
        <f>'AP-Liste'!D10</f>
        <v>594</v>
      </c>
      <c r="F16" t="str">
        <f>'AP-Liste'!E10</f>
        <v>ncap</v>
      </c>
      <c r="G16">
        <f>'AP-Liste'!F10</f>
        <v>20007</v>
      </c>
      <c r="H16" s="13"/>
    </row>
    <row r="17" spans="1:8">
      <c r="A17" t="s">
        <v>1114</v>
      </c>
      <c r="H17" s="13"/>
    </row>
    <row r="18" spans="1:8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594</v>
      </c>
      <c r="F18" t="str">
        <f>'AP-Liste'!E11</f>
        <v>ncap</v>
      </c>
      <c r="G18">
        <f>'AP-Liste'!F11</f>
        <v>20008</v>
      </c>
      <c r="H18" s="13"/>
    </row>
    <row r="19" spans="1:8">
      <c r="A19" t="s">
        <v>1114</v>
      </c>
      <c r="H19" s="13"/>
    </row>
    <row r="20" spans="1:8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594</v>
      </c>
      <c r="F20" t="str">
        <f>'AP-Liste'!E12</f>
        <v>ncap</v>
      </c>
      <c r="G20">
        <f>'AP-Liste'!F12</f>
        <v>20009</v>
      </c>
      <c r="H20" s="13"/>
    </row>
    <row r="21" spans="1:8">
      <c r="A21" t="s">
        <v>1114</v>
      </c>
      <c r="H21" s="13"/>
    </row>
    <row r="22" spans="1:8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594</v>
      </c>
      <c r="F22" t="str">
        <f>'AP-Liste'!E13</f>
        <v>ncap</v>
      </c>
      <c r="G22">
        <f>'AP-Liste'!F13</f>
        <v>20010</v>
      </c>
      <c r="H22" s="13"/>
    </row>
    <row r="23" spans="1:8">
      <c r="A23" t="s">
        <v>1114</v>
      </c>
      <c r="H23" s="13"/>
    </row>
    <row r="24" spans="1:8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594</v>
      </c>
      <c r="F24" t="str">
        <f>'AP-Liste'!E14</f>
        <v>ncap</v>
      </c>
      <c r="G24">
        <f>'AP-Liste'!F14</f>
        <v>20011</v>
      </c>
      <c r="H24" s="13"/>
    </row>
    <row r="25" spans="1:8">
      <c r="A25" t="s">
        <v>1114</v>
      </c>
      <c r="H25" s="13"/>
    </row>
    <row r="26" spans="1:8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594</v>
      </c>
      <c r="F26" t="str">
        <f>'AP-Liste'!E15</f>
        <v>ncap</v>
      </c>
      <c r="G26">
        <f>'AP-Liste'!F15</f>
        <v>20012</v>
      </c>
      <c r="H26" s="13"/>
    </row>
    <row r="27" spans="1:8">
      <c r="A27" t="s">
        <v>1114</v>
      </c>
      <c r="H27" s="13"/>
    </row>
    <row r="28" spans="1:8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594</v>
      </c>
      <c r="F28" t="str">
        <f>'AP-Liste'!E16</f>
        <v>ncap</v>
      </c>
      <c r="G28">
        <f>'AP-Liste'!F16</f>
        <v>20013</v>
      </c>
      <c r="H28" s="13"/>
    </row>
    <row r="29" spans="1:8">
      <c r="A29" t="s">
        <v>1114</v>
      </c>
      <c r="H29" s="13"/>
    </row>
    <row r="30" spans="1:8">
      <c r="A30" t="s">
        <v>1222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594</v>
      </c>
      <c r="F30" t="str">
        <f>'AP-Liste'!E17</f>
        <v>ncap</v>
      </c>
      <c r="G30">
        <f>'AP-Liste'!F17</f>
        <v>20014</v>
      </c>
      <c r="H30" s="13"/>
    </row>
    <row r="31" spans="1:8">
      <c r="A31" t="s">
        <v>1114</v>
      </c>
      <c r="H31" s="13"/>
    </row>
    <row r="32" spans="1:8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594</v>
      </c>
      <c r="F32" t="str">
        <f>'AP-Liste'!E18</f>
        <v>ncap</v>
      </c>
      <c r="G32">
        <f>'AP-Liste'!F18</f>
        <v>20015</v>
      </c>
      <c r="H32" s="13"/>
    </row>
    <row r="33" spans="1:8">
      <c r="A33" t="s">
        <v>1114</v>
      </c>
      <c r="H33" s="13"/>
    </row>
    <row r="34" spans="1:8">
      <c r="A34" t="s">
        <v>1222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594</v>
      </c>
      <c r="F34" t="str">
        <f>'AP-Liste'!E19</f>
        <v>ncap</v>
      </c>
      <c r="G34">
        <f>'AP-Liste'!F19</f>
        <v>20016</v>
      </c>
      <c r="H34" s="13"/>
    </row>
    <row r="35" spans="1:8">
      <c r="A35" t="s">
        <v>1114</v>
      </c>
      <c r="H35" s="13"/>
    </row>
    <row r="36" spans="1:8">
      <c r="A36" t="s">
        <v>1222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594</v>
      </c>
      <c r="F36" t="str">
        <f>'AP-Liste'!E20</f>
        <v>ncap</v>
      </c>
      <c r="G36">
        <f>'AP-Liste'!F20</f>
        <v>20017</v>
      </c>
      <c r="H36" s="13"/>
    </row>
    <row r="37" spans="1:8">
      <c r="A37" t="s">
        <v>1114</v>
      </c>
      <c r="H37" s="13"/>
    </row>
    <row r="38" spans="1:8">
      <c r="A38" t="s">
        <v>1222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594</v>
      </c>
      <c r="F38" t="str">
        <f>'AP-Liste'!E21</f>
        <v>ncap</v>
      </c>
      <c r="G38">
        <f>'AP-Liste'!F21</f>
        <v>20018</v>
      </c>
      <c r="H38" s="13"/>
    </row>
    <row r="39" spans="1:8">
      <c r="A39" t="s">
        <v>1114</v>
      </c>
      <c r="H39" s="13"/>
    </row>
    <row r="40" spans="1:8">
      <c r="A40" t="s">
        <v>1222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594</v>
      </c>
      <c r="F40" t="str">
        <f>'AP-Liste'!E22</f>
        <v>ncap</v>
      </c>
      <c r="G40">
        <f>'AP-Liste'!F22</f>
        <v>20019</v>
      </c>
      <c r="H40" s="13"/>
    </row>
    <row r="41" spans="1:8">
      <c r="A41" t="s">
        <v>1114</v>
      </c>
      <c r="H41" s="13"/>
    </row>
    <row r="42" spans="1:8">
      <c r="A42" t="s">
        <v>1222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594</v>
      </c>
      <c r="F42" t="str">
        <f>'AP-Liste'!E23</f>
        <v>ncap</v>
      </c>
      <c r="G42">
        <f>'AP-Liste'!F23</f>
        <v>20020</v>
      </c>
      <c r="H42" s="13"/>
    </row>
    <row r="43" spans="1:8">
      <c r="A43" t="s">
        <v>1114</v>
      </c>
      <c r="H43" s="13"/>
    </row>
    <row r="44" spans="1:8">
      <c r="A44" t="s">
        <v>1222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594</v>
      </c>
      <c r="F44" t="str">
        <f>'AP-Liste'!E24</f>
        <v>ncap</v>
      </c>
      <c r="G44">
        <f>'AP-Liste'!F24</f>
        <v>20021</v>
      </c>
      <c r="H44" s="13"/>
    </row>
    <row r="45" spans="1:8">
      <c r="A45" t="s">
        <v>1114</v>
      </c>
      <c r="H45" s="13"/>
    </row>
    <row r="46" spans="1:8">
      <c r="A46" t="s">
        <v>1222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594</v>
      </c>
      <c r="F46" t="str">
        <f>'AP-Liste'!E25</f>
        <v>ncap</v>
      </c>
      <c r="G46">
        <f>'AP-Liste'!F25</f>
        <v>20022</v>
      </c>
      <c r="H46" s="13"/>
    </row>
    <row r="47" spans="1:8">
      <c r="A47" t="s">
        <v>1114</v>
      </c>
      <c r="H47" s="13"/>
    </row>
    <row r="48" spans="1:8">
      <c r="A48" t="s">
        <v>1222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594</v>
      </c>
      <c r="F48" t="str">
        <f>'AP-Liste'!E26</f>
        <v>ncap</v>
      </c>
      <c r="G48">
        <f>'AP-Liste'!F26</f>
        <v>20023</v>
      </c>
      <c r="H48" s="13"/>
    </row>
    <row r="49" spans="1:8">
      <c r="A49" t="s">
        <v>1114</v>
      </c>
      <c r="H49" s="13"/>
    </row>
    <row r="50" spans="1:8">
      <c r="A50" t="s">
        <v>1222</v>
      </c>
      <c r="B50" t="str">
        <f>'AP-Liste'!AA27</f>
        <v>outdoor</v>
      </c>
      <c r="C50" t="s">
        <v>1085</v>
      </c>
      <c r="D50" t="str">
        <f>'AP-Liste'!C27</f>
        <v>de0</v>
      </c>
      <c r="E50" t="str">
        <f>'AP-Liste'!D27</f>
        <v>594</v>
      </c>
      <c r="F50" t="str">
        <f>'AP-Liste'!E27</f>
        <v>ncap</v>
      </c>
      <c r="G50">
        <f>'AP-Liste'!F27</f>
        <v>20024</v>
      </c>
      <c r="H50" s="13"/>
    </row>
    <row r="51" spans="1:8">
      <c r="A51" t="s">
        <v>1114</v>
      </c>
      <c r="H51" s="13"/>
    </row>
    <row r="52" spans="1:8">
      <c r="A52" t="s">
        <v>1222</v>
      </c>
      <c r="B52" t="str">
        <f>'AP-Liste'!AA28</f>
        <v>outdoor</v>
      </c>
      <c r="C52" t="s">
        <v>1085</v>
      </c>
      <c r="D52" t="str">
        <f>'AP-Liste'!C28</f>
        <v>de0</v>
      </c>
      <c r="E52" t="str">
        <f>'AP-Liste'!D28</f>
        <v>594</v>
      </c>
      <c r="F52" t="str">
        <f>'AP-Liste'!E28</f>
        <v>ncap</v>
      </c>
      <c r="G52">
        <f>'AP-Liste'!F28</f>
        <v>20025</v>
      </c>
      <c r="H52" s="13"/>
    </row>
    <row r="53" spans="1:8">
      <c r="A53" t="s">
        <v>1114</v>
      </c>
      <c r="H53" s="13"/>
    </row>
    <row r="54" spans="1:8">
      <c r="A54" t="s">
        <v>1222</v>
      </c>
      <c r="B54" t="str">
        <f>'AP-Liste'!AA29</f>
        <v>outdoor</v>
      </c>
      <c r="C54" t="s">
        <v>1085</v>
      </c>
      <c r="D54" t="str">
        <f>'AP-Liste'!C29</f>
        <v>de0</v>
      </c>
      <c r="E54" t="str">
        <f>'AP-Liste'!D29</f>
        <v>594</v>
      </c>
      <c r="F54" t="str">
        <f>'AP-Liste'!E29</f>
        <v>ncap</v>
      </c>
      <c r="G54">
        <f>'AP-Liste'!F29</f>
        <v>20026</v>
      </c>
      <c r="H54" s="13"/>
    </row>
    <row r="55" spans="1:8">
      <c r="A55" t="s">
        <v>1114</v>
      </c>
      <c r="H55" s="13"/>
    </row>
    <row r="56" spans="1:8">
      <c r="A56" t="s">
        <v>1222</v>
      </c>
      <c r="B56" t="str">
        <f>'AP-Liste'!AA30</f>
        <v>outdoor</v>
      </c>
      <c r="C56" t="s">
        <v>1085</v>
      </c>
      <c r="D56" t="str">
        <f>'AP-Liste'!C30</f>
        <v>de0</v>
      </c>
      <c r="E56" t="str">
        <f>'AP-Liste'!D30</f>
        <v>594</v>
      </c>
      <c r="F56" t="str">
        <f>'AP-Liste'!E30</f>
        <v>ncap</v>
      </c>
      <c r="G56">
        <f>'AP-Liste'!F30</f>
        <v>20027</v>
      </c>
      <c r="H56" s="13"/>
    </row>
    <row r="57" spans="1:8">
      <c r="A57" t="s">
        <v>1114</v>
      </c>
      <c r="H57" s="13"/>
    </row>
    <row r="58" spans="1:8">
      <c r="A58" t="s">
        <v>1222</v>
      </c>
      <c r="B58" t="str">
        <f>'AP-Liste'!AA31</f>
        <v>outdoor</v>
      </c>
      <c r="C58" t="s">
        <v>1085</v>
      </c>
      <c r="D58" t="str">
        <f>'AP-Liste'!C31</f>
        <v>de0</v>
      </c>
      <c r="E58" t="str">
        <f>'AP-Liste'!D31</f>
        <v>594</v>
      </c>
      <c r="F58" t="str">
        <f>'AP-Liste'!E31</f>
        <v>ncap</v>
      </c>
      <c r="G58">
        <f>'AP-Liste'!F31</f>
        <v>20028</v>
      </c>
      <c r="H58" s="13"/>
    </row>
    <row r="59" spans="1:8">
      <c r="A59" t="s">
        <v>1114</v>
      </c>
      <c r="H59" s="13"/>
    </row>
    <row r="60" spans="1:8">
      <c r="A60" t="s">
        <v>1222</v>
      </c>
      <c r="B60" t="str">
        <f>'AP-Liste'!AA32</f>
        <v>indoor</v>
      </c>
      <c r="C60" t="s">
        <v>1085</v>
      </c>
      <c r="D60" t="str">
        <f>'AP-Liste'!C32</f>
        <v>de0</v>
      </c>
      <c r="E60" t="str">
        <f>'AP-Liste'!D32</f>
        <v>594</v>
      </c>
      <c r="F60" t="str">
        <f>'AP-Liste'!E32</f>
        <v>ncap</v>
      </c>
      <c r="G60">
        <f>'AP-Liste'!F32</f>
        <v>20029</v>
      </c>
      <c r="H60" s="13"/>
    </row>
    <row r="61" spans="1:8">
      <c r="A61" t="s">
        <v>1114</v>
      </c>
      <c r="H61" s="13"/>
    </row>
    <row r="62" spans="1:8">
      <c r="A62" t="s">
        <v>1222</v>
      </c>
      <c r="B62" t="str">
        <f>'AP-Liste'!AA33</f>
        <v>indoor</v>
      </c>
      <c r="C62" t="s">
        <v>1085</v>
      </c>
      <c r="D62" t="str">
        <f>'AP-Liste'!C33</f>
        <v>de0</v>
      </c>
      <c r="E62" t="str">
        <f>'AP-Liste'!D33</f>
        <v>594</v>
      </c>
      <c r="F62" t="str">
        <f>'AP-Liste'!E33</f>
        <v>ncap</v>
      </c>
      <c r="G62">
        <f>'AP-Liste'!F33</f>
        <v>20030</v>
      </c>
      <c r="H62" s="13"/>
    </row>
    <row r="63" spans="1:8">
      <c r="A63" t="s">
        <v>1114</v>
      </c>
      <c r="H63" s="13"/>
    </row>
    <row r="64" spans="1:8">
      <c r="A64" t="s">
        <v>1222</v>
      </c>
      <c r="B64" t="str">
        <f>'AP-Liste'!AA34</f>
        <v>indoor</v>
      </c>
      <c r="C64" t="s">
        <v>1085</v>
      </c>
      <c r="D64" t="str">
        <f>'AP-Liste'!C34</f>
        <v>de0</v>
      </c>
      <c r="E64" t="str">
        <f>'AP-Liste'!D34</f>
        <v>594</v>
      </c>
      <c r="F64" t="str">
        <f>'AP-Liste'!E34</f>
        <v>ncap</v>
      </c>
      <c r="G64">
        <f>'AP-Liste'!F34</f>
        <v>20031</v>
      </c>
      <c r="H64" s="13"/>
    </row>
    <row r="65" spans="1:8">
      <c r="A65" t="s">
        <v>1114</v>
      </c>
      <c r="H65" s="13"/>
    </row>
    <row r="66" spans="1:8">
      <c r="A66" t="s">
        <v>1222</v>
      </c>
      <c r="B66" t="str">
        <f>'AP-Liste'!AA35</f>
        <v>indoor</v>
      </c>
      <c r="C66" t="s">
        <v>1085</v>
      </c>
      <c r="D66" t="str">
        <f>'AP-Liste'!C35</f>
        <v>de0</v>
      </c>
      <c r="E66" t="str">
        <f>'AP-Liste'!D35</f>
        <v>594</v>
      </c>
      <c r="F66" t="str">
        <f>'AP-Liste'!E35</f>
        <v>ncap</v>
      </c>
      <c r="G66">
        <f>'AP-Liste'!F35</f>
        <v>20032</v>
      </c>
      <c r="H66" s="13"/>
    </row>
    <row r="67" spans="1:8">
      <c r="A67" t="s">
        <v>1114</v>
      </c>
      <c r="H67" s="13"/>
    </row>
    <row r="68" spans="1:8">
      <c r="A68" t="s">
        <v>1222</v>
      </c>
      <c r="B68" t="str">
        <f>'AP-Liste'!AA36</f>
        <v>indoor</v>
      </c>
      <c r="C68" t="s">
        <v>1085</v>
      </c>
      <c r="D68" t="str">
        <f>'AP-Liste'!C36</f>
        <v>de0</v>
      </c>
      <c r="E68" t="str">
        <f>'AP-Liste'!D36</f>
        <v>594</v>
      </c>
      <c r="F68" t="str">
        <f>'AP-Liste'!E36</f>
        <v>ncap</v>
      </c>
      <c r="G68">
        <f>'AP-Liste'!F36</f>
        <v>20033</v>
      </c>
      <c r="H68" s="13"/>
    </row>
    <row r="69" spans="1:8">
      <c r="A69" t="s">
        <v>1114</v>
      </c>
      <c r="H69" s="13"/>
    </row>
    <row r="70" spans="1:8">
      <c r="A70" t="s">
        <v>1222</v>
      </c>
      <c r="B70" t="str">
        <f>'AP-Liste'!AA37</f>
        <v>indoor</v>
      </c>
      <c r="C70" t="s">
        <v>1085</v>
      </c>
      <c r="D70" t="str">
        <f>'AP-Liste'!C37</f>
        <v>de0</v>
      </c>
      <c r="E70" t="str">
        <f>'AP-Liste'!D37</f>
        <v>594</v>
      </c>
      <c r="F70" t="str">
        <f>'AP-Liste'!E37</f>
        <v>ncap</v>
      </c>
      <c r="G70">
        <f>'AP-Liste'!F37</f>
        <v>20034</v>
      </c>
      <c r="H70" s="13"/>
    </row>
    <row r="71" spans="1:8">
      <c r="A71" t="s">
        <v>1114</v>
      </c>
      <c r="H71" s="13"/>
    </row>
    <row r="72" spans="1:8">
      <c r="A72" t="s">
        <v>1222</v>
      </c>
      <c r="B72" t="str">
        <f>'AP-Liste'!AA38</f>
        <v>indoor</v>
      </c>
      <c r="C72" t="s">
        <v>1085</v>
      </c>
      <c r="D72" t="str">
        <f>'AP-Liste'!C38</f>
        <v>de0</v>
      </c>
      <c r="E72" t="str">
        <f>'AP-Liste'!D38</f>
        <v>594</v>
      </c>
      <c r="F72" t="str">
        <f>'AP-Liste'!E38</f>
        <v>ncap</v>
      </c>
      <c r="G72">
        <f>'AP-Liste'!F38</f>
        <v>20035</v>
      </c>
      <c r="H72" s="13"/>
    </row>
    <row r="73" spans="1:8">
      <c r="A73" t="s">
        <v>1114</v>
      </c>
      <c r="H73" s="13"/>
    </row>
    <row r="74" spans="1:8">
      <c r="A74" t="s">
        <v>1222</v>
      </c>
      <c r="B74" t="str">
        <f>'AP-Liste'!AA39</f>
        <v>indoor</v>
      </c>
      <c r="C74" t="s">
        <v>1085</v>
      </c>
      <c r="D74" t="str">
        <f>'AP-Liste'!C39</f>
        <v>de0</v>
      </c>
      <c r="E74" t="str">
        <f>'AP-Liste'!D39</f>
        <v>594</v>
      </c>
      <c r="F74" t="str">
        <f>'AP-Liste'!E39</f>
        <v>ncap</v>
      </c>
      <c r="G74">
        <f>'AP-Liste'!F39</f>
        <v>20036</v>
      </c>
      <c r="H74" s="13"/>
    </row>
    <row r="75" spans="1:8">
      <c r="A75" t="s">
        <v>1114</v>
      </c>
      <c r="H75" s="13"/>
    </row>
    <row r="76" spans="1:8">
      <c r="A76" t="s">
        <v>1222</v>
      </c>
      <c r="B76" t="str">
        <f>'AP-Liste'!AA40</f>
        <v>indoor</v>
      </c>
      <c r="C76" t="s">
        <v>1085</v>
      </c>
      <c r="D76" t="str">
        <f>'AP-Liste'!C40</f>
        <v>de0</v>
      </c>
      <c r="E76" t="str">
        <f>'AP-Liste'!D40</f>
        <v>594</v>
      </c>
      <c r="F76" t="str">
        <f>'AP-Liste'!E40</f>
        <v>ncap</v>
      </c>
      <c r="G76">
        <f>'AP-Liste'!F40</f>
        <v>20037</v>
      </c>
      <c r="H76" s="13"/>
    </row>
    <row r="77" spans="1:8">
      <c r="A77" t="s">
        <v>1114</v>
      </c>
      <c r="H77" s="13"/>
    </row>
    <row r="78" spans="1:8">
      <c r="A78" t="s">
        <v>1222</v>
      </c>
      <c r="B78" t="str">
        <f>'AP-Liste'!AA41</f>
        <v>indoor</v>
      </c>
      <c r="C78" t="s">
        <v>1085</v>
      </c>
      <c r="D78" t="str">
        <f>'AP-Liste'!C41</f>
        <v>de0</v>
      </c>
      <c r="E78" t="str">
        <f>'AP-Liste'!D41</f>
        <v>594</v>
      </c>
      <c r="F78" t="str">
        <f>'AP-Liste'!E41</f>
        <v>ncap</v>
      </c>
      <c r="G78">
        <f>'AP-Liste'!F41</f>
        <v>20038</v>
      </c>
      <c r="H78" s="13"/>
    </row>
    <row r="79" spans="1:8">
      <c r="A79" t="s">
        <v>1114</v>
      </c>
      <c r="H79" s="13"/>
    </row>
    <row r="80" spans="1:8">
      <c r="A80" t="s">
        <v>1222</v>
      </c>
      <c r="B80" t="str">
        <f>'AP-Liste'!AA42</f>
        <v>indoor</v>
      </c>
      <c r="C80" t="s">
        <v>1085</v>
      </c>
      <c r="D80" t="str">
        <f>'AP-Liste'!C42</f>
        <v>de0</v>
      </c>
      <c r="E80" t="str">
        <f>'AP-Liste'!D42</f>
        <v>594</v>
      </c>
      <c r="F80" t="str">
        <f>'AP-Liste'!E42</f>
        <v>ncap</v>
      </c>
      <c r="G80">
        <f>'AP-Liste'!F42</f>
        <v>20039</v>
      </c>
      <c r="H80" s="13"/>
    </row>
    <row r="81" spans="1:8">
      <c r="A81" t="s">
        <v>1114</v>
      </c>
      <c r="H81" s="13"/>
    </row>
    <row r="82" spans="1:8">
      <c r="A82" t="s">
        <v>1222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594</v>
      </c>
      <c r="F82" t="str">
        <f>'AP-Liste'!E43</f>
        <v>ncap</v>
      </c>
      <c r="G82">
        <f>'AP-Liste'!F43</f>
        <v>20040</v>
      </c>
      <c r="H82" s="13"/>
    </row>
    <row r="83" spans="1:8">
      <c r="A83" t="s">
        <v>1114</v>
      </c>
      <c r="H83" s="13"/>
    </row>
    <row r="84" spans="1:8">
      <c r="A84" t="s">
        <v>1222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594</v>
      </c>
      <c r="F84" t="str">
        <f>'AP-Liste'!E44</f>
        <v>ncap</v>
      </c>
      <c r="G84">
        <f>'AP-Liste'!F44</f>
        <v>20041</v>
      </c>
      <c r="H84" s="13"/>
    </row>
    <row r="85" spans="1:8">
      <c r="A85" t="s">
        <v>1114</v>
      </c>
      <c r="H85" s="13"/>
    </row>
    <row r="86" spans="1:8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594</v>
      </c>
      <c r="F86" t="str">
        <f>'AP-Liste'!E45</f>
        <v>ncap</v>
      </c>
      <c r="G86">
        <f>'AP-Liste'!F45</f>
        <v>20042</v>
      </c>
      <c r="H86" s="13"/>
    </row>
    <row r="87" spans="1:8">
      <c r="A87" t="s">
        <v>1114</v>
      </c>
      <c r="H87" s="13"/>
    </row>
    <row r="88" spans="1:8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594</v>
      </c>
      <c r="F88" t="str">
        <f>'AP-Liste'!E46</f>
        <v>ncap</v>
      </c>
      <c r="G88">
        <f>'AP-Liste'!F46</f>
        <v>20043</v>
      </c>
      <c r="H88" s="13"/>
    </row>
    <row r="89" spans="1:8">
      <c r="A89" t="s">
        <v>1114</v>
      </c>
      <c r="H89" s="13"/>
    </row>
    <row r="90" spans="1:8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594</v>
      </c>
      <c r="F90" t="str">
        <f>'AP-Liste'!E47</f>
        <v>ncap</v>
      </c>
      <c r="G90">
        <f>'AP-Liste'!F47</f>
        <v>20044</v>
      </c>
      <c r="H90" s="13"/>
    </row>
    <row r="91" spans="1:8">
      <c r="A91" t="s">
        <v>1114</v>
      </c>
      <c r="H91" s="13"/>
    </row>
    <row r="92" spans="1:8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594</v>
      </c>
      <c r="F92" t="str">
        <f>'AP-Liste'!E48</f>
        <v>ncap</v>
      </c>
      <c r="G92">
        <f>'AP-Liste'!F48</f>
        <v>20045</v>
      </c>
      <c r="H92" s="13"/>
    </row>
    <row r="93" spans="1:8">
      <c r="A93" t="s">
        <v>1114</v>
      </c>
      <c r="H93" s="13"/>
    </row>
    <row r="94" spans="1:8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594</v>
      </c>
      <c r="F94" t="str">
        <f>'AP-Liste'!E49</f>
        <v>ncap</v>
      </c>
      <c r="G94">
        <f>'AP-Liste'!F49</f>
        <v>20046</v>
      </c>
      <c r="H94" s="13"/>
    </row>
    <row r="95" spans="1:8">
      <c r="A95" t="s">
        <v>1114</v>
      </c>
      <c r="H95" s="13"/>
    </row>
    <row r="96" spans="1:8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594</v>
      </c>
      <c r="F96" t="str">
        <f>'AP-Liste'!E50</f>
        <v>ncap</v>
      </c>
      <c r="G96">
        <f>'AP-Liste'!F50</f>
        <v>20047</v>
      </c>
      <c r="H96" s="13"/>
    </row>
    <row r="97" spans="1:8">
      <c r="A97" t="s">
        <v>1114</v>
      </c>
      <c r="H97" s="13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594</v>
      </c>
      <c r="F98" t="str">
        <f>'AP-Liste'!E51</f>
        <v>ncap</v>
      </c>
      <c r="G98">
        <f>'AP-Liste'!F51</f>
        <v>20048</v>
      </c>
      <c r="H98" s="13"/>
    </row>
    <row r="99" spans="1:8">
      <c r="A99" t="s">
        <v>1114</v>
      </c>
      <c r="H99" s="13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594</v>
      </c>
      <c r="F100" t="str">
        <f>'AP-Liste'!E52</f>
        <v>ncap</v>
      </c>
      <c r="G100">
        <f>'AP-Liste'!F52</f>
        <v>20049</v>
      </c>
      <c r="H100" s="13"/>
    </row>
    <row r="101" spans="1:8">
      <c r="A101" t="s">
        <v>1114</v>
      </c>
      <c r="H101" s="13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594</v>
      </c>
      <c r="F102" t="str">
        <f>'AP-Liste'!E53</f>
        <v>ncap</v>
      </c>
      <c r="G102">
        <f>'AP-Liste'!F53</f>
        <v>20050</v>
      </c>
      <c r="H102" s="13"/>
    </row>
    <row r="103" spans="1:8">
      <c r="A103" t="s">
        <v>1114</v>
      </c>
      <c r="H103" s="13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594</v>
      </c>
      <c r="F104" t="str">
        <f>'AP-Liste'!E54</f>
        <v>ncap</v>
      </c>
      <c r="G104">
        <f>'AP-Liste'!F54</f>
        <v>20051</v>
      </c>
      <c r="H104" s="13"/>
    </row>
    <row r="105" spans="1:8">
      <c r="A105" t="s">
        <v>1114</v>
      </c>
      <c r="H105" s="13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594</v>
      </c>
      <c r="F106" t="str">
        <f>'AP-Liste'!E55</f>
        <v>ncap</v>
      </c>
      <c r="G106">
        <f>'AP-Liste'!F55</f>
        <v>20052</v>
      </c>
      <c r="H106" s="13"/>
    </row>
    <row r="107" spans="1:8">
      <c r="A107" t="s">
        <v>1114</v>
      </c>
      <c r="H107" s="13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594</v>
      </c>
      <c r="F108" t="str">
        <f>'AP-Liste'!E56</f>
        <v>ncap</v>
      </c>
      <c r="G108">
        <f>'AP-Liste'!F56</f>
        <v>20053</v>
      </c>
      <c r="H108" s="13"/>
    </row>
    <row r="109" spans="1:8">
      <c r="A109" t="s">
        <v>1114</v>
      </c>
      <c r="H109" s="13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594</v>
      </c>
      <c r="F110" t="str">
        <f>'AP-Liste'!E57</f>
        <v>ncap</v>
      </c>
      <c r="G110">
        <f>'AP-Liste'!F57</f>
        <v>20054</v>
      </c>
      <c r="H110" s="13"/>
    </row>
    <row r="111" spans="1:8">
      <c r="A111" t="s">
        <v>1114</v>
      </c>
      <c r="H111" s="13"/>
    </row>
    <row r="112" spans="1:8">
      <c r="A112" s="87" t="s">
        <v>1122</v>
      </c>
      <c r="B112" s="87"/>
      <c r="C112" s="87"/>
      <c r="D112" s="87"/>
      <c r="E112" s="87"/>
      <c r="F112" s="87"/>
      <c r="G112" s="87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/>
  <cols>
    <col min="1" max="1" width="54.5703125" bestFit="1" customWidth="1"/>
    <col min="2" max="2" width="2.7109375" customWidth="1"/>
  </cols>
  <sheetData>
    <row r="1" spans="1:2">
      <c r="A1" t="s">
        <v>1108</v>
      </c>
      <c r="B1" s="12"/>
    </row>
    <row r="2" spans="1:2">
      <c r="A2" t="s">
        <v>1181</v>
      </c>
      <c r="B2" s="12"/>
    </row>
    <row r="3" spans="1:2">
      <c r="A3" t="s">
        <v>1167</v>
      </c>
      <c r="B3" s="12"/>
    </row>
    <row r="4" spans="1:2">
      <c r="A4" t="s">
        <v>1168</v>
      </c>
      <c r="B4" s="12"/>
    </row>
    <row r="5" spans="1:2">
      <c r="A5" t="s">
        <v>1169</v>
      </c>
      <c r="B5" s="12"/>
    </row>
    <row r="6" spans="1:2">
      <c r="A6" t="s">
        <v>1170</v>
      </c>
      <c r="B6" s="12"/>
    </row>
    <row r="7" spans="1:2">
      <c r="A7" t="s">
        <v>1171</v>
      </c>
      <c r="B7" s="12"/>
    </row>
    <row r="8" spans="1:2">
      <c r="A8" t="s">
        <v>1172</v>
      </c>
      <c r="B8" s="12"/>
    </row>
    <row r="9" spans="1:2">
      <c r="A9" t="s">
        <v>1173</v>
      </c>
      <c r="B9" s="12"/>
    </row>
    <row r="10" spans="1:2">
      <c r="B10" s="12"/>
    </row>
    <row r="11" spans="1:2">
      <c r="A11" t="s">
        <v>1174</v>
      </c>
      <c r="B11" s="12"/>
    </row>
    <row r="12" spans="1:2">
      <c r="A12" t="s">
        <v>1175</v>
      </c>
      <c r="B12" s="12"/>
    </row>
    <row r="13" spans="1:2">
      <c r="A13" t="s">
        <v>1176</v>
      </c>
      <c r="B13" s="12"/>
    </row>
    <row r="14" spans="1:2">
      <c r="A14" t="s">
        <v>1177</v>
      </c>
      <c r="B14" s="12"/>
    </row>
    <row r="15" spans="1:2">
      <c r="A15" t="s">
        <v>1178</v>
      </c>
      <c r="B15" s="12"/>
    </row>
    <row r="16" spans="1:2">
      <c r="A16" t="s">
        <v>1179</v>
      </c>
      <c r="B16" s="12"/>
    </row>
    <row r="17" spans="1:2">
      <c r="A17" t="s">
        <v>1180</v>
      </c>
      <c r="B17" s="12"/>
    </row>
    <row r="18" spans="1:2">
      <c r="B18" s="12"/>
    </row>
    <row r="19" spans="1:2">
      <c r="A19" t="str">
        <f>IF(Daten!B30="on","config wlan enable 17","config wlan disable 17")</f>
        <v>config wlan disable 17</v>
      </c>
      <c r="B19" s="12"/>
    </row>
    <row r="20" spans="1:2">
      <c r="A20" t="str">
        <f>IF(Daten!B31="on","config wlan enable 18","config wlan disable 18")</f>
        <v>config wlan enable 18</v>
      </c>
      <c r="B20" s="12"/>
    </row>
    <row r="21" spans="1:2">
      <c r="A21" t="str">
        <f>IF(Daten!B32="on","config wlan enable 19","config wlan disable 19")</f>
        <v>config wlan disable 19</v>
      </c>
      <c r="B21" s="12"/>
    </row>
    <row r="22" spans="1:2">
      <c r="A22" t="str">
        <f>IF(Daten!B33="on","config wlan enable 20","config wlan disable 20")</f>
        <v>config wlan disable 20</v>
      </c>
      <c r="B22" s="12"/>
    </row>
    <row r="23" spans="1:2">
      <c r="A23" t="str">
        <f>IF(Daten!B34="on","config wlan enable 21","config wlan disable 21")</f>
        <v>config wlan disable 21</v>
      </c>
      <c r="B23" s="12"/>
    </row>
    <row r="24" spans="1:2">
      <c r="A24" t="str">
        <f>IF(Daten!B35="on","config wlan enable 22","config wlan disable 22")</f>
        <v>config wlan disable 22</v>
      </c>
      <c r="B24" s="12"/>
    </row>
    <row r="25" spans="1:2">
      <c r="A25" t="str">
        <f>IF(Daten!B36="on","config wlan enable 23","config wlan disable 23")</f>
        <v>config wlan enable 23</v>
      </c>
      <c r="B25" s="12"/>
    </row>
    <row r="26" spans="1:2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/>
  <cols>
    <col min="1" max="1" width="48.7109375" style="27" bestFit="1" customWidth="1"/>
    <col min="2" max="2" width="2.7109375" style="27" customWidth="1"/>
    <col min="3" max="16384" width="11.42578125" style="27"/>
  </cols>
  <sheetData>
    <row r="1" spans="1:2">
      <c r="A1" s="27" t="s">
        <v>1182</v>
      </c>
      <c r="B1" s="43"/>
    </row>
    <row r="2" spans="1:2">
      <c r="A2" s="27" t="s">
        <v>1114</v>
      </c>
      <c r="B2" s="43"/>
    </row>
    <row r="3" spans="1:2">
      <c r="A3" s="27" t="s">
        <v>1183</v>
      </c>
      <c r="B3" s="43"/>
    </row>
    <row r="4" spans="1:2">
      <c r="A4" s="27" t="s">
        <v>1184</v>
      </c>
      <c r="B4" s="43"/>
    </row>
    <row r="5" spans="1:2">
      <c r="A5" s="27" t="s">
        <v>1185</v>
      </c>
      <c r="B5" s="43"/>
    </row>
    <row r="6" spans="1:2">
      <c r="A6" s="27" t="s">
        <v>1186</v>
      </c>
      <c r="B6" s="43"/>
    </row>
    <row r="7" spans="1:2">
      <c r="A7" s="27" t="s">
        <v>1187</v>
      </c>
      <c r="B7" s="43"/>
    </row>
    <row r="8" spans="1:2">
      <c r="A8" s="27" t="s">
        <v>1188</v>
      </c>
      <c r="B8" s="43"/>
    </row>
    <row r="9" spans="1:2">
      <c r="A9" s="27" t="s">
        <v>1189</v>
      </c>
      <c r="B9" s="43"/>
    </row>
    <row r="10" spans="1:2">
      <c r="A10" s="27" t="s">
        <v>1190</v>
      </c>
      <c r="B10" s="43"/>
    </row>
    <row r="11" spans="1:2">
      <c r="A11" s="27" t="s">
        <v>1191</v>
      </c>
      <c r="B11" s="43"/>
    </row>
    <row r="12" spans="1:2">
      <c r="A12" s="27" t="s">
        <v>1192</v>
      </c>
      <c r="B12" s="43"/>
    </row>
    <row r="13" spans="1:2">
      <c r="A13" s="27" t="s">
        <v>1193</v>
      </c>
      <c r="B13" s="43"/>
    </row>
    <row r="14" spans="1:2">
      <c r="A14" s="27" t="s">
        <v>1194</v>
      </c>
      <c r="B14" s="43"/>
    </row>
    <row r="15" spans="1:2">
      <c r="A15" s="27" t="s">
        <v>1195</v>
      </c>
      <c r="B15" s="43"/>
    </row>
    <row r="16" spans="1:2">
      <c r="A16" s="27" t="s">
        <v>1196</v>
      </c>
      <c r="B16" s="43"/>
    </row>
    <row r="17" spans="1:2">
      <c r="A17" s="27" t="s">
        <v>1197</v>
      </c>
      <c r="B17" s="43"/>
    </row>
    <row r="18" spans="1:2">
      <c r="A18" s="27" t="s">
        <v>1198</v>
      </c>
      <c r="B18" s="43"/>
    </row>
    <row r="19" spans="1:2">
      <c r="A19" s="27" t="s">
        <v>1199</v>
      </c>
      <c r="B19" s="43"/>
    </row>
    <row r="20" spans="1:2">
      <c r="A20" s="27" t="s">
        <v>1200</v>
      </c>
      <c r="B20" s="43"/>
    </row>
    <row r="21" spans="1:2">
      <c r="A21" s="27" t="s">
        <v>1201</v>
      </c>
      <c r="B21" s="43"/>
    </row>
    <row r="22" spans="1:2">
      <c r="A22" s="27" t="s">
        <v>1202</v>
      </c>
      <c r="B22" s="43"/>
    </row>
    <row r="23" spans="1:2">
      <c r="A23" s="27" t="s">
        <v>1203</v>
      </c>
      <c r="B23" s="43"/>
    </row>
    <row r="24" spans="1:2">
      <c r="A24" s="27" t="s">
        <v>1204</v>
      </c>
      <c r="B24" s="43"/>
    </row>
    <row r="25" spans="1:2">
      <c r="A25" s="27" t="s">
        <v>1205</v>
      </c>
      <c r="B25" s="43"/>
    </row>
    <row r="26" spans="1:2">
      <c r="A26" s="27" t="s">
        <v>1206</v>
      </c>
      <c r="B26" s="43"/>
    </row>
    <row r="27" spans="1:2">
      <c r="A27" s="39" t="s">
        <v>1255</v>
      </c>
      <c r="B27" s="43"/>
    </row>
    <row r="28" spans="1:2">
      <c r="A28" s="39" t="s">
        <v>1256</v>
      </c>
      <c r="B28" s="43"/>
    </row>
    <row r="29" spans="1:2">
      <c r="A29" s="39" t="s">
        <v>1257</v>
      </c>
      <c r="B29" s="43"/>
    </row>
    <row r="30" spans="1:2">
      <c r="A30" s="27" t="s">
        <v>1207</v>
      </c>
      <c r="B30" s="43"/>
    </row>
    <row r="31" spans="1:2">
      <c r="A31" s="27" t="s">
        <v>1208</v>
      </c>
      <c r="B31" s="43"/>
    </row>
    <row r="32" spans="1:2">
      <c r="A32" s="27" t="s">
        <v>1209</v>
      </c>
      <c r="B32" s="43"/>
    </row>
    <row r="33" spans="1:2">
      <c r="A33" s="27" t="s">
        <v>1210</v>
      </c>
      <c r="B33" s="43"/>
    </row>
    <row r="34" spans="1:2">
      <c r="A34" s="27" t="s">
        <v>1211</v>
      </c>
      <c r="B34" s="43"/>
    </row>
    <row r="35" spans="1:2">
      <c r="A35" s="27" t="s">
        <v>1212</v>
      </c>
      <c r="B35" s="43"/>
    </row>
    <row r="36" spans="1:2">
      <c r="A36" s="27" t="s">
        <v>1213</v>
      </c>
      <c r="B36" s="43"/>
    </row>
    <row r="37" spans="1:2">
      <c r="A37" s="27" t="s">
        <v>1214</v>
      </c>
      <c r="B37" s="43"/>
    </row>
    <row r="38" spans="1:2">
      <c r="A38" s="27" t="s">
        <v>1215</v>
      </c>
      <c r="B38" s="43"/>
    </row>
    <row r="39" spans="1:2">
      <c r="A39" s="27" t="str">
        <f>IF(Daten!B33="on","config wlan enable 20","config wlan disable 20")</f>
        <v>config wlan disable 20</v>
      </c>
      <c r="B39" s="43"/>
    </row>
    <row r="40" spans="1:2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>
      <c r="A1" s="17" t="s">
        <v>1108</v>
      </c>
      <c r="B1" s="17"/>
      <c r="J1" s="12"/>
    </row>
    <row r="2" spans="1:10">
      <c r="A2" s="17" t="s">
        <v>1304</v>
      </c>
      <c r="B2" s="17"/>
      <c r="J2" s="12"/>
    </row>
    <row r="3" spans="1:10">
      <c r="A3" s="17" t="s">
        <v>1305</v>
      </c>
      <c r="B3" s="17"/>
      <c r="J3" s="12"/>
    </row>
    <row r="4" spans="1:10">
      <c r="A4" s="17" t="s">
        <v>1335</v>
      </c>
      <c r="B4" s="17"/>
      <c r="J4" s="12"/>
    </row>
    <row r="5" spans="1:10">
      <c r="A5" s="17" t="s">
        <v>1306</v>
      </c>
      <c r="B5" s="17"/>
      <c r="J5" s="12"/>
    </row>
    <row r="6" spans="1:10">
      <c r="A6" s="17"/>
      <c r="B6" s="17"/>
      <c r="J6" s="12"/>
    </row>
    <row r="7" spans="1:10">
      <c r="A7" s="17" t="s">
        <v>1307</v>
      </c>
      <c r="B7" s="17"/>
      <c r="J7" s="12"/>
    </row>
    <row r="8" spans="1:10">
      <c r="A8" s="17" t="s">
        <v>1308</v>
      </c>
      <c r="B8" s="17"/>
      <c r="J8" s="12"/>
    </row>
    <row r="9" spans="1:10">
      <c r="A9" s="17" t="s">
        <v>1309</v>
      </c>
      <c r="B9" s="17"/>
      <c r="J9" s="12"/>
    </row>
    <row r="10" spans="1:10">
      <c r="A10" s="17" t="s">
        <v>1323</v>
      </c>
      <c r="B10" s="17"/>
      <c r="J10" s="12"/>
    </row>
    <row r="11" spans="1:10">
      <c r="A11" s="17" t="s">
        <v>1310</v>
      </c>
      <c r="B11" s="17"/>
      <c r="J11" s="12"/>
    </row>
    <row r="12" spans="1:10">
      <c r="A12" s="17" t="s">
        <v>1311</v>
      </c>
      <c r="B12" s="17"/>
      <c r="J12" s="12"/>
    </row>
    <row r="13" spans="1:10">
      <c r="A13" s="17" t="s">
        <v>1312</v>
      </c>
      <c r="B13" s="17"/>
      <c r="J13" s="12"/>
    </row>
    <row r="14" spans="1:10">
      <c r="A14" s="17" t="s">
        <v>1313</v>
      </c>
      <c r="B14" s="17"/>
      <c r="J14" s="12"/>
    </row>
    <row r="15" spans="1:10">
      <c r="A15" s="17" t="s">
        <v>1314</v>
      </c>
      <c r="B15" s="17"/>
      <c r="J15" s="12"/>
    </row>
    <row r="16" spans="1:10">
      <c r="A16" s="17" t="s">
        <v>1315</v>
      </c>
      <c r="B16" s="17"/>
      <c r="J16" s="12"/>
    </row>
    <row r="17" spans="1:10">
      <c r="A17" s="17" t="s">
        <v>1316</v>
      </c>
      <c r="B17" s="17"/>
      <c r="J17" s="12"/>
    </row>
    <row r="18" spans="1:10">
      <c r="A18" s="17" t="s">
        <v>1317</v>
      </c>
      <c r="B18" s="17"/>
      <c r="J18" s="12"/>
    </row>
    <row r="19" spans="1:10">
      <c r="A19" s="17" t="s">
        <v>1318</v>
      </c>
      <c r="B19" s="17"/>
      <c r="J19" s="12"/>
    </row>
    <row r="20" spans="1:10">
      <c r="A20" s="17" t="s">
        <v>1319</v>
      </c>
      <c r="B20" s="17"/>
      <c r="J20" s="12"/>
    </row>
    <row r="21" spans="1:10">
      <c r="A21" s="17" t="s">
        <v>1324</v>
      </c>
      <c r="B21" s="17"/>
      <c r="J21" s="12"/>
    </row>
    <row r="22" spans="1:10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7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>
      <c r="A23" s="17" t="s">
        <v>1293</v>
      </c>
      <c r="B23" s="17"/>
      <c r="J23" s="12"/>
    </row>
    <row r="24" spans="1:10">
      <c r="A24" s="17" t="s">
        <v>1320</v>
      </c>
      <c r="B24" s="17"/>
      <c r="J24" s="12"/>
    </row>
    <row r="25" spans="1:10">
      <c r="A25" s="17" t="s">
        <v>1296</v>
      </c>
      <c r="B25" s="17"/>
      <c r="J25" s="12"/>
    </row>
    <row r="26" spans="1:10">
      <c r="A26" s="17" t="s">
        <v>1114</v>
      </c>
      <c r="B26" s="17"/>
      <c r="J26" s="12"/>
    </row>
    <row r="27" spans="1:10">
      <c r="A27" s="17"/>
      <c r="B27" s="17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62" t="s">
        <v>1111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594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594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7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594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594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7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594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594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7</v>
      </c>
      <c r="Q6" t="str">
        <f>'AP-Liste'!S6</f>
        <v>.</v>
      </c>
      <c r="R6">
        <f t="shared" ref="R6:R57" si="5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2"/>
        <v>594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594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7</v>
      </c>
      <c r="Q7" t="str">
        <f>'AP-Liste'!S7</f>
        <v>.</v>
      </c>
      <c r="R7">
        <f t="shared" si="5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2"/>
        <v>594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594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7</v>
      </c>
      <c r="Q8" t="str">
        <f>'AP-Liste'!S8</f>
        <v>.</v>
      </c>
      <c r="R8">
        <f t="shared" si="5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2"/>
        <v>594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594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7</v>
      </c>
      <c r="Q9" t="str">
        <f>'AP-Liste'!S9</f>
        <v>.</v>
      </c>
      <c r="R9">
        <f t="shared" si="5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2"/>
        <v>594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594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7</v>
      </c>
      <c r="Q10" t="str">
        <f>'AP-Liste'!S10</f>
        <v>.</v>
      </c>
      <c r="R10">
        <f t="shared" si="5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2"/>
        <v>594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594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7</v>
      </c>
      <c r="Q11" t="str">
        <f>'AP-Liste'!S11</f>
        <v>.</v>
      </c>
      <c r="R11">
        <f t="shared" si="5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2"/>
        <v>594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594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7</v>
      </c>
      <c r="Q12" t="str">
        <f>'AP-Liste'!S12</f>
        <v>.</v>
      </c>
      <c r="R12">
        <f t="shared" si="5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2"/>
        <v>594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594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7</v>
      </c>
      <c r="Q13" t="str">
        <f>'AP-Liste'!S13</f>
        <v>.</v>
      </c>
      <c r="R13">
        <f t="shared" si="5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2"/>
        <v>594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594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7</v>
      </c>
      <c r="Q14" t="str">
        <f>'AP-Liste'!S14</f>
        <v>.</v>
      </c>
      <c r="R14">
        <f t="shared" si="5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2"/>
        <v>594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594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7</v>
      </c>
      <c r="Q15" t="str">
        <f>'AP-Liste'!S15</f>
        <v>.</v>
      </c>
      <c r="R15">
        <f t="shared" si="5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2"/>
        <v>594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594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7</v>
      </c>
      <c r="Q16" t="str">
        <f>'AP-Liste'!S16</f>
        <v>.</v>
      </c>
      <c r="R16">
        <f t="shared" si="5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2"/>
        <v>594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594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7</v>
      </c>
      <c r="Q17" t="str">
        <f>'AP-Liste'!S17</f>
        <v>.</v>
      </c>
      <c r="R17">
        <f t="shared" si="5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2"/>
        <v>594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594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7</v>
      </c>
      <c r="Q18" t="str">
        <f>'AP-Liste'!S18</f>
        <v>.</v>
      </c>
      <c r="R18">
        <f t="shared" si="5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2"/>
        <v>594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594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7</v>
      </c>
      <c r="Q19" t="str">
        <f>'AP-Liste'!S19</f>
        <v>.</v>
      </c>
      <c r="R19">
        <f t="shared" si="5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2"/>
        <v>594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594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7</v>
      </c>
      <c r="Q20" t="str">
        <f>'AP-Liste'!S20</f>
        <v>.</v>
      </c>
      <c r="R20">
        <f t="shared" si="5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2"/>
        <v>594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594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7</v>
      </c>
      <c r="Q21" t="str">
        <f>'AP-Liste'!S21</f>
        <v>.</v>
      </c>
      <c r="R21">
        <f t="shared" si="5"/>
        <v>200</v>
      </c>
      <c r="S21" s="12"/>
    </row>
    <row r="22" spans="1:19">
      <c r="A22" t="s">
        <v>1112</v>
      </c>
      <c r="B22" t="str">
        <f t="shared" si="1"/>
        <v>de0</v>
      </c>
      <c r="C22" t="str">
        <f t="shared" si="2"/>
        <v>594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594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7</v>
      </c>
      <c r="Q22" t="str">
        <f>'AP-Liste'!S22</f>
        <v>.</v>
      </c>
      <c r="R22">
        <f t="shared" si="5"/>
        <v>200</v>
      </c>
      <c r="S22" s="12"/>
    </row>
    <row r="23" spans="1:19">
      <c r="A23" t="s">
        <v>1112</v>
      </c>
      <c r="B23" t="str">
        <f t="shared" si="1"/>
        <v>de0</v>
      </c>
      <c r="C23" t="str">
        <f t="shared" si="2"/>
        <v>594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594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7</v>
      </c>
      <c r="Q23" t="str">
        <f>'AP-Liste'!S23</f>
        <v>.</v>
      </c>
      <c r="R23">
        <f t="shared" si="5"/>
        <v>200</v>
      </c>
      <c r="S23" s="12"/>
    </row>
    <row r="24" spans="1:19">
      <c r="A24" t="s">
        <v>1112</v>
      </c>
      <c r="B24" t="str">
        <f t="shared" si="1"/>
        <v>de0</v>
      </c>
      <c r="C24" t="str">
        <f t="shared" si="2"/>
        <v>594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594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7</v>
      </c>
      <c r="Q24" t="str">
        <f>'AP-Liste'!S24</f>
        <v>.</v>
      </c>
      <c r="R24">
        <f t="shared" si="5"/>
        <v>200</v>
      </c>
      <c r="S24" s="12"/>
    </row>
    <row r="25" spans="1:19">
      <c r="A25" t="s">
        <v>1112</v>
      </c>
      <c r="B25" t="str">
        <f t="shared" si="1"/>
        <v>de0</v>
      </c>
      <c r="C25" t="str">
        <f t="shared" si="2"/>
        <v>594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594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7</v>
      </c>
      <c r="Q25" t="str">
        <f>'AP-Liste'!S25</f>
        <v>.</v>
      </c>
      <c r="R25">
        <f t="shared" si="5"/>
        <v>200</v>
      </c>
      <c r="S25" s="12"/>
    </row>
    <row r="26" spans="1:19">
      <c r="A26" t="s">
        <v>1112</v>
      </c>
      <c r="B26" t="str">
        <f t="shared" si="1"/>
        <v>de0</v>
      </c>
      <c r="C26" t="str">
        <f t="shared" si="2"/>
        <v>594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594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7</v>
      </c>
      <c r="Q26" t="str">
        <f>'AP-Liste'!S26</f>
        <v>.</v>
      </c>
      <c r="R26">
        <f t="shared" si="5"/>
        <v>200</v>
      </c>
      <c r="S26" s="12"/>
    </row>
    <row r="27" spans="1:19">
      <c r="A27" t="s">
        <v>1112</v>
      </c>
      <c r="B27" t="str">
        <f t="shared" si="1"/>
        <v>de0</v>
      </c>
      <c r="C27" t="str">
        <f t="shared" si="2"/>
        <v>594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594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7</v>
      </c>
      <c r="Q27" t="str">
        <f>'AP-Liste'!S27</f>
        <v>.</v>
      </c>
      <c r="R27">
        <f t="shared" si="5"/>
        <v>200</v>
      </c>
      <c r="S27" s="12"/>
    </row>
    <row r="28" spans="1:19">
      <c r="A28" t="s">
        <v>1112</v>
      </c>
      <c r="B28" t="str">
        <f t="shared" si="1"/>
        <v>de0</v>
      </c>
      <c r="C28" t="str">
        <f t="shared" si="2"/>
        <v>594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594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7</v>
      </c>
      <c r="Q28" t="str">
        <f>'AP-Liste'!S28</f>
        <v>.</v>
      </c>
      <c r="R28">
        <f t="shared" si="5"/>
        <v>200</v>
      </c>
      <c r="S28" s="12"/>
    </row>
    <row r="29" spans="1:19">
      <c r="A29" t="s">
        <v>1112</v>
      </c>
      <c r="B29" t="str">
        <f t="shared" si="1"/>
        <v>de0</v>
      </c>
      <c r="C29" t="str">
        <f t="shared" si="2"/>
        <v>594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594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7</v>
      </c>
      <c r="Q29" t="str">
        <f>'AP-Liste'!S29</f>
        <v>.</v>
      </c>
      <c r="R29">
        <f t="shared" si="5"/>
        <v>200</v>
      </c>
      <c r="S29" s="12"/>
    </row>
    <row r="30" spans="1:19">
      <c r="A30" t="s">
        <v>1112</v>
      </c>
      <c r="B30" t="str">
        <f t="shared" si="1"/>
        <v>de0</v>
      </c>
      <c r="C30" t="str">
        <f t="shared" si="2"/>
        <v>594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594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7</v>
      </c>
      <c r="Q30" t="str">
        <f>'AP-Liste'!S30</f>
        <v>.</v>
      </c>
      <c r="R30">
        <f t="shared" si="5"/>
        <v>200</v>
      </c>
      <c r="S30" s="12"/>
    </row>
    <row r="31" spans="1:19">
      <c r="A31" t="s">
        <v>1112</v>
      </c>
      <c r="B31" t="str">
        <f t="shared" si="1"/>
        <v>de0</v>
      </c>
      <c r="C31" t="str">
        <f t="shared" si="2"/>
        <v>594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594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7</v>
      </c>
      <c r="Q31" t="str">
        <f>'AP-Liste'!S31</f>
        <v>.</v>
      </c>
      <c r="R31">
        <f t="shared" si="5"/>
        <v>200</v>
      </c>
      <c r="S31" s="12"/>
    </row>
    <row r="32" spans="1:19">
      <c r="A32" t="s">
        <v>1112</v>
      </c>
      <c r="B32" t="str">
        <f t="shared" si="1"/>
        <v>de0</v>
      </c>
      <c r="C32" t="str">
        <f t="shared" si="2"/>
        <v>594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594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7</v>
      </c>
      <c r="Q32" t="str">
        <f>'AP-Liste'!S32</f>
        <v>.</v>
      </c>
      <c r="R32">
        <f t="shared" si="5"/>
        <v>200</v>
      </c>
      <c r="S32" s="12"/>
    </row>
    <row r="33" spans="1:19">
      <c r="A33" t="s">
        <v>1112</v>
      </c>
      <c r="B33" t="str">
        <f t="shared" si="1"/>
        <v>de0</v>
      </c>
      <c r="C33" t="str">
        <f t="shared" si="2"/>
        <v>594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594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7</v>
      </c>
      <c r="Q33" t="str">
        <f>'AP-Liste'!S33</f>
        <v>.</v>
      </c>
      <c r="R33">
        <f t="shared" si="5"/>
        <v>200</v>
      </c>
      <c r="S33" s="12"/>
    </row>
    <row r="34" spans="1:19">
      <c r="A34" t="s">
        <v>1112</v>
      </c>
      <c r="B34" t="str">
        <f t="shared" si="1"/>
        <v>de0</v>
      </c>
      <c r="C34" t="str">
        <f t="shared" si="2"/>
        <v>594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594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7</v>
      </c>
      <c r="Q34" t="str">
        <f>'AP-Liste'!S34</f>
        <v>.</v>
      </c>
      <c r="R34">
        <f t="shared" si="5"/>
        <v>200</v>
      </c>
      <c r="S34" s="12"/>
    </row>
    <row r="35" spans="1:19">
      <c r="A35" t="s">
        <v>1112</v>
      </c>
      <c r="B35" t="str">
        <f t="shared" si="1"/>
        <v>de0</v>
      </c>
      <c r="C35" t="str">
        <f t="shared" si="2"/>
        <v>594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594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7</v>
      </c>
      <c r="Q35" t="str">
        <f>'AP-Liste'!S35</f>
        <v>.</v>
      </c>
      <c r="R35">
        <f t="shared" si="5"/>
        <v>200</v>
      </c>
      <c r="S35" s="12"/>
    </row>
    <row r="36" spans="1:19">
      <c r="A36" t="s">
        <v>1112</v>
      </c>
      <c r="B36" t="str">
        <f t="shared" si="1"/>
        <v>de0</v>
      </c>
      <c r="C36" t="str">
        <f t="shared" si="2"/>
        <v>594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594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7</v>
      </c>
      <c r="Q36" t="str">
        <f>'AP-Liste'!S36</f>
        <v>.</v>
      </c>
      <c r="R36">
        <f t="shared" si="5"/>
        <v>200</v>
      </c>
      <c r="S36" s="12"/>
    </row>
    <row r="37" spans="1:19">
      <c r="A37" t="s">
        <v>1112</v>
      </c>
      <c r="B37" t="str">
        <f t="shared" si="1"/>
        <v>de0</v>
      </c>
      <c r="C37" t="str">
        <f t="shared" si="2"/>
        <v>594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594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7</v>
      </c>
      <c r="Q37" t="str">
        <f>'AP-Liste'!S37</f>
        <v>.</v>
      </c>
      <c r="R37">
        <f t="shared" si="5"/>
        <v>200</v>
      </c>
      <c r="S37" s="12"/>
    </row>
    <row r="38" spans="1:19">
      <c r="A38" t="s">
        <v>1112</v>
      </c>
      <c r="B38" t="str">
        <f t="shared" si="1"/>
        <v>de0</v>
      </c>
      <c r="C38" t="str">
        <f t="shared" si="2"/>
        <v>594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594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7</v>
      </c>
      <c r="Q38" t="str">
        <f>'AP-Liste'!S38</f>
        <v>.</v>
      </c>
      <c r="R38">
        <f t="shared" si="5"/>
        <v>200</v>
      </c>
      <c r="S38" s="12"/>
    </row>
    <row r="39" spans="1:19">
      <c r="A39" t="s">
        <v>1112</v>
      </c>
      <c r="B39" t="str">
        <f t="shared" si="1"/>
        <v>de0</v>
      </c>
      <c r="C39" t="str">
        <f t="shared" si="2"/>
        <v>594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594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7</v>
      </c>
      <c r="Q39" t="str">
        <f>'AP-Liste'!S39</f>
        <v>.</v>
      </c>
      <c r="R39">
        <f t="shared" si="5"/>
        <v>200</v>
      </c>
      <c r="S39" s="12"/>
    </row>
    <row r="40" spans="1:19">
      <c r="A40" t="s">
        <v>1112</v>
      </c>
      <c r="B40" t="str">
        <f t="shared" si="1"/>
        <v>de0</v>
      </c>
      <c r="C40" t="str">
        <f t="shared" si="2"/>
        <v>594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594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7</v>
      </c>
      <c r="Q40" t="str">
        <f>'AP-Liste'!S40</f>
        <v>.</v>
      </c>
      <c r="R40">
        <f t="shared" si="5"/>
        <v>200</v>
      </c>
      <c r="S40" s="12"/>
    </row>
    <row r="41" spans="1:19">
      <c r="A41" t="s">
        <v>1112</v>
      </c>
      <c r="B41" t="str">
        <f t="shared" si="1"/>
        <v>de0</v>
      </c>
      <c r="C41" t="str">
        <f t="shared" si="2"/>
        <v>594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594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7</v>
      </c>
      <c r="Q41" t="str">
        <f>'AP-Liste'!S41</f>
        <v>.</v>
      </c>
      <c r="R41">
        <f t="shared" si="5"/>
        <v>200</v>
      </c>
      <c r="S41" s="12"/>
    </row>
    <row r="42" spans="1:19">
      <c r="A42" t="s">
        <v>1112</v>
      </c>
      <c r="B42" t="str">
        <f t="shared" si="1"/>
        <v>de0</v>
      </c>
      <c r="C42" t="str">
        <f t="shared" si="2"/>
        <v>594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594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7</v>
      </c>
      <c r="Q42" t="str">
        <f>'AP-Liste'!S42</f>
        <v>.</v>
      </c>
      <c r="R42">
        <f t="shared" si="5"/>
        <v>200</v>
      </c>
      <c r="S42" s="12"/>
    </row>
    <row r="43" spans="1:19">
      <c r="A43" t="s">
        <v>1112</v>
      </c>
      <c r="B43" t="str">
        <f t="shared" si="1"/>
        <v>de0</v>
      </c>
      <c r="C43" t="str">
        <f t="shared" si="2"/>
        <v>594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594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7</v>
      </c>
      <c r="Q43" t="str">
        <f>'AP-Liste'!S43</f>
        <v>.</v>
      </c>
      <c r="R43">
        <f t="shared" si="5"/>
        <v>200</v>
      </c>
      <c r="S43" s="12"/>
    </row>
    <row r="44" spans="1:19">
      <c r="A44" t="s">
        <v>1112</v>
      </c>
      <c r="B44" t="str">
        <f t="shared" si="1"/>
        <v>de0</v>
      </c>
      <c r="C44" t="str">
        <f t="shared" si="2"/>
        <v>594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594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7</v>
      </c>
      <c r="Q44" t="str">
        <f>'AP-Liste'!S44</f>
        <v>.</v>
      </c>
      <c r="R44">
        <f t="shared" si="5"/>
        <v>200</v>
      </c>
      <c r="S44" s="12"/>
    </row>
    <row r="45" spans="1:19">
      <c r="A45" t="s">
        <v>1112</v>
      </c>
      <c r="B45" t="str">
        <f t="shared" si="1"/>
        <v>de0</v>
      </c>
      <c r="C45" t="str">
        <f t="shared" si="2"/>
        <v>594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594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7</v>
      </c>
      <c r="Q45" t="str">
        <f>'AP-Liste'!S45</f>
        <v>.</v>
      </c>
      <c r="R45">
        <f t="shared" si="5"/>
        <v>200</v>
      </c>
      <c r="S45" s="12"/>
    </row>
    <row r="46" spans="1:19">
      <c r="A46" t="s">
        <v>1112</v>
      </c>
      <c r="B46" t="str">
        <f t="shared" si="1"/>
        <v>de0</v>
      </c>
      <c r="C46" t="str">
        <f t="shared" si="2"/>
        <v>594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594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7</v>
      </c>
      <c r="Q46" t="str">
        <f>'AP-Liste'!S46</f>
        <v>.</v>
      </c>
      <c r="R46">
        <f t="shared" si="5"/>
        <v>200</v>
      </c>
      <c r="S46" s="12"/>
    </row>
    <row r="47" spans="1:19">
      <c r="A47" t="s">
        <v>1112</v>
      </c>
      <c r="B47" t="str">
        <f t="shared" si="1"/>
        <v>de0</v>
      </c>
      <c r="C47" t="str">
        <f t="shared" si="2"/>
        <v>594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594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7</v>
      </c>
      <c r="Q47" t="str">
        <f>'AP-Liste'!S47</f>
        <v>.</v>
      </c>
      <c r="R47">
        <f t="shared" si="5"/>
        <v>200</v>
      </c>
      <c r="S47" s="12"/>
    </row>
    <row r="48" spans="1:19">
      <c r="A48" t="s">
        <v>1112</v>
      </c>
      <c r="B48" t="str">
        <f t="shared" si="1"/>
        <v>de0</v>
      </c>
      <c r="C48" t="str">
        <f t="shared" si="2"/>
        <v>594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594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7</v>
      </c>
      <c r="Q48" t="str">
        <f>'AP-Liste'!S48</f>
        <v>.</v>
      </c>
      <c r="R48">
        <f t="shared" si="5"/>
        <v>200</v>
      </c>
      <c r="S48" s="12"/>
    </row>
    <row r="49" spans="1:19">
      <c r="A49" t="s">
        <v>1112</v>
      </c>
      <c r="B49" t="str">
        <f t="shared" si="1"/>
        <v>de0</v>
      </c>
      <c r="C49" t="str">
        <f t="shared" si="2"/>
        <v>594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594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7</v>
      </c>
      <c r="Q49" t="str">
        <f>'AP-Liste'!S49</f>
        <v>.</v>
      </c>
      <c r="R49">
        <f t="shared" si="5"/>
        <v>200</v>
      </c>
      <c r="S49" s="12"/>
    </row>
    <row r="50" spans="1:19">
      <c r="A50" t="s">
        <v>1112</v>
      </c>
      <c r="B50" t="str">
        <f t="shared" si="1"/>
        <v>de0</v>
      </c>
      <c r="C50" t="str">
        <f t="shared" si="2"/>
        <v>594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594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7</v>
      </c>
      <c r="Q50" t="str">
        <f>'AP-Liste'!S50</f>
        <v>.</v>
      </c>
      <c r="R50">
        <f t="shared" si="5"/>
        <v>200</v>
      </c>
      <c r="S50" s="12"/>
    </row>
    <row r="51" spans="1:19">
      <c r="A51" t="s">
        <v>1112</v>
      </c>
      <c r="B51" t="str">
        <f t="shared" si="1"/>
        <v>de0</v>
      </c>
      <c r="C51" t="str">
        <f t="shared" si="2"/>
        <v>594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594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7</v>
      </c>
      <c r="Q51" t="str">
        <f>'AP-Liste'!S51</f>
        <v>.</v>
      </c>
      <c r="R51">
        <f t="shared" si="5"/>
        <v>200</v>
      </c>
      <c r="S51" s="12"/>
    </row>
    <row r="52" spans="1:19">
      <c r="A52" t="s">
        <v>1112</v>
      </c>
      <c r="B52" t="str">
        <f t="shared" si="1"/>
        <v>de0</v>
      </c>
      <c r="C52" t="str">
        <f t="shared" si="2"/>
        <v>594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594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7</v>
      </c>
      <c r="Q52" t="str">
        <f>'AP-Liste'!S52</f>
        <v>.</v>
      </c>
      <c r="R52">
        <f t="shared" si="5"/>
        <v>200</v>
      </c>
      <c r="S52" s="12"/>
    </row>
    <row r="53" spans="1:19">
      <c r="A53" t="s">
        <v>1112</v>
      </c>
      <c r="B53" t="str">
        <f t="shared" si="1"/>
        <v>de0</v>
      </c>
      <c r="C53" t="str">
        <f t="shared" si="2"/>
        <v>594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594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7</v>
      </c>
      <c r="Q53" t="str">
        <f>'AP-Liste'!S53</f>
        <v>.</v>
      </c>
      <c r="R53">
        <f t="shared" si="5"/>
        <v>200</v>
      </c>
      <c r="S53" s="12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594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594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7</v>
      </c>
      <c r="Q54" t="str">
        <f>'AP-Liste'!S54</f>
        <v>.</v>
      </c>
      <c r="R54">
        <f t="shared" si="5"/>
        <v>200</v>
      </c>
      <c r="S54" s="12"/>
    </row>
    <row r="55" spans="1:19">
      <c r="A55" t="s">
        <v>1112</v>
      </c>
      <c r="B55" t="str">
        <f t="shared" si="6"/>
        <v>de0</v>
      </c>
      <c r="C55" t="str">
        <f t="shared" si="7"/>
        <v>594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594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7</v>
      </c>
      <c r="Q55" t="str">
        <f>'AP-Liste'!S55</f>
        <v>.</v>
      </c>
      <c r="R55">
        <f t="shared" si="5"/>
        <v>200</v>
      </c>
      <c r="S55" s="12"/>
    </row>
    <row r="56" spans="1:19">
      <c r="A56" t="s">
        <v>1112</v>
      </c>
      <c r="B56" t="str">
        <f t="shared" si="6"/>
        <v>de0</v>
      </c>
      <c r="C56" t="str">
        <f t="shared" si="7"/>
        <v>594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594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7</v>
      </c>
      <c r="Q56" t="str">
        <f>'AP-Liste'!S56</f>
        <v>.</v>
      </c>
      <c r="R56">
        <f t="shared" si="5"/>
        <v>200</v>
      </c>
      <c r="S56" s="12"/>
    </row>
    <row r="57" spans="1:19">
      <c r="A57" t="s">
        <v>1112</v>
      </c>
      <c r="B57" t="str">
        <f t="shared" si="6"/>
        <v>de0</v>
      </c>
      <c r="C57" t="str">
        <f t="shared" si="7"/>
        <v>594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594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7</v>
      </c>
      <c r="Q57" t="str">
        <f>'AP-Liste'!S57</f>
        <v>.</v>
      </c>
      <c r="R57">
        <f t="shared" si="5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>
      <c r="A1" t="s">
        <v>1108</v>
      </c>
      <c r="N1" s="12"/>
    </row>
    <row r="2" spans="1:14">
      <c r="A2" t="s">
        <v>1287</v>
      </c>
      <c r="B2" t="str">
        <f>Daten!P22</f>
        <v>de0</v>
      </c>
      <c r="C2" t="str">
        <f>Daten!Q22</f>
        <v>594</v>
      </c>
      <c r="D2" t="str">
        <f>Daten!R22</f>
        <v>swlc</v>
      </c>
      <c r="E2">
        <f>Daten!S22</f>
        <v>20001</v>
      </c>
      <c r="N2" s="12"/>
    </row>
    <row r="3" spans="1:14">
      <c r="A3" s="48" t="s">
        <v>1288</v>
      </c>
      <c r="N3" s="12"/>
    </row>
    <row r="4" spans="1:14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>
      <c r="A5" s="49" t="s">
        <v>1289</v>
      </c>
      <c r="B5" s="17" t="s">
        <v>1290</v>
      </c>
      <c r="C5" s="17">
        <f>Daten!H22</f>
        <v>251</v>
      </c>
      <c r="D5" s="17" t="s">
        <v>1010</v>
      </c>
      <c r="E5" s="17">
        <f>Daten!J22</f>
        <v>7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251</v>
      </c>
      <c r="K5" s="17" t="s">
        <v>1010</v>
      </c>
      <c r="L5" s="17">
        <f>E5</f>
        <v>7</v>
      </c>
      <c r="M5" s="17" t="s">
        <v>1292</v>
      </c>
      <c r="N5" s="12"/>
    </row>
    <row r="6" spans="1:14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>
      <c r="A10" s="48" t="s">
        <v>1297</v>
      </c>
      <c r="N10" s="12"/>
    </row>
    <row r="11" spans="1:14">
      <c r="A11" s="48" t="s">
        <v>1298</v>
      </c>
      <c r="N11" s="12"/>
    </row>
    <row r="12" spans="1:14">
      <c r="A12" s="48" t="s">
        <v>1299</v>
      </c>
      <c r="N12" s="12"/>
    </row>
    <row r="13" spans="1:14">
      <c r="A13" s="48" t="s">
        <v>1300</v>
      </c>
      <c r="N13" s="12"/>
    </row>
    <row r="14" spans="1:14">
      <c r="A14" s="48" t="s">
        <v>1296</v>
      </c>
      <c r="N14" s="12"/>
    </row>
    <row r="15" spans="1:14">
      <c r="A15" s="48" t="s">
        <v>1114</v>
      </c>
      <c r="N15" s="12"/>
    </row>
    <row r="16" spans="1:14">
      <c r="A16" s="48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2" t="s">
        <v>1131</v>
      </c>
      <c r="B1" s="62"/>
      <c r="C1" s="62"/>
      <c r="D1" s="62"/>
      <c r="E1" s="62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1132</v>
      </c>
      <c r="B4" t="str">
        <f>'AP-Liste'!C4</f>
        <v>de0</v>
      </c>
      <c r="C4" t="str">
        <f>'AP-Liste'!D4</f>
        <v>594</v>
      </c>
      <c r="D4" t="str">
        <f>'AP-Liste'!E4</f>
        <v>ncap</v>
      </c>
      <c r="E4">
        <f>'AP-Liste'!F4</f>
        <v>20001</v>
      </c>
      <c r="F4" s="12"/>
    </row>
    <row r="5" spans="1:6">
      <c r="A5" t="s">
        <v>1132</v>
      </c>
      <c r="B5" t="str">
        <f>'AP-Liste'!C5</f>
        <v>de0</v>
      </c>
      <c r="C5" t="str">
        <f>'AP-Liste'!D5</f>
        <v>594</v>
      </c>
      <c r="D5" t="str">
        <f>'AP-Liste'!E5</f>
        <v>ncap</v>
      </c>
      <c r="E5">
        <f>'AP-Liste'!F5</f>
        <v>20002</v>
      </c>
      <c r="F5" s="12"/>
    </row>
    <row r="6" spans="1:6">
      <c r="A6" t="s">
        <v>1132</v>
      </c>
      <c r="B6" t="str">
        <f>'AP-Liste'!C6</f>
        <v>de0</v>
      </c>
      <c r="C6" t="str">
        <f>'AP-Liste'!D6</f>
        <v>594</v>
      </c>
      <c r="D6" t="str">
        <f>'AP-Liste'!E6</f>
        <v>ncap</v>
      </c>
      <c r="E6">
        <f>'AP-Liste'!F6</f>
        <v>20003</v>
      </c>
      <c r="F6" s="12"/>
    </row>
    <row r="7" spans="1:6">
      <c r="A7" t="s">
        <v>1132</v>
      </c>
      <c r="B7" t="str">
        <f>'AP-Liste'!C7</f>
        <v>de0</v>
      </c>
      <c r="C7" t="str">
        <f>'AP-Liste'!D7</f>
        <v>594</v>
      </c>
      <c r="D7" t="str">
        <f>'AP-Liste'!E7</f>
        <v>ncap</v>
      </c>
      <c r="E7">
        <f>'AP-Liste'!F7</f>
        <v>20004</v>
      </c>
      <c r="F7" s="12"/>
    </row>
    <row r="8" spans="1:6">
      <c r="A8" t="s">
        <v>1132</v>
      </c>
      <c r="B8" t="str">
        <f>'AP-Liste'!C8</f>
        <v>de0</v>
      </c>
      <c r="C8" t="str">
        <f>'AP-Liste'!D8</f>
        <v>594</v>
      </c>
      <c r="D8" t="str">
        <f>'AP-Liste'!E8</f>
        <v>ncap</v>
      </c>
      <c r="E8">
        <f>'AP-Liste'!F8</f>
        <v>20005</v>
      </c>
      <c r="F8" s="12"/>
    </row>
    <row r="9" spans="1:6">
      <c r="A9" t="s">
        <v>1132</v>
      </c>
      <c r="B9" t="str">
        <f>'AP-Liste'!C9</f>
        <v>de0</v>
      </c>
      <c r="C9" t="str">
        <f>'AP-Liste'!D9</f>
        <v>594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1132</v>
      </c>
      <c r="B10" t="str">
        <f>'AP-Liste'!C10</f>
        <v>de0</v>
      </c>
      <c r="C10" t="str">
        <f>'AP-Liste'!D10</f>
        <v>594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1132</v>
      </c>
      <c r="B11" t="str">
        <f>'AP-Liste'!C11</f>
        <v>de0</v>
      </c>
      <c r="C11" t="str">
        <f>'AP-Liste'!D11</f>
        <v>594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1132</v>
      </c>
      <c r="B12" t="str">
        <f>'AP-Liste'!C12</f>
        <v>de0</v>
      </c>
      <c r="C12" t="str">
        <f>'AP-Liste'!D12</f>
        <v>594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1132</v>
      </c>
      <c r="B13" t="str">
        <f>'AP-Liste'!C13</f>
        <v>de0</v>
      </c>
      <c r="C13" t="str">
        <f>'AP-Liste'!D13</f>
        <v>594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1132</v>
      </c>
      <c r="B14" t="str">
        <f>'AP-Liste'!C14</f>
        <v>de0</v>
      </c>
      <c r="C14" t="str">
        <f>'AP-Liste'!D14</f>
        <v>594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1132</v>
      </c>
      <c r="B15" t="str">
        <f>'AP-Liste'!C15</f>
        <v>de0</v>
      </c>
      <c r="C15" t="str">
        <f>'AP-Liste'!D15</f>
        <v>594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1132</v>
      </c>
      <c r="B16" t="str">
        <f>'AP-Liste'!C16</f>
        <v>de0</v>
      </c>
      <c r="C16" t="str">
        <f>'AP-Liste'!D16</f>
        <v>594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1132</v>
      </c>
      <c r="B17" t="str">
        <f>'AP-Liste'!C17</f>
        <v>de0</v>
      </c>
      <c r="C17" t="str">
        <f>'AP-Liste'!D17</f>
        <v>594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1132</v>
      </c>
      <c r="B18" t="str">
        <f>'AP-Liste'!C18</f>
        <v>de0</v>
      </c>
      <c r="C18" t="str">
        <f>'AP-Liste'!D18</f>
        <v>594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1132</v>
      </c>
      <c r="B19" t="str">
        <f>'AP-Liste'!C19</f>
        <v>de0</v>
      </c>
      <c r="C19" t="str">
        <f>'AP-Liste'!D19</f>
        <v>594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1132</v>
      </c>
      <c r="B20" t="str">
        <f>'AP-Liste'!C20</f>
        <v>de0</v>
      </c>
      <c r="C20" t="str">
        <f>'AP-Liste'!D20</f>
        <v>594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1132</v>
      </c>
      <c r="B21" t="str">
        <f>'AP-Liste'!C21</f>
        <v>de0</v>
      </c>
      <c r="C21" t="str">
        <f>'AP-Liste'!D21</f>
        <v>594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1132</v>
      </c>
      <c r="B22" t="str">
        <f>'AP-Liste'!C22</f>
        <v>de0</v>
      </c>
      <c r="C22" t="str">
        <f>'AP-Liste'!D22</f>
        <v>594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1132</v>
      </c>
      <c r="B23" t="str">
        <f>'AP-Liste'!C23</f>
        <v>de0</v>
      </c>
      <c r="C23" t="str">
        <f>'AP-Liste'!D23</f>
        <v>594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1132</v>
      </c>
      <c r="B24" t="str">
        <f>'AP-Liste'!C24</f>
        <v>de0</v>
      </c>
      <c r="C24" t="str">
        <f>'AP-Liste'!D24</f>
        <v>594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1132</v>
      </c>
      <c r="B25" t="str">
        <f>'AP-Liste'!C25</f>
        <v>de0</v>
      </c>
      <c r="C25" t="str">
        <f>'AP-Liste'!D25</f>
        <v>594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1132</v>
      </c>
      <c r="B26" t="str">
        <f>'AP-Liste'!C26</f>
        <v>de0</v>
      </c>
      <c r="C26" t="str">
        <f>'AP-Liste'!D26</f>
        <v>594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1132</v>
      </c>
      <c r="B27" t="str">
        <f>'AP-Liste'!C27</f>
        <v>de0</v>
      </c>
      <c r="C27" t="str">
        <f>'AP-Liste'!D27</f>
        <v>594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1132</v>
      </c>
      <c r="B28" t="str">
        <f>'AP-Liste'!C28</f>
        <v>de0</v>
      </c>
      <c r="C28" t="str">
        <f>'AP-Liste'!D28</f>
        <v>594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1132</v>
      </c>
      <c r="B29" t="str">
        <f>'AP-Liste'!C29</f>
        <v>de0</v>
      </c>
      <c r="C29" t="str">
        <f>'AP-Liste'!D29</f>
        <v>594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1132</v>
      </c>
      <c r="B30" t="str">
        <f>'AP-Liste'!C30</f>
        <v>de0</v>
      </c>
      <c r="C30" t="str">
        <f>'AP-Liste'!D30</f>
        <v>594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1132</v>
      </c>
      <c r="B31" t="str">
        <f>'AP-Liste'!C31</f>
        <v>de0</v>
      </c>
      <c r="C31" t="str">
        <f>'AP-Liste'!D31</f>
        <v>594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1132</v>
      </c>
      <c r="B32" t="str">
        <f>'AP-Liste'!C32</f>
        <v>de0</v>
      </c>
      <c r="C32" t="str">
        <f>'AP-Liste'!D32</f>
        <v>594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1132</v>
      </c>
      <c r="B33" t="str">
        <f>'AP-Liste'!C33</f>
        <v>de0</v>
      </c>
      <c r="C33" t="str">
        <f>'AP-Liste'!D33</f>
        <v>594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1132</v>
      </c>
      <c r="B34" t="str">
        <f>'AP-Liste'!C34</f>
        <v>de0</v>
      </c>
      <c r="C34" t="str">
        <f>'AP-Liste'!D34</f>
        <v>594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1132</v>
      </c>
      <c r="B35" t="str">
        <f>'AP-Liste'!C35</f>
        <v>de0</v>
      </c>
      <c r="C35" t="str">
        <f>'AP-Liste'!D35</f>
        <v>594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1132</v>
      </c>
      <c r="B36" t="str">
        <f>'AP-Liste'!C36</f>
        <v>de0</v>
      </c>
      <c r="C36" t="str">
        <f>'AP-Liste'!D36</f>
        <v>594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1132</v>
      </c>
      <c r="B37" t="str">
        <f>'AP-Liste'!C37</f>
        <v>de0</v>
      </c>
      <c r="C37" t="str">
        <f>'AP-Liste'!D37</f>
        <v>594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1132</v>
      </c>
      <c r="B38" t="str">
        <f>'AP-Liste'!C38</f>
        <v>de0</v>
      </c>
      <c r="C38" t="str">
        <f>'AP-Liste'!D38</f>
        <v>594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1132</v>
      </c>
      <c r="B39" t="str">
        <f>'AP-Liste'!C39</f>
        <v>de0</v>
      </c>
      <c r="C39" t="str">
        <f>'AP-Liste'!D39</f>
        <v>594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1132</v>
      </c>
      <c r="B40" t="str">
        <f>'AP-Liste'!C40</f>
        <v>de0</v>
      </c>
      <c r="C40" t="str">
        <f>'AP-Liste'!D40</f>
        <v>594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1132</v>
      </c>
      <c r="B41" t="str">
        <f>'AP-Liste'!C41</f>
        <v>de0</v>
      </c>
      <c r="C41" t="str">
        <f>'AP-Liste'!D41</f>
        <v>594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1132</v>
      </c>
      <c r="B42" t="str">
        <f>'AP-Liste'!C42</f>
        <v>de0</v>
      </c>
      <c r="C42" t="str">
        <f>'AP-Liste'!D42</f>
        <v>594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1132</v>
      </c>
      <c r="B43" t="str">
        <f>'AP-Liste'!C43</f>
        <v>de0</v>
      </c>
      <c r="C43" t="str">
        <f>'AP-Liste'!D43</f>
        <v>594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1132</v>
      </c>
      <c r="B44" t="str">
        <f>'AP-Liste'!C44</f>
        <v>de0</v>
      </c>
      <c r="C44" t="str">
        <f>'AP-Liste'!D44</f>
        <v>594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1132</v>
      </c>
      <c r="B45" t="str">
        <f>'AP-Liste'!C45</f>
        <v>de0</v>
      </c>
      <c r="C45" t="str">
        <f>'AP-Liste'!D45</f>
        <v>594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1132</v>
      </c>
      <c r="B46" t="str">
        <f>'AP-Liste'!C46</f>
        <v>de0</v>
      </c>
      <c r="C46" t="str">
        <f>'AP-Liste'!D46</f>
        <v>594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1132</v>
      </c>
      <c r="B47" t="str">
        <f>'AP-Liste'!C47</f>
        <v>de0</v>
      </c>
      <c r="C47" t="str">
        <f>'AP-Liste'!D47</f>
        <v>594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1132</v>
      </c>
      <c r="B48" t="str">
        <f>'AP-Liste'!C48</f>
        <v>de0</v>
      </c>
      <c r="C48" t="str">
        <f>'AP-Liste'!D48</f>
        <v>594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1132</v>
      </c>
      <c r="B49" t="str">
        <f>'AP-Liste'!C49</f>
        <v>de0</v>
      </c>
      <c r="C49" t="str">
        <f>'AP-Liste'!D49</f>
        <v>594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1132</v>
      </c>
      <c r="B50" t="str">
        <f>'AP-Liste'!C50</f>
        <v>de0</v>
      </c>
      <c r="C50" t="str">
        <f>'AP-Liste'!D50</f>
        <v>594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1132</v>
      </c>
      <c r="B51" t="str">
        <f>'AP-Liste'!C51</f>
        <v>de0</v>
      </c>
      <c r="C51" t="str">
        <f>'AP-Liste'!D51</f>
        <v>594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1132</v>
      </c>
      <c r="B52" t="str">
        <f>'AP-Liste'!C52</f>
        <v>de0</v>
      </c>
      <c r="C52" t="str">
        <f>'AP-Liste'!D52</f>
        <v>594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1132</v>
      </c>
      <c r="B53" t="str">
        <f>'AP-Liste'!C53</f>
        <v>de0</v>
      </c>
      <c r="C53" t="str">
        <f>'AP-Liste'!D53</f>
        <v>594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1132</v>
      </c>
      <c r="B54" t="str">
        <f>'AP-Liste'!C54</f>
        <v>de0</v>
      </c>
      <c r="C54" t="str">
        <f>'AP-Liste'!D54</f>
        <v>594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1132</v>
      </c>
      <c r="B55" t="str">
        <f>'AP-Liste'!C55</f>
        <v>de0</v>
      </c>
      <c r="C55" t="str">
        <f>'AP-Liste'!D55</f>
        <v>594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1132</v>
      </c>
      <c r="B56" t="str">
        <f>'AP-Liste'!C56</f>
        <v>de0</v>
      </c>
      <c r="C56" t="str">
        <f>'AP-Liste'!D56</f>
        <v>594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1132</v>
      </c>
      <c r="B57" t="str">
        <f>'AP-Liste'!C57</f>
        <v>de0</v>
      </c>
      <c r="C57" t="str">
        <f>'AP-Liste'!D57</f>
        <v>594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1147</v>
      </c>
      <c r="B59" t="str">
        <f>B4</f>
        <v>de0</v>
      </c>
      <c r="C59" t="str">
        <f t="shared" ref="C59:E59" si="0">C4</f>
        <v>594</v>
      </c>
      <c r="D59" t="str">
        <f t="shared" si="0"/>
        <v>ncap</v>
      </c>
      <c r="E59">
        <f t="shared" si="0"/>
        <v>20001</v>
      </c>
      <c r="F59" s="12"/>
    </row>
    <row r="60" spans="1:6">
      <c r="A60" t="s">
        <v>1147</v>
      </c>
      <c r="B60" t="str">
        <f t="shared" ref="B60:E60" si="1">B5</f>
        <v>de0</v>
      </c>
      <c r="C60" t="str">
        <f t="shared" si="1"/>
        <v>594</v>
      </c>
      <c r="D60" t="str">
        <f t="shared" si="1"/>
        <v>ncap</v>
      </c>
      <c r="E60">
        <f t="shared" si="1"/>
        <v>20002</v>
      </c>
      <c r="F60" s="12"/>
    </row>
    <row r="61" spans="1:6">
      <c r="A61" t="s">
        <v>1147</v>
      </c>
      <c r="B61" t="str">
        <f t="shared" ref="B61:E61" si="2">B6</f>
        <v>de0</v>
      </c>
      <c r="C61" t="str">
        <f t="shared" si="2"/>
        <v>594</v>
      </c>
      <c r="D61" t="str">
        <f t="shared" si="2"/>
        <v>ncap</v>
      </c>
      <c r="E61">
        <f t="shared" si="2"/>
        <v>20003</v>
      </c>
      <c r="F61" s="12"/>
    </row>
    <row r="62" spans="1:6">
      <c r="A62" t="s">
        <v>1147</v>
      </c>
      <c r="B62" t="str">
        <f t="shared" ref="B62:E62" si="3">B7</f>
        <v>de0</v>
      </c>
      <c r="C62" t="str">
        <f t="shared" si="3"/>
        <v>594</v>
      </c>
      <c r="D62" t="str">
        <f t="shared" si="3"/>
        <v>ncap</v>
      </c>
      <c r="E62">
        <f t="shared" si="3"/>
        <v>20004</v>
      </c>
      <c r="F62" s="12"/>
    </row>
    <row r="63" spans="1:6">
      <c r="A63" t="s">
        <v>1147</v>
      </c>
      <c r="B63" t="str">
        <f t="shared" ref="B63:E63" si="4">B8</f>
        <v>de0</v>
      </c>
      <c r="C63" t="str">
        <f t="shared" si="4"/>
        <v>594</v>
      </c>
      <c r="D63" t="str">
        <f t="shared" si="4"/>
        <v>ncap</v>
      </c>
      <c r="E63">
        <f t="shared" si="4"/>
        <v>20005</v>
      </c>
      <c r="F63" s="12"/>
    </row>
    <row r="64" spans="1:6">
      <c r="A64" t="s">
        <v>1147</v>
      </c>
      <c r="B64" t="str">
        <f t="shared" ref="B64:E64" si="5">B9</f>
        <v>de0</v>
      </c>
      <c r="C64" t="str">
        <f t="shared" si="5"/>
        <v>594</v>
      </c>
      <c r="D64" t="str">
        <f t="shared" si="5"/>
        <v>ncap</v>
      </c>
      <c r="E64">
        <f t="shared" si="5"/>
        <v>20006</v>
      </c>
      <c r="F64" s="12"/>
    </row>
    <row r="65" spans="1:6">
      <c r="A65" t="s">
        <v>1147</v>
      </c>
      <c r="B65" t="str">
        <f t="shared" ref="B65:E65" si="6">B10</f>
        <v>de0</v>
      </c>
      <c r="C65" t="str">
        <f t="shared" si="6"/>
        <v>594</v>
      </c>
      <c r="D65" t="str">
        <f t="shared" si="6"/>
        <v>ncap</v>
      </c>
      <c r="E65">
        <f t="shared" si="6"/>
        <v>20007</v>
      </c>
      <c r="F65" s="12"/>
    </row>
    <row r="66" spans="1:6">
      <c r="A66" t="s">
        <v>1147</v>
      </c>
      <c r="B66" t="str">
        <f t="shared" ref="B66:E66" si="7">B11</f>
        <v>de0</v>
      </c>
      <c r="C66" t="str">
        <f t="shared" si="7"/>
        <v>594</v>
      </c>
      <c r="D66" t="str">
        <f t="shared" si="7"/>
        <v>ncap</v>
      </c>
      <c r="E66">
        <f t="shared" si="7"/>
        <v>20008</v>
      </c>
      <c r="F66" s="12"/>
    </row>
    <row r="67" spans="1:6">
      <c r="A67" t="s">
        <v>1147</v>
      </c>
      <c r="B67" t="str">
        <f t="shared" ref="B67:E67" si="8">B12</f>
        <v>de0</v>
      </c>
      <c r="C67" t="str">
        <f t="shared" si="8"/>
        <v>594</v>
      </c>
      <c r="D67" t="str">
        <f t="shared" si="8"/>
        <v>ncap</v>
      </c>
      <c r="E67">
        <f t="shared" si="8"/>
        <v>20009</v>
      </c>
      <c r="F67" s="12"/>
    </row>
    <row r="68" spans="1:6">
      <c r="A68" t="s">
        <v>1147</v>
      </c>
      <c r="B68" t="str">
        <f t="shared" ref="B68:E68" si="9">B13</f>
        <v>de0</v>
      </c>
      <c r="C68" t="str">
        <f t="shared" si="9"/>
        <v>594</v>
      </c>
      <c r="D68" t="str">
        <f t="shared" si="9"/>
        <v>ncap</v>
      </c>
      <c r="E68">
        <f t="shared" si="9"/>
        <v>20010</v>
      </c>
      <c r="F68" s="12"/>
    </row>
    <row r="69" spans="1:6">
      <c r="A69" t="s">
        <v>1147</v>
      </c>
      <c r="B69" t="str">
        <f t="shared" ref="B69:E69" si="10">B14</f>
        <v>de0</v>
      </c>
      <c r="C69" t="str">
        <f t="shared" si="10"/>
        <v>594</v>
      </c>
      <c r="D69" t="str">
        <f t="shared" si="10"/>
        <v>ncap</v>
      </c>
      <c r="E69">
        <f t="shared" si="10"/>
        <v>20011</v>
      </c>
      <c r="F69" s="12"/>
    </row>
    <row r="70" spans="1:6">
      <c r="A70" t="s">
        <v>1147</v>
      </c>
      <c r="B70" t="str">
        <f t="shared" ref="B70:E70" si="11">B15</f>
        <v>de0</v>
      </c>
      <c r="C70" t="str">
        <f t="shared" si="11"/>
        <v>594</v>
      </c>
      <c r="D70" t="str">
        <f t="shared" si="11"/>
        <v>ncap</v>
      </c>
      <c r="E70">
        <f t="shared" si="11"/>
        <v>20012</v>
      </c>
      <c r="F70" s="12"/>
    </row>
    <row r="71" spans="1:6">
      <c r="A71" t="s">
        <v>1147</v>
      </c>
      <c r="B71" t="str">
        <f t="shared" ref="B71:E71" si="12">B16</f>
        <v>de0</v>
      </c>
      <c r="C71" t="str">
        <f t="shared" si="12"/>
        <v>594</v>
      </c>
      <c r="D71" t="str">
        <f t="shared" si="12"/>
        <v>ncap</v>
      </c>
      <c r="E71">
        <f t="shared" si="12"/>
        <v>20013</v>
      </c>
      <c r="F71" s="12"/>
    </row>
    <row r="72" spans="1:6">
      <c r="A72" t="s">
        <v>1147</v>
      </c>
      <c r="B72" t="str">
        <f t="shared" ref="B72:E72" si="13">B17</f>
        <v>de0</v>
      </c>
      <c r="C72" t="str">
        <f t="shared" si="13"/>
        <v>594</v>
      </c>
      <c r="D72" t="str">
        <f t="shared" si="13"/>
        <v>ncap</v>
      </c>
      <c r="E72">
        <f t="shared" si="13"/>
        <v>20014</v>
      </c>
      <c r="F72" s="12"/>
    </row>
    <row r="73" spans="1:6">
      <c r="A73" t="s">
        <v>1147</v>
      </c>
      <c r="B73" t="str">
        <f t="shared" ref="B73:E73" si="14">B18</f>
        <v>de0</v>
      </c>
      <c r="C73" t="str">
        <f t="shared" si="14"/>
        <v>594</v>
      </c>
      <c r="D73" t="str">
        <f t="shared" si="14"/>
        <v>ncap</v>
      </c>
      <c r="E73">
        <f t="shared" si="14"/>
        <v>20015</v>
      </c>
      <c r="F73" s="12"/>
    </row>
    <row r="74" spans="1:6">
      <c r="A74" t="s">
        <v>1147</v>
      </c>
      <c r="B74" t="str">
        <f t="shared" ref="B74:E74" si="15">B19</f>
        <v>de0</v>
      </c>
      <c r="C74" t="str">
        <f t="shared" si="15"/>
        <v>594</v>
      </c>
      <c r="D74" t="str">
        <f t="shared" si="15"/>
        <v>ncap</v>
      </c>
      <c r="E74">
        <f t="shared" si="15"/>
        <v>20016</v>
      </c>
      <c r="F74" s="12"/>
    </row>
    <row r="75" spans="1:6">
      <c r="A75" t="s">
        <v>1147</v>
      </c>
      <c r="B75" t="str">
        <f t="shared" ref="B75:E75" si="16">B20</f>
        <v>de0</v>
      </c>
      <c r="C75" t="str">
        <f t="shared" si="16"/>
        <v>594</v>
      </c>
      <c r="D75" t="str">
        <f t="shared" si="16"/>
        <v>ncap</v>
      </c>
      <c r="E75">
        <f t="shared" si="16"/>
        <v>20017</v>
      </c>
      <c r="F75" s="12"/>
    </row>
    <row r="76" spans="1:6">
      <c r="A76" t="s">
        <v>1147</v>
      </c>
      <c r="B76" t="str">
        <f t="shared" ref="B76:E76" si="17">B21</f>
        <v>de0</v>
      </c>
      <c r="C76" t="str">
        <f t="shared" si="17"/>
        <v>594</v>
      </c>
      <c r="D76" t="str">
        <f t="shared" si="17"/>
        <v>ncap</v>
      </c>
      <c r="E76">
        <f t="shared" si="17"/>
        <v>20018</v>
      </c>
      <c r="F76" s="12"/>
    </row>
    <row r="77" spans="1:6">
      <c r="A77" t="s">
        <v>1147</v>
      </c>
      <c r="B77" t="str">
        <f t="shared" ref="B77:E77" si="18">B22</f>
        <v>de0</v>
      </c>
      <c r="C77" t="str">
        <f t="shared" si="18"/>
        <v>594</v>
      </c>
      <c r="D77" t="str">
        <f t="shared" si="18"/>
        <v>ncap</v>
      </c>
      <c r="E77">
        <f t="shared" si="18"/>
        <v>20019</v>
      </c>
      <c r="F77" s="12"/>
    </row>
    <row r="78" spans="1:6">
      <c r="A78" t="s">
        <v>1147</v>
      </c>
      <c r="B78" t="str">
        <f t="shared" ref="B78:E78" si="19">B23</f>
        <v>de0</v>
      </c>
      <c r="C78" t="str">
        <f t="shared" si="19"/>
        <v>594</v>
      </c>
      <c r="D78" t="str">
        <f t="shared" si="19"/>
        <v>ncap</v>
      </c>
      <c r="E78">
        <f t="shared" si="19"/>
        <v>20020</v>
      </c>
      <c r="F78" s="12"/>
    </row>
    <row r="79" spans="1:6">
      <c r="A79" t="s">
        <v>1147</v>
      </c>
      <c r="B79" t="str">
        <f t="shared" ref="B79:E79" si="20">B24</f>
        <v>de0</v>
      </c>
      <c r="C79" t="str">
        <f t="shared" si="20"/>
        <v>594</v>
      </c>
      <c r="D79" t="str">
        <f t="shared" si="20"/>
        <v>ncap</v>
      </c>
      <c r="E79">
        <f t="shared" si="20"/>
        <v>20021</v>
      </c>
      <c r="F79" s="12"/>
    </row>
    <row r="80" spans="1:6">
      <c r="A80" t="s">
        <v>1147</v>
      </c>
      <c r="B80" t="str">
        <f t="shared" ref="B80:E80" si="21">B25</f>
        <v>de0</v>
      </c>
      <c r="C80" t="str">
        <f t="shared" si="21"/>
        <v>594</v>
      </c>
      <c r="D80" t="str">
        <f t="shared" si="21"/>
        <v>ncap</v>
      </c>
      <c r="E80">
        <f t="shared" si="21"/>
        <v>20022</v>
      </c>
      <c r="F80" s="12"/>
    </row>
    <row r="81" spans="1:6">
      <c r="A81" t="s">
        <v>1147</v>
      </c>
      <c r="B81" t="str">
        <f t="shared" ref="B81:E81" si="22">B26</f>
        <v>de0</v>
      </c>
      <c r="C81" t="str">
        <f t="shared" si="22"/>
        <v>594</v>
      </c>
      <c r="D81" t="str">
        <f t="shared" si="22"/>
        <v>ncap</v>
      </c>
      <c r="E81">
        <f t="shared" si="22"/>
        <v>20023</v>
      </c>
      <c r="F81" s="12"/>
    </row>
    <row r="82" spans="1:6">
      <c r="A82" t="s">
        <v>1147</v>
      </c>
      <c r="B82" t="str">
        <f t="shared" ref="B82:E82" si="23">B27</f>
        <v>de0</v>
      </c>
      <c r="C82" t="str">
        <f t="shared" si="23"/>
        <v>594</v>
      </c>
      <c r="D82" t="str">
        <f t="shared" si="23"/>
        <v>ncap</v>
      </c>
      <c r="E82">
        <f t="shared" si="23"/>
        <v>20024</v>
      </c>
      <c r="F82" s="12"/>
    </row>
    <row r="83" spans="1:6">
      <c r="A83" t="s">
        <v>1147</v>
      </c>
      <c r="B83" t="str">
        <f t="shared" ref="B83:E83" si="24">B28</f>
        <v>de0</v>
      </c>
      <c r="C83" t="str">
        <f t="shared" si="24"/>
        <v>594</v>
      </c>
      <c r="D83" t="str">
        <f t="shared" si="24"/>
        <v>ncap</v>
      </c>
      <c r="E83">
        <f t="shared" si="24"/>
        <v>20025</v>
      </c>
      <c r="F83" s="12"/>
    </row>
    <row r="84" spans="1:6">
      <c r="A84" t="s">
        <v>1147</v>
      </c>
      <c r="B84" t="str">
        <f t="shared" ref="B84:E84" si="25">B29</f>
        <v>de0</v>
      </c>
      <c r="C84" t="str">
        <f t="shared" si="25"/>
        <v>594</v>
      </c>
      <c r="D84" t="str">
        <f t="shared" si="25"/>
        <v>ncap</v>
      </c>
      <c r="E84">
        <f t="shared" si="25"/>
        <v>20026</v>
      </c>
      <c r="F84" s="12"/>
    </row>
    <row r="85" spans="1:6">
      <c r="A85" t="s">
        <v>1147</v>
      </c>
      <c r="B85" t="str">
        <f t="shared" ref="B85:E85" si="26">B30</f>
        <v>de0</v>
      </c>
      <c r="C85" t="str">
        <f t="shared" si="26"/>
        <v>594</v>
      </c>
      <c r="D85" t="str">
        <f t="shared" si="26"/>
        <v>ncap</v>
      </c>
      <c r="E85">
        <f t="shared" si="26"/>
        <v>20027</v>
      </c>
      <c r="F85" s="12"/>
    </row>
    <row r="86" spans="1:6">
      <c r="A86" t="s">
        <v>1147</v>
      </c>
      <c r="B86" t="str">
        <f t="shared" ref="B86:E86" si="27">B31</f>
        <v>de0</v>
      </c>
      <c r="C86" t="str">
        <f t="shared" si="27"/>
        <v>594</v>
      </c>
      <c r="D86" t="str">
        <f t="shared" si="27"/>
        <v>ncap</v>
      </c>
      <c r="E86">
        <f t="shared" si="27"/>
        <v>20028</v>
      </c>
      <c r="F86" s="12"/>
    </row>
    <row r="87" spans="1:6">
      <c r="A87" t="s">
        <v>1147</v>
      </c>
      <c r="B87" t="str">
        <f t="shared" ref="B87:E87" si="28">B32</f>
        <v>de0</v>
      </c>
      <c r="C87" t="str">
        <f t="shared" si="28"/>
        <v>594</v>
      </c>
      <c r="D87" t="str">
        <f t="shared" si="28"/>
        <v>ncap</v>
      </c>
      <c r="E87">
        <f t="shared" si="28"/>
        <v>20029</v>
      </c>
      <c r="F87" s="12"/>
    </row>
    <row r="88" spans="1:6">
      <c r="A88" t="s">
        <v>1147</v>
      </c>
      <c r="B88" t="str">
        <f t="shared" ref="B88:E88" si="29">B33</f>
        <v>de0</v>
      </c>
      <c r="C88" t="str">
        <f t="shared" si="29"/>
        <v>594</v>
      </c>
      <c r="D88" t="str">
        <f t="shared" si="29"/>
        <v>ncap</v>
      </c>
      <c r="E88">
        <f t="shared" si="29"/>
        <v>20030</v>
      </c>
      <c r="F88" s="12"/>
    </row>
    <row r="89" spans="1:6">
      <c r="A89" t="s">
        <v>1147</v>
      </c>
      <c r="B89" t="str">
        <f t="shared" ref="B89:E89" si="30">B34</f>
        <v>de0</v>
      </c>
      <c r="C89" t="str">
        <f t="shared" si="30"/>
        <v>594</v>
      </c>
      <c r="D89" t="str">
        <f t="shared" si="30"/>
        <v>ncap</v>
      </c>
      <c r="E89">
        <f t="shared" si="30"/>
        <v>20031</v>
      </c>
      <c r="F89" s="12"/>
    </row>
    <row r="90" spans="1:6">
      <c r="A90" t="s">
        <v>1147</v>
      </c>
      <c r="B90" t="str">
        <f t="shared" ref="B90:E90" si="31">B35</f>
        <v>de0</v>
      </c>
      <c r="C90" t="str">
        <f t="shared" si="31"/>
        <v>594</v>
      </c>
      <c r="D90" t="str">
        <f t="shared" si="31"/>
        <v>ncap</v>
      </c>
      <c r="E90">
        <f t="shared" si="31"/>
        <v>20032</v>
      </c>
      <c r="F90" s="12"/>
    </row>
    <row r="91" spans="1:6">
      <c r="A91" t="s">
        <v>1147</v>
      </c>
      <c r="B91" t="str">
        <f t="shared" ref="B91:E91" si="32">B36</f>
        <v>de0</v>
      </c>
      <c r="C91" t="str">
        <f t="shared" si="32"/>
        <v>594</v>
      </c>
      <c r="D91" t="str">
        <f t="shared" si="32"/>
        <v>ncap</v>
      </c>
      <c r="E91">
        <f t="shared" si="32"/>
        <v>20033</v>
      </c>
      <c r="F91" s="12"/>
    </row>
    <row r="92" spans="1:6">
      <c r="A92" t="s">
        <v>1147</v>
      </c>
      <c r="B92" t="str">
        <f t="shared" ref="B92:E92" si="33">B37</f>
        <v>de0</v>
      </c>
      <c r="C92" t="str">
        <f t="shared" si="33"/>
        <v>594</v>
      </c>
      <c r="D92" t="str">
        <f t="shared" si="33"/>
        <v>ncap</v>
      </c>
      <c r="E92">
        <f t="shared" si="33"/>
        <v>20034</v>
      </c>
      <c r="F92" s="12"/>
    </row>
    <row r="93" spans="1:6">
      <c r="A93" t="s">
        <v>1147</v>
      </c>
      <c r="B93" t="str">
        <f t="shared" ref="B93:E93" si="34">B38</f>
        <v>de0</v>
      </c>
      <c r="C93" t="str">
        <f t="shared" si="34"/>
        <v>594</v>
      </c>
      <c r="D93" t="str">
        <f t="shared" si="34"/>
        <v>ncap</v>
      </c>
      <c r="E93">
        <f t="shared" si="34"/>
        <v>20035</v>
      </c>
      <c r="F93" s="12"/>
    </row>
    <row r="94" spans="1:6">
      <c r="A94" t="s">
        <v>1147</v>
      </c>
      <c r="B94" t="str">
        <f t="shared" ref="B94:E94" si="35">B39</f>
        <v>de0</v>
      </c>
      <c r="C94" t="str">
        <f t="shared" si="35"/>
        <v>594</v>
      </c>
      <c r="D94" t="str">
        <f t="shared" si="35"/>
        <v>ncap</v>
      </c>
      <c r="E94">
        <f t="shared" si="35"/>
        <v>20036</v>
      </c>
      <c r="F94" s="12"/>
    </row>
    <row r="95" spans="1:6">
      <c r="A95" t="s">
        <v>1147</v>
      </c>
      <c r="B95" t="str">
        <f t="shared" ref="B95:E95" si="36">B40</f>
        <v>de0</v>
      </c>
      <c r="C95" t="str">
        <f t="shared" si="36"/>
        <v>594</v>
      </c>
      <c r="D95" t="str">
        <f t="shared" si="36"/>
        <v>ncap</v>
      </c>
      <c r="E95">
        <f t="shared" si="36"/>
        <v>20037</v>
      </c>
      <c r="F95" s="12"/>
    </row>
    <row r="96" spans="1:6">
      <c r="A96" t="s">
        <v>1147</v>
      </c>
      <c r="B96" t="str">
        <f t="shared" ref="B96:E96" si="37">B41</f>
        <v>de0</v>
      </c>
      <c r="C96" t="str">
        <f t="shared" si="37"/>
        <v>594</v>
      </c>
      <c r="D96" t="str">
        <f t="shared" si="37"/>
        <v>ncap</v>
      </c>
      <c r="E96">
        <f t="shared" si="37"/>
        <v>20038</v>
      </c>
      <c r="F96" s="12"/>
    </row>
    <row r="97" spans="1:6">
      <c r="A97" t="s">
        <v>1147</v>
      </c>
      <c r="B97" t="str">
        <f t="shared" ref="B97:E97" si="38">B42</f>
        <v>de0</v>
      </c>
      <c r="C97" t="str">
        <f t="shared" si="38"/>
        <v>594</v>
      </c>
      <c r="D97" t="str">
        <f t="shared" si="38"/>
        <v>ncap</v>
      </c>
      <c r="E97">
        <f t="shared" si="38"/>
        <v>20039</v>
      </c>
      <c r="F97" s="12"/>
    </row>
    <row r="98" spans="1:6">
      <c r="A98" t="s">
        <v>1147</v>
      </c>
      <c r="B98" t="str">
        <f t="shared" ref="B98:E98" si="39">B43</f>
        <v>de0</v>
      </c>
      <c r="C98" t="str">
        <f t="shared" si="39"/>
        <v>594</v>
      </c>
      <c r="D98" t="str">
        <f t="shared" si="39"/>
        <v>ncap</v>
      </c>
      <c r="E98">
        <f t="shared" si="39"/>
        <v>20040</v>
      </c>
      <c r="F98" s="12"/>
    </row>
    <row r="99" spans="1:6">
      <c r="A99" t="s">
        <v>1147</v>
      </c>
      <c r="B99" t="str">
        <f t="shared" ref="B99:E99" si="40">B44</f>
        <v>de0</v>
      </c>
      <c r="C99" t="str">
        <f t="shared" si="40"/>
        <v>594</v>
      </c>
      <c r="D99" t="str">
        <f t="shared" si="40"/>
        <v>ncap</v>
      </c>
      <c r="E99">
        <f t="shared" si="40"/>
        <v>20041</v>
      </c>
      <c r="F99" s="12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594</v>
      </c>
      <c r="D100" t="str">
        <f t="shared" si="41"/>
        <v>ncap</v>
      </c>
      <c r="E100">
        <f t="shared" si="41"/>
        <v>20042</v>
      </c>
      <c r="F100" s="12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594</v>
      </c>
      <c r="D101" t="str">
        <f t="shared" si="42"/>
        <v>ncap</v>
      </c>
      <c r="E101">
        <f t="shared" si="42"/>
        <v>20043</v>
      </c>
      <c r="F101" s="12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594</v>
      </c>
      <c r="D102" t="str">
        <f t="shared" si="43"/>
        <v>ncap</v>
      </c>
      <c r="E102">
        <f t="shared" si="43"/>
        <v>20044</v>
      </c>
      <c r="F102" s="12"/>
    </row>
    <row r="103" spans="1:6">
      <c r="A103" t="s">
        <v>1147</v>
      </c>
      <c r="B103" t="str">
        <f>B48</f>
        <v>de0</v>
      </c>
      <c r="C103" t="str">
        <f t="shared" ref="C103:E103" si="44">C48</f>
        <v>594</v>
      </c>
      <c r="D103" t="str">
        <f t="shared" si="44"/>
        <v>ncap</v>
      </c>
      <c r="E103">
        <f t="shared" si="44"/>
        <v>20045</v>
      </c>
      <c r="F103" s="12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594</v>
      </c>
      <c r="D104" t="str">
        <f t="shared" si="45"/>
        <v>ncap</v>
      </c>
      <c r="E104">
        <f t="shared" si="45"/>
        <v>20046</v>
      </c>
      <c r="F104" s="12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594</v>
      </c>
      <c r="D105" t="str">
        <f t="shared" si="46"/>
        <v>ncap</v>
      </c>
      <c r="E105">
        <f t="shared" si="46"/>
        <v>20047</v>
      </c>
      <c r="F105" s="12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594</v>
      </c>
      <c r="D106" t="str">
        <f t="shared" si="47"/>
        <v>ncap</v>
      </c>
      <c r="E106">
        <f t="shared" si="47"/>
        <v>20048</v>
      </c>
      <c r="F106" s="12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594</v>
      </c>
      <c r="D107" t="str">
        <f t="shared" si="48"/>
        <v>ncap</v>
      </c>
      <c r="E107">
        <f t="shared" si="48"/>
        <v>20049</v>
      </c>
      <c r="F107" s="12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594</v>
      </c>
      <c r="D108" t="str">
        <f t="shared" si="49"/>
        <v>ncap</v>
      </c>
      <c r="E108">
        <f t="shared" si="49"/>
        <v>20050</v>
      </c>
      <c r="F108" s="12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594</v>
      </c>
      <c r="D109" t="str">
        <f t="shared" si="50"/>
        <v>ncap</v>
      </c>
      <c r="E109">
        <f t="shared" si="50"/>
        <v>20051</v>
      </c>
      <c r="F109" s="12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594</v>
      </c>
      <c r="D110" t="str">
        <f t="shared" si="51"/>
        <v>ncap</v>
      </c>
      <c r="E110">
        <f t="shared" si="51"/>
        <v>20052</v>
      </c>
      <c r="F110" s="12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594</v>
      </c>
      <c r="D111" t="str">
        <f t="shared" si="52"/>
        <v>ncap</v>
      </c>
      <c r="E111">
        <f t="shared" si="52"/>
        <v>20053</v>
      </c>
      <c r="F111" s="12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594</v>
      </c>
      <c r="D112" t="str">
        <f t="shared" si="53"/>
        <v>ncap</v>
      </c>
      <c r="E112">
        <f t="shared" si="53"/>
        <v>20054</v>
      </c>
      <c r="F112" s="12"/>
    </row>
    <row r="113" spans="1:6">
      <c r="F113" s="12"/>
    </row>
    <row r="114" spans="1:6">
      <c r="A114" t="s">
        <v>1133</v>
      </c>
      <c r="B114" t="str">
        <f>'AP-Liste'!C4</f>
        <v>de0</v>
      </c>
      <c r="C114" t="str">
        <f>'AP-Liste'!D4</f>
        <v>594</v>
      </c>
      <c r="D114" t="str">
        <f>'AP-Liste'!E4</f>
        <v>ncap</v>
      </c>
      <c r="E114">
        <f>'AP-Liste'!F4</f>
        <v>20001</v>
      </c>
      <c r="F114" s="12"/>
    </row>
    <row r="115" spans="1:6">
      <c r="F115" s="12"/>
    </row>
    <row r="116" spans="1:6">
      <c r="F116" s="12"/>
    </row>
    <row r="117" spans="1:6">
      <c r="A117" t="s">
        <v>1133</v>
      </c>
      <c r="B117" t="str">
        <f>'AP-Liste'!C5</f>
        <v>de0</v>
      </c>
      <c r="C117" t="str">
        <f>'AP-Liste'!D5</f>
        <v>594</v>
      </c>
      <c r="D117" t="str">
        <f>'AP-Liste'!E5</f>
        <v>ncap</v>
      </c>
      <c r="E117">
        <f>'AP-Liste'!F5</f>
        <v>20002</v>
      </c>
      <c r="F117" s="12"/>
    </row>
    <row r="118" spans="1:6">
      <c r="F118" s="12"/>
    </row>
    <row r="119" spans="1:6">
      <c r="F119" s="12"/>
    </row>
    <row r="120" spans="1:6">
      <c r="A120" t="s">
        <v>1133</v>
      </c>
      <c r="B120" t="str">
        <f>'AP-Liste'!C6</f>
        <v>de0</v>
      </c>
      <c r="C120" t="str">
        <f>'AP-Liste'!D6</f>
        <v>594</v>
      </c>
      <c r="D120" t="str">
        <f>'AP-Liste'!E6</f>
        <v>ncap</v>
      </c>
      <c r="E120">
        <f>'AP-Liste'!F6</f>
        <v>20003</v>
      </c>
      <c r="F120" s="12"/>
    </row>
    <row r="121" spans="1:6">
      <c r="F121" s="12"/>
    </row>
    <row r="122" spans="1:6">
      <c r="F122" s="12"/>
    </row>
    <row r="123" spans="1:6">
      <c r="A123" t="s">
        <v>1133</v>
      </c>
      <c r="B123" t="str">
        <f>'AP-Liste'!C7</f>
        <v>de0</v>
      </c>
      <c r="C123" t="str">
        <f>'AP-Liste'!D7</f>
        <v>594</v>
      </c>
      <c r="D123" t="str">
        <f>'AP-Liste'!E7</f>
        <v>ncap</v>
      </c>
      <c r="E123">
        <f>'AP-Liste'!F7</f>
        <v>20004</v>
      </c>
      <c r="F123" s="12"/>
    </row>
    <row r="124" spans="1:6">
      <c r="F124" s="12"/>
    </row>
    <row r="125" spans="1:6">
      <c r="F125" s="12"/>
    </row>
    <row r="126" spans="1:6">
      <c r="A126" t="s">
        <v>1133</v>
      </c>
      <c r="B126" t="str">
        <f>'AP-Liste'!C8</f>
        <v>de0</v>
      </c>
      <c r="C126" t="str">
        <f>'AP-Liste'!D8</f>
        <v>594</v>
      </c>
      <c r="D126" t="str">
        <f>'AP-Liste'!E8</f>
        <v>ncap</v>
      </c>
      <c r="E126">
        <f>'AP-Liste'!F8</f>
        <v>20005</v>
      </c>
      <c r="F126" s="12"/>
    </row>
    <row r="127" spans="1:6">
      <c r="F127" s="12"/>
    </row>
    <row r="128" spans="1:6">
      <c r="F128" s="12"/>
    </row>
    <row r="129" spans="1:6">
      <c r="A129" t="s">
        <v>1133</v>
      </c>
      <c r="B129" t="str">
        <f>'AP-Liste'!C9</f>
        <v>de0</v>
      </c>
      <c r="C129" t="str">
        <f>'AP-Liste'!D9</f>
        <v>594</v>
      </c>
      <c r="D129" t="str">
        <f>'AP-Liste'!E9</f>
        <v>ncap</v>
      </c>
      <c r="E129">
        <f>'AP-Liste'!F9</f>
        <v>20006</v>
      </c>
      <c r="F129" s="12"/>
    </row>
    <row r="130" spans="1:6">
      <c r="F130" s="12"/>
    </row>
    <row r="131" spans="1:6">
      <c r="F131" s="12"/>
    </row>
    <row r="132" spans="1:6">
      <c r="A132" t="s">
        <v>1133</v>
      </c>
      <c r="B132" t="str">
        <f>'AP-Liste'!C10</f>
        <v>de0</v>
      </c>
      <c r="C132" t="str">
        <f>'AP-Liste'!D10</f>
        <v>594</v>
      </c>
      <c r="D132" t="str">
        <f>'AP-Liste'!E10</f>
        <v>ncap</v>
      </c>
      <c r="E132">
        <f>'AP-Liste'!F10</f>
        <v>20007</v>
      </c>
      <c r="F132" s="12"/>
    </row>
    <row r="133" spans="1:6">
      <c r="F133" s="12"/>
    </row>
    <row r="134" spans="1:6">
      <c r="F134" s="12"/>
    </row>
    <row r="135" spans="1:6">
      <c r="A135" t="s">
        <v>1133</v>
      </c>
      <c r="B135" t="str">
        <f>'AP-Liste'!C11</f>
        <v>de0</v>
      </c>
      <c r="C135" t="str">
        <f>'AP-Liste'!D11</f>
        <v>594</v>
      </c>
      <c r="D135" t="str">
        <f>'AP-Liste'!E11</f>
        <v>ncap</v>
      </c>
      <c r="E135">
        <f>'AP-Liste'!F11</f>
        <v>20008</v>
      </c>
      <c r="F135" s="12"/>
    </row>
    <row r="136" spans="1:6">
      <c r="F136" s="12"/>
    </row>
    <row r="137" spans="1:6">
      <c r="F137" s="12"/>
    </row>
    <row r="138" spans="1:6">
      <c r="A138" t="s">
        <v>1133</v>
      </c>
      <c r="B138" t="str">
        <f>'AP-Liste'!C12</f>
        <v>de0</v>
      </c>
      <c r="C138" t="str">
        <f>'AP-Liste'!D12</f>
        <v>594</v>
      </c>
      <c r="D138" t="str">
        <f>'AP-Liste'!E12</f>
        <v>ncap</v>
      </c>
      <c r="E138">
        <f>'AP-Liste'!F12</f>
        <v>20009</v>
      </c>
      <c r="F138" s="12"/>
    </row>
    <row r="139" spans="1:6">
      <c r="F139" s="12"/>
    </row>
    <row r="140" spans="1:6">
      <c r="F140" s="12"/>
    </row>
    <row r="141" spans="1:6">
      <c r="A141" t="s">
        <v>1133</v>
      </c>
      <c r="B141" t="str">
        <f>'AP-Liste'!C13</f>
        <v>de0</v>
      </c>
      <c r="C141" t="str">
        <f>'AP-Liste'!D13</f>
        <v>594</v>
      </c>
      <c r="D141" t="str">
        <f>'AP-Liste'!E13</f>
        <v>ncap</v>
      </c>
      <c r="E141">
        <f>'AP-Liste'!F13</f>
        <v>20010</v>
      </c>
      <c r="F141" s="12"/>
    </row>
    <row r="142" spans="1:6">
      <c r="F142" s="12"/>
    </row>
    <row r="143" spans="1:6">
      <c r="F143" s="12"/>
    </row>
    <row r="144" spans="1:6">
      <c r="A144" t="s">
        <v>1133</v>
      </c>
      <c r="B144" t="str">
        <f>'AP-Liste'!C14</f>
        <v>de0</v>
      </c>
      <c r="C144" t="str">
        <f>'AP-Liste'!D14</f>
        <v>594</v>
      </c>
      <c r="D144" t="str">
        <f>'AP-Liste'!E14</f>
        <v>ncap</v>
      </c>
      <c r="E144">
        <f>'AP-Liste'!F14</f>
        <v>20011</v>
      </c>
      <c r="F144" s="12"/>
    </row>
    <row r="145" spans="1:6">
      <c r="F145" s="12"/>
    </row>
    <row r="146" spans="1:6">
      <c r="F146" s="12"/>
    </row>
    <row r="147" spans="1:6">
      <c r="A147" t="s">
        <v>1133</v>
      </c>
      <c r="B147" t="str">
        <f>'AP-Liste'!C15</f>
        <v>de0</v>
      </c>
      <c r="C147" t="str">
        <f>'AP-Liste'!D15</f>
        <v>594</v>
      </c>
      <c r="D147" t="str">
        <f>'AP-Liste'!E15</f>
        <v>ncap</v>
      </c>
      <c r="E147">
        <f>'AP-Liste'!F15</f>
        <v>20012</v>
      </c>
      <c r="F147" s="12"/>
    </row>
    <row r="148" spans="1:6">
      <c r="F148" s="12"/>
    </row>
    <row r="149" spans="1:6">
      <c r="F149" s="12"/>
    </row>
    <row r="150" spans="1:6">
      <c r="A150" t="s">
        <v>1133</v>
      </c>
      <c r="B150" t="str">
        <f>'AP-Liste'!C16</f>
        <v>de0</v>
      </c>
      <c r="C150" t="str">
        <f>'AP-Liste'!D16</f>
        <v>594</v>
      </c>
      <c r="D150" t="str">
        <f>'AP-Liste'!E16</f>
        <v>ncap</v>
      </c>
      <c r="E150">
        <f>'AP-Liste'!F16</f>
        <v>20013</v>
      </c>
      <c r="F150" s="12"/>
    </row>
    <row r="151" spans="1:6">
      <c r="F151" s="12"/>
    </row>
    <row r="152" spans="1:6">
      <c r="F152" s="12"/>
    </row>
    <row r="153" spans="1:6">
      <c r="A153" t="s">
        <v>1133</v>
      </c>
      <c r="B153" t="str">
        <f>'AP-Liste'!C17</f>
        <v>de0</v>
      </c>
      <c r="C153" t="str">
        <f>'AP-Liste'!D17</f>
        <v>594</v>
      </c>
      <c r="D153" t="str">
        <f>'AP-Liste'!E17</f>
        <v>ncap</v>
      </c>
      <c r="E153">
        <f>'AP-Liste'!F17</f>
        <v>20014</v>
      </c>
      <c r="F153" s="12"/>
    </row>
    <row r="154" spans="1:6">
      <c r="F154" s="12"/>
    </row>
    <row r="155" spans="1:6">
      <c r="F155" s="12"/>
    </row>
    <row r="156" spans="1:6">
      <c r="A156" t="s">
        <v>1133</v>
      </c>
      <c r="B156" t="str">
        <f>'AP-Liste'!C18</f>
        <v>de0</v>
      </c>
      <c r="C156" t="str">
        <f>'AP-Liste'!D18</f>
        <v>594</v>
      </c>
      <c r="D156" t="str">
        <f>'AP-Liste'!E18</f>
        <v>ncap</v>
      </c>
      <c r="E156">
        <f>'AP-Liste'!F18</f>
        <v>20015</v>
      </c>
      <c r="F156" s="12"/>
    </row>
    <row r="157" spans="1:6">
      <c r="F157" s="12"/>
    </row>
    <row r="158" spans="1:6">
      <c r="F158" s="12"/>
    </row>
    <row r="159" spans="1:6">
      <c r="A159" t="s">
        <v>1133</v>
      </c>
      <c r="B159" t="str">
        <f>'AP-Liste'!C19</f>
        <v>de0</v>
      </c>
      <c r="C159" t="str">
        <f>'AP-Liste'!D19</f>
        <v>594</v>
      </c>
      <c r="D159" t="str">
        <f>'AP-Liste'!E19</f>
        <v>ncap</v>
      </c>
      <c r="E159">
        <f>'AP-Liste'!F19</f>
        <v>20016</v>
      </c>
      <c r="F159" s="12"/>
    </row>
    <row r="160" spans="1:6">
      <c r="F160" s="12"/>
    </row>
    <row r="161" spans="1:6">
      <c r="F161" s="12"/>
    </row>
    <row r="162" spans="1:6">
      <c r="A162" t="s">
        <v>1133</v>
      </c>
      <c r="B162" t="str">
        <f>'AP-Liste'!C20</f>
        <v>de0</v>
      </c>
      <c r="C162" t="str">
        <f>'AP-Liste'!D20</f>
        <v>594</v>
      </c>
      <c r="D162" t="str">
        <f>'AP-Liste'!E20</f>
        <v>ncap</v>
      </c>
      <c r="E162">
        <f>'AP-Liste'!F20</f>
        <v>20017</v>
      </c>
      <c r="F162" s="12"/>
    </row>
    <row r="163" spans="1:6">
      <c r="F163" s="12"/>
    </row>
    <row r="164" spans="1:6">
      <c r="F164" s="12"/>
    </row>
    <row r="165" spans="1:6">
      <c r="A165" t="s">
        <v>1133</v>
      </c>
      <c r="B165" t="str">
        <f>'AP-Liste'!C21</f>
        <v>de0</v>
      </c>
      <c r="C165" t="str">
        <f>'AP-Liste'!D21</f>
        <v>594</v>
      </c>
      <c r="D165" t="str">
        <f>'AP-Liste'!E21</f>
        <v>ncap</v>
      </c>
      <c r="E165">
        <f>'AP-Liste'!F21</f>
        <v>20018</v>
      </c>
      <c r="F165" s="12"/>
    </row>
    <row r="166" spans="1:6">
      <c r="F166" s="12"/>
    </row>
    <row r="167" spans="1:6">
      <c r="F167" s="12"/>
    </row>
    <row r="168" spans="1:6">
      <c r="A168" t="s">
        <v>1133</v>
      </c>
      <c r="B168" t="str">
        <f>'AP-Liste'!C22</f>
        <v>de0</v>
      </c>
      <c r="C168" t="str">
        <f>'AP-Liste'!D22</f>
        <v>594</v>
      </c>
      <c r="D168" t="str">
        <f>'AP-Liste'!E22</f>
        <v>ncap</v>
      </c>
      <c r="E168">
        <f>'AP-Liste'!F22</f>
        <v>20019</v>
      </c>
      <c r="F168" s="12"/>
    </row>
    <row r="169" spans="1:6">
      <c r="F169" s="12"/>
    </row>
    <row r="170" spans="1:6">
      <c r="F170" s="12"/>
    </row>
    <row r="171" spans="1:6">
      <c r="A171" t="s">
        <v>1133</v>
      </c>
      <c r="B171" t="str">
        <f>'AP-Liste'!C23</f>
        <v>de0</v>
      </c>
      <c r="C171" t="str">
        <f>'AP-Liste'!D23</f>
        <v>594</v>
      </c>
      <c r="D171" t="str">
        <f>'AP-Liste'!E23</f>
        <v>ncap</v>
      </c>
      <c r="E171">
        <f>'AP-Liste'!F23</f>
        <v>20020</v>
      </c>
      <c r="F171" s="12"/>
    </row>
    <row r="172" spans="1:6">
      <c r="F172" s="12"/>
    </row>
    <row r="173" spans="1:6">
      <c r="F173" s="12"/>
    </row>
    <row r="174" spans="1:6">
      <c r="A174" t="s">
        <v>1133</v>
      </c>
      <c r="B174" t="str">
        <f>'AP-Liste'!C24</f>
        <v>de0</v>
      </c>
      <c r="C174" t="str">
        <f>'AP-Liste'!D24</f>
        <v>594</v>
      </c>
      <c r="D174" t="str">
        <f>'AP-Liste'!E24</f>
        <v>ncap</v>
      </c>
      <c r="E174">
        <f>'AP-Liste'!F24</f>
        <v>20021</v>
      </c>
      <c r="F174" s="12"/>
    </row>
    <row r="175" spans="1:6">
      <c r="F175" s="12"/>
    </row>
    <row r="176" spans="1:6">
      <c r="F176" s="12"/>
    </row>
    <row r="177" spans="1:6">
      <c r="A177" t="s">
        <v>1133</v>
      </c>
      <c r="B177" t="str">
        <f>'AP-Liste'!C25</f>
        <v>de0</v>
      </c>
      <c r="C177" t="str">
        <f>'AP-Liste'!D25</f>
        <v>594</v>
      </c>
      <c r="D177" t="str">
        <f>'AP-Liste'!E25</f>
        <v>ncap</v>
      </c>
      <c r="E177">
        <f>'AP-Liste'!F25</f>
        <v>20022</v>
      </c>
      <c r="F177" s="12"/>
    </row>
    <row r="178" spans="1:6">
      <c r="F178" s="12"/>
    </row>
    <row r="179" spans="1:6">
      <c r="F179" s="12"/>
    </row>
    <row r="180" spans="1:6">
      <c r="A180" t="s">
        <v>1133</v>
      </c>
      <c r="B180" t="str">
        <f>'AP-Liste'!C26</f>
        <v>de0</v>
      </c>
      <c r="C180" t="str">
        <f>'AP-Liste'!D26</f>
        <v>594</v>
      </c>
      <c r="D180" t="str">
        <f>'AP-Liste'!E26</f>
        <v>ncap</v>
      </c>
      <c r="E180">
        <f>'AP-Liste'!F26</f>
        <v>20023</v>
      </c>
      <c r="F180" s="12"/>
    </row>
    <row r="181" spans="1:6">
      <c r="F181" s="12"/>
    </row>
    <row r="182" spans="1:6">
      <c r="F182" s="12"/>
    </row>
    <row r="183" spans="1:6">
      <c r="A183" t="s">
        <v>1133</v>
      </c>
      <c r="B183" t="str">
        <f>'AP-Liste'!C27</f>
        <v>de0</v>
      </c>
      <c r="C183" t="str">
        <f>'AP-Liste'!D27</f>
        <v>594</v>
      </c>
      <c r="D183" t="str">
        <f>'AP-Liste'!E27</f>
        <v>ncap</v>
      </c>
      <c r="E183">
        <f>'AP-Liste'!F27</f>
        <v>20024</v>
      </c>
      <c r="F183" s="12"/>
    </row>
    <row r="184" spans="1:6">
      <c r="F184" s="12"/>
    </row>
    <row r="185" spans="1:6">
      <c r="F185" s="12"/>
    </row>
    <row r="186" spans="1:6">
      <c r="A186" t="s">
        <v>1133</v>
      </c>
      <c r="B186" t="str">
        <f>'AP-Liste'!C28</f>
        <v>de0</v>
      </c>
      <c r="C186" t="str">
        <f>'AP-Liste'!D28</f>
        <v>594</v>
      </c>
      <c r="D186" t="str">
        <f>'AP-Liste'!E28</f>
        <v>ncap</v>
      </c>
      <c r="E186">
        <f>'AP-Liste'!F28</f>
        <v>20025</v>
      </c>
      <c r="F186" s="12"/>
    </row>
    <row r="187" spans="1:6">
      <c r="F187" s="12"/>
    </row>
    <row r="188" spans="1:6">
      <c r="F188" s="12"/>
    </row>
    <row r="189" spans="1:6">
      <c r="A189" t="s">
        <v>1133</v>
      </c>
      <c r="B189" t="str">
        <f>'AP-Liste'!C29</f>
        <v>de0</v>
      </c>
      <c r="C189" t="str">
        <f>'AP-Liste'!D29</f>
        <v>594</v>
      </c>
      <c r="D189" t="str">
        <f>'AP-Liste'!E29</f>
        <v>ncap</v>
      </c>
      <c r="E189">
        <f>'AP-Liste'!F29</f>
        <v>20026</v>
      </c>
      <c r="F189" s="12"/>
    </row>
    <row r="190" spans="1:6">
      <c r="F190" s="12"/>
    </row>
    <row r="191" spans="1:6">
      <c r="F191" s="12"/>
    </row>
    <row r="192" spans="1:6">
      <c r="A192" t="s">
        <v>1133</v>
      </c>
      <c r="B192" t="str">
        <f>'AP-Liste'!C30</f>
        <v>de0</v>
      </c>
      <c r="C192" t="str">
        <f>'AP-Liste'!D30</f>
        <v>594</v>
      </c>
      <c r="D192" t="str">
        <f>'AP-Liste'!E30</f>
        <v>ncap</v>
      </c>
      <c r="E192">
        <f>'AP-Liste'!F30</f>
        <v>20027</v>
      </c>
      <c r="F192" s="12"/>
    </row>
    <row r="193" spans="1:6">
      <c r="F193" s="12"/>
    </row>
    <row r="194" spans="1:6">
      <c r="F194" s="12"/>
    </row>
    <row r="195" spans="1:6">
      <c r="A195" t="s">
        <v>1133</v>
      </c>
      <c r="B195" t="str">
        <f>'AP-Liste'!C31</f>
        <v>de0</v>
      </c>
      <c r="C195" t="str">
        <f>'AP-Liste'!D31</f>
        <v>594</v>
      </c>
      <c r="D195" t="str">
        <f>'AP-Liste'!E31</f>
        <v>ncap</v>
      </c>
      <c r="E195">
        <f>'AP-Liste'!F31</f>
        <v>20028</v>
      </c>
      <c r="F195" s="12"/>
    </row>
    <row r="196" spans="1:6">
      <c r="F196" s="12"/>
    </row>
    <row r="197" spans="1:6">
      <c r="F197" s="12"/>
    </row>
    <row r="198" spans="1:6">
      <c r="A198" t="s">
        <v>1133</v>
      </c>
      <c r="B198" t="str">
        <f>'AP-Liste'!C32</f>
        <v>de0</v>
      </c>
      <c r="C198" t="str">
        <f>'AP-Liste'!D32</f>
        <v>594</v>
      </c>
      <c r="D198" t="str">
        <f>'AP-Liste'!E32</f>
        <v>ncap</v>
      </c>
      <c r="E198">
        <f>'AP-Liste'!F32</f>
        <v>20029</v>
      </c>
      <c r="F198" s="12"/>
    </row>
    <row r="199" spans="1:6">
      <c r="F199" s="12"/>
    </row>
    <row r="200" spans="1:6">
      <c r="F200" s="12"/>
    </row>
    <row r="201" spans="1:6">
      <c r="A201" t="s">
        <v>1133</v>
      </c>
      <c r="B201" t="str">
        <f>'AP-Liste'!C33</f>
        <v>de0</v>
      </c>
      <c r="C201" t="str">
        <f>'AP-Liste'!D33</f>
        <v>594</v>
      </c>
      <c r="D201" t="str">
        <f>'AP-Liste'!E33</f>
        <v>ncap</v>
      </c>
      <c r="E201">
        <f>'AP-Liste'!F33</f>
        <v>20030</v>
      </c>
      <c r="F201" s="12"/>
    </row>
    <row r="202" spans="1:6">
      <c r="F202" s="12"/>
    </row>
    <row r="203" spans="1:6">
      <c r="F203" s="12"/>
    </row>
    <row r="204" spans="1:6">
      <c r="A204" t="s">
        <v>1133</v>
      </c>
      <c r="B204" t="str">
        <f>'AP-Liste'!C34</f>
        <v>de0</v>
      </c>
      <c r="C204" t="str">
        <f>'AP-Liste'!D34</f>
        <v>594</v>
      </c>
      <c r="D204" t="str">
        <f>'AP-Liste'!E34</f>
        <v>ncap</v>
      </c>
      <c r="E204">
        <f>'AP-Liste'!F34</f>
        <v>20031</v>
      </c>
      <c r="F204" s="12"/>
    </row>
    <row r="205" spans="1:6">
      <c r="F205" s="12"/>
    </row>
    <row r="206" spans="1:6">
      <c r="F206" s="12"/>
    </row>
    <row r="207" spans="1:6">
      <c r="A207" t="s">
        <v>1133</v>
      </c>
      <c r="B207" t="str">
        <f>'AP-Liste'!C35</f>
        <v>de0</v>
      </c>
      <c r="C207" t="str">
        <f>'AP-Liste'!D35</f>
        <v>594</v>
      </c>
      <c r="D207" t="str">
        <f>'AP-Liste'!E35</f>
        <v>ncap</v>
      </c>
      <c r="E207">
        <f>'AP-Liste'!F35</f>
        <v>20032</v>
      </c>
      <c r="F207" s="12"/>
    </row>
    <row r="208" spans="1:6">
      <c r="F208" s="12"/>
    </row>
    <row r="209" spans="1:6">
      <c r="F209" s="12"/>
    </row>
    <row r="210" spans="1:6">
      <c r="A210" t="s">
        <v>1133</v>
      </c>
      <c r="B210" t="str">
        <f>'AP-Liste'!C36</f>
        <v>de0</v>
      </c>
      <c r="C210" t="str">
        <f>'AP-Liste'!D36</f>
        <v>594</v>
      </c>
      <c r="D210" t="str">
        <f>'AP-Liste'!E36</f>
        <v>ncap</v>
      </c>
      <c r="E210">
        <f>'AP-Liste'!F36</f>
        <v>20033</v>
      </c>
      <c r="F210" s="12"/>
    </row>
    <row r="211" spans="1:6">
      <c r="F211" s="12"/>
    </row>
    <row r="212" spans="1:6">
      <c r="F212" s="12"/>
    </row>
    <row r="213" spans="1:6">
      <c r="A213" t="s">
        <v>1133</v>
      </c>
      <c r="B213" t="str">
        <f>'AP-Liste'!C37</f>
        <v>de0</v>
      </c>
      <c r="C213" t="str">
        <f>'AP-Liste'!D37</f>
        <v>594</v>
      </c>
      <c r="D213" t="str">
        <f>'AP-Liste'!E37</f>
        <v>ncap</v>
      </c>
      <c r="E213">
        <f>'AP-Liste'!F37</f>
        <v>20034</v>
      </c>
      <c r="F213" s="12"/>
    </row>
    <row r="214" spans="1:6">
      <c r="F214" s="12"/>
    </row>
    <row r="215" spans="1:6">
      <c r="F215" s="12"/>
    </row>
    <row r="216" spans="1:6">
      <c r="A216" t="s">
        <v>1133</v>
      </c>
      <c r="B216" t="str">
        <f>'AP-Liste'!C38</f>
        <v>de0</v>
      </c>
      <c r="C216" t="str">
        <f>'AP-Liste'!D38</f>
        <v>594</v>
      </c>
      <c r="D216" t="str">
        <f>'AP-Liste'!E38</f>
        <v>ncap</v>
      </c>
      <c r="E216">
        <f>'AP-Liste'!F38</f>
        <v>20035</v>
      </c>
      <c r="F216" s="12"/>
    </row>
    <row r="217" spans="1:6">
      <c r="F217" s="12"/>
    </row>
    <row r="218" spans="1:6">
      <c r="F218" s="12"/>
    </row>
    <row r="219" spans="1:6">
      <c r="A219" t="s">
        <v>1133</v>
      </c>
      <c r="B219" t="str">
        <f>'AP-Liste'!C39</f>
        <v>de0</v>
      </c>
      <c r="C219" t="str">
        <f>'AP-Liste'!D39</f>
        <v>594</v>
      </c>
      <c r="D219" t="str">
        <f>'AP-Liste'!E39</f>
        <v>ncap</v>
      </c>
      <c r="E219">
        <f>'AP-Liste'!F39</f>
        <v>20036</v>
      </c>
      <c r="F219" s="12"/>
    </row>
    <row r="220" spans="1:6">
      <c r="F220" s="12"/>
    </row>
    <row r="221" spans="1:6">
      <c r="F221" s="12"/>
    </row>
    <row r="222" spans="1:6">
      <c r="A222" t="s">
        <v>1133</v>
      </c>
      <c r="B222" t="str">
        <f>'AP-Liste'!C40</f>
        <v>de0</v>
      </c>
      <c r="C222" t="str">
        <f>'AP-Liste'!D40</f>
        <v>594</v>
      </c>
      <c r="D222" t="str">
        <f>'AP-Liste'!E40</f>
        <v>ncap</v>
      </c>
      <c r="E222">
        <f>'AP-Liste'!F40</f>
        <v>20037</v>
      </c>
      <c r="F222" s="12"/>
    </row>
    <row r="223" spans="1:6">
      <c r="F223" s="12"/>
    </row>
    <row r="224" spans="1:6">
      <c r="F224" s="12"/>
    </row>
    <row r="225" spans="1:6">
      <c r="A225" t="s">
        <v>1133</v>
      </c>
      <c r="B225" t="str">
        <f>'AP-Liste'!C41</f>
        <v>de0</v>
      </c>
      <c r="C225" t="str">
        <f>'AP-Liste'!D41</f>
        <v>594</v>
      </c>
      <c r="D225" t="str">
        <f>'AP-Liste'!E41</f>
        <v>ncap</v>
      </c>
      <c r="E225">
        <f>'AP-Liste'!F41</f>
        <v>20038</v>
      </c>
      <c r="F225" s="12"/>
    </row>
    <row r="226" spans="1:6">
      <c r="F226" s="12"/>
    </row>
    <row r="227" spans="1:6">
      <c r="F227" s="12"/>
    </row>
    <row r="228" spans="1:6">
      <c r="A228" t="s">
        <v>1133</v>
      </c>
      <c r="B228" t="str">
        <f>'AP-Liste'!C42</f>
        <v>de0</v>
      </c>
      <c r="C228" t="str">
        <f>'AP-Liste'!D42</f>
        <v>594</v>
      </c>
      <c r="D228" t="str">
        <f>'AP-Liste'!E42</f>
        <v>ncap</v>
      </c>
      <c r="E228">
        <f>'AP-Liste'!F42</f>
        <v>20039</v>
      </c>
      <c r="F228" s="12"/>
    </row>
    <row r="229" spans="1:6">
      <c r="F229" s="12"/>
    </row>
    <row r="230" spans="1:6">
      <c r="F230" s="12"/>
    </row>
    <row r="231" spans="1:6">
      <c r="A231" t="s">
        <v>1133</v>
      </c>
      <c r="B231" t="str">
        <f>'AP-Liste'!C43</f>
        <v>de0</v>
      </c>
      <c r="C231" t="str">
        <f>'AP-Liste'!D43</f>
        <v>594</v>
      </c>
      <c r="D231" t="str">
        <f>'AP-Liste'!E43</f>
        <v>ncap</v>
      </c>
      <c r="E231">
        <f>'AP-Liste'!F43</f>
        <v>20040</v>
      </c>
      <c r="F231" s="12"/>
    </row>
    <row r="232" spans="1:6">
      <c r="F232" s="12"/>
    </row>
    <row r="233" spans="1:6">
      <c r="F233" s="12"/>
    </row>
    <row r="234" spans="1:6">
      <c r="A234" t="s">
        <v>1133</v>
      </c>
      <c r="B234" t="str">
        <f>'AP-Liste'!C44</f>
        <v>de0</v>
      </c>
      <c r="C234" t="str">
        <f>'AP-Liste'!D44</f>
        <v>594</v>
      </c>
      <c r="D234" t="str">
        <f>'AP-Liste'!E44</f>
        <v>ncap</v>
      </c>
      <c r="E234">
        <f>'AP-Liste'!F44</f>
        <v>20041</v>
      </c>
      <c r="F234" s="12"/>
    </row>
    <row r="235" spans="1:6">
      <c r="F235" s="12"/>
    </row>
    <row r="236" spans="1:6">
      <c r="F236" s="12"/>
    </row>
    <row r="237" spans="1:6">
      <c r="A237" t="s">
        <v>1133</v>
      </c>
      <c r="B237" t="str">
        <f>'AP-Liste'!C45</f>
        <v>de0</v>
      </c>
      <c r="C237" t="str">
        <f>'AP-Liste'!D45</f>
        <v>594</v>
      </c>
      <c r="D237" t="str">
        <f>'AP-Liste'!E45</f>
        <v>ncap</v>
      </c>
      <c r="E237">
        <f>'AP-Liste'!F45</f>
        <v>20042</v>
      </c>
      <c r="F237" s="12"/>
    </row>
    <row r="238" spans="1:6">
      <c r="F238" s="12"/>
    </row>
    <row r="239" spans="1:6">
      <c r="F239" s="12"/>
    </row>
    <row r="240" spans="1:6">
      <c r="A240" t="s">
        <v>1133</v>
      </c>
      <c r="B240" t="str">
        <f>'AP-Liste'!C46</f>
        <v>de0</v>
      </c>
      <c r="C240" t="str">
        <f>'AP-Liste'!D46</f>
        <v>594</v>
      </c>
      <c r="D240" t="str">
        <f>'AP-Liste'!E46</f>
        <v>ncap</v>
      </c>
      <c r="E240">
        <f>'AP-Liste'!F46</f>
        <v>20043</v>
      </c>
      <c r="F240" s="12"/>
    </row>
    <row r="241" spans="1:6">
      <c r="F241" s="12"/>
    </row>
    <row r="242" spans="1:6">
      <c r="F242" s="12"/>
    </row>
    <row r="243" spans="1:6">
      <c r="A243" t="s">
        <v>1133</v>
      </c>
      <c r="B243" t="str">
        <f>'AP-Liste'!C47</f>
        <v>de0</v>
      </c>
      <c r="C243" t="str">
        <f>'AP-Liste'!D47</f>
        <v>594</v>
      </c>
      <c r="D243" t="str">
        <f>'AP-Liste'!E47</f>
        <v>ncap</v>
      </c>
      <c r="E243">
        <f>'AP-Liste'!F47</f>
        <v>20044</v>
      </c>
      <c r="F243" s="12"/>
    </row>
    <row r="244" spans="1:6">
      <c r="F244" s="12"/>
    </row>
    <row r="245" spans="1:6">
      <c r="F245" s="12"/>
    </row>
    <row r="246" spans="1:6">
      <c r="A246" t="s">
        <v>1133</v>
      </c>
      <c r="B246" t="str">
        <f>'AP-Liste'!C48</f>
        <v>de0</v>
      </c>
      <c r="C246" t="str">
        <f>'AP-Liste'!D48</f>
        <v>594</v>
      </c>
      <c r="D246" t="str">
        <f>'AP-Liste'!E48</f>
        <v>ncap</v>
      </c>
      <c r="E246">
        <f>'AP-Liste'!F48</f>
        <v>20045</v>
      </c>
      <c r="F246" s="12"/>
    </row>
    <row r="247" spans="1:6">
      <c r="F247" s="12"/>
    </row>
    <row r="248" spans="1:6">
      <c r="F248" s="12"/>
    </row>
    <row r="249" spans="1:6">
      <c r="A249" t="s">
        <v>1133</v>
      </c>
      <c r="B249" t="str">
        <f>'AP-Liste'!C49</f>
        <v>de0</v>
      </c>
      <c r="C249" t="str">
        <f>'AP-Liste'!D49</f>
        <v>594</v>
      </c>
      <c r="D249" t="str">
        <f>'AP-Liste'!E49</f>
        <v>ncap</v>
      </c>
      <c r="E249">
        <f>'AP-Liste'!F49</f>
        <v>20046</v>
      </c>
      <c r="F249" s="12"/>
    </row>
    <row r="250" spans="1:6">
      <c r="F250" s="12"/>
    </row>
    <row r="251" spans="1:6">
      <c r="F251" s="12"/>
    </row>
    <row r="252" spans="1:6">
      <c r="A252" t="s">
        <v>1133</v>
      </c>
      <c r="B252" t="str">
        <f>'AP-Liste'!C50</f>
        <v>de0</v>
      </c>
      <c r="C252" t="str">
        <f>'AP-Liste'!D50</f>
        <v>594</v>
      </c>
      <c r="D252" t="str">
        <f>'AP-Liste'!E50</f>
        <v>ncap</v>
      </c>
      <c r="E252">
        <f>'AP-Liste'!F50</f>
        <v>20047</v>
      </c>
      <c r="F252" s="12"/>
    </row>
    <row r="253" spans="1:6">
      <c r="F253" s="12"/>
    </row>
    <row r="254" spans="1:6">
      <c r="F254" s="12"/>
    </row>
    <row r="255" spans="1:6">
      <c r="A255" t="s">
        <v>1133</v>
      </c>
      <c r="B255" t="str">
        <f>'AP-Liste'!C51</f>
        <v>de0</v>
      </c>
      <c r="C255" t="str">
        <f>'AP-Liste'!D51</f>
        <v>594</v>
      </c>
      <c r="D255" t="str">
        <f>'AP-Liste'!E51</f>
        <v>ncap</v>
      </c>
      <c r="E255">
        <f>'AP-Liste'!F51</f>
        <v>20048</v>
      </c>
      <c r="F255" s="12"/>
    </row>
    <row r="256" spans="1:6">
      <c r="F256" s="12"/>
    </row>
    <row r="257" spans="1:6">
      <c r="F257" s="12"/>
    </row>
    <row r="258" spans="1:6">
      <c r="A258" t="s">
        <v>1133</v>
      </c>
      <c r="B258" t="str">
        <f>'AP-Liste'!C52</f>
        <v>de0</v>
      </c>
      <c r="C258" t="str">
        <f>'AP-Liste'!D52</f>
        <v>594</v>
      </c>
      <c r="D258" t="str">
        <f>'AP-Liste'!E52</f>
        <v>ncap</v>
      </c>
      <c r="E258">
        <f>'AP-Liste'!F52</f>
        <v>20049</v>
      </c>
      <c r="F258" s="12"/>
    </row>
    <row r="259" spans="1:6">
      <c r="F259" s="12"/>
    </row>
    <row r="260" spans="1:6">
      <c r="F260" s="12"/>
    </row>
    <row r="261" spans="1:6">
      <c r="A261" t="s">
        <v>1133</v>
      </c>
      <c r="B261" t="str">
        <f>'AP-Liste'!C53</f>
        <v>de0</v>
      </c>
      <c r="C261" t="str">
        <f>'AP-Liste'!D53</f>
        <v>594</v>
      </c>
      <c r="D261" t="str">
        <f>'AP-Liste'!E53</f>
        <v>ncap</v>
      </c>
      <c r="E261">
        <f>'AP-Liste'!F53</f>
        <v>20050</v>
      </c>
      <c r="F261" s="12"/>
    </row>
    <row r="262" spans="1:6">
      <c r="F262" s="12"/>
    </row>
    <row r="263" spans="1:6">
      <c r="F263" s="12"/>
    </row>
    <row r="264" spans="1:6">
      <c r="A264" t="s">
        <v>1133</v>
      </c>
      <c r="B264" t="str">
        <f>'AP-Liste'!C54</f>
        <v>de0</v>
      </c>
      <c r="C264" t="str">
        <f>'AP-Liste'!D54</f>
        <v>594</v>
      </c>
      <c r="D264" t="str">
        <f>'AP-Liste'!E54</f>
        <v>ncap</v>
      </c>
      <c r="E264">
        <f>'AP-Liste'!F54</f>
        <v>20051</v>
      </c>
      <c r="F264" s="12"/>
    </row>
    <row r="265" spans="1:6">
      <c r="F265" s="12"/>
    </row>
    <row r="266" spans="1:6">
      <c r="F266" s="12"/>
    </row>
    <row r="267" spans="1:6">
      <c r="A267" t="s">
        <v>1133</v>
      </c>
      <c r="B267" t="str">
        <f>'AP-Liste'!C55</f>
        <v>de0</v>
      </c>
      <c r="C267" t="str">
        <f>'AP-Liste'!D55</f>
        <v>594</v>
      </c>
      <c r="D267" t="str">
        <f>'AP-Liste'!E55</f>
        <v>ncap</v>
      </c>
      <c r="E267">
        <f>'AP-Liste'!F55</f>
        <v>20052</v>
      </c>
      <c r="F267" s="12"/>
    </row>
    <row r="268" spans="1:6">
      <c r="F268" s="12"/>
    </row>
    <row r="269" spans="1:6">
      <c r="F269" s="12"/>
    </row>
    <row r="270" spans="1:6">
      <c r="A270" t="s">
        <v>1133</v>
      </c>
      <c r="B270" t="str">
        <f>'AP-Liste'!C56</f>
        <v>de0</v>
      </c>
      <c r="C270" t="str">
        <f>'AP-Liste'!D56</f>
        <v>594</v>
      </c>
      <c r="D270" t="str">
        <f>'AP-Liste'!E56</f>
        <v>ncap</v>
      </c>
      <c r="E270">
        <f>'AP-Liste'!F56</f>
        <v>20053</v>
      </c>
      <c r="F270" s="12"/>
    </row>
    <row r="271" spans="1:6">
      <c r="F271" s="12"/>
    </row>
    <row r="272" spans="1:6">
      <c r="F272" s="12"/>
    </row>
    <row r="273" spans="1:6">
      <c r="A273" t="s">
        <v>1133</v>
      </c>
      <c r="B273" t="str">
        <f>'AP-Liste'!C57</f>
        <v>de0</v>
      </c>
      <c r="C273" t="str">
        <f>'AP-Liste'!D57</f>
        <v>594</v>
      </c>
      <c r="D273" t="str">
        <f>'AP-Liste'!E57</f>
        <v>ncap</v>
      </c>
      <c r="E273">
        <f>'AP-Liste'!F57</f>
        <v>20054</v>
      </c>
      <c r="F273" s="12"/>
    </row>
    <row r="274" spans="1:6">
      <c r="F274" s="12"/>
    </row>
    <row r="275" spans="1:6">
      <c r="F275" s="12"/>
    </row>
    <row r="276" spans="1:6">
      <c r="A276" t="s">
        <v>1134</v>
      </c>
      <c r="B276" t="str">
        <f>'AP-Liste'!C4</f>
        <v>de0</v>
      </c>
      <c r="C276" t="str">
        <f>'AP-Liste'!D4</f>
        <v>594</v>
      </c>
      <c r="D276" t="str">
        <f>'AP-Liste'!E4</f>
        <v>ncap</v>
      </c>
      <c r="E276">
        <f>'AP-Liste'!F4</f>
        <v>20001</v>
      </c>
      <c r="F276" s="12"/>
    </row>
    <row r="277" spans="1:6">
      <c r="A277" t="s">
        <v>1134</v>
      </c>
      <c r="B277" t="str">
        <f>'AP-Liste'!C5</f>
        <v>de0</v>
      </c>
      <c r="C277" t="str">
        <f>'AP-Liste'!D5</f>
        <v>594</v>
      </c>
      <c r="D277" t="str">
        <f>'AP-Liste'!E5</f>
        <v>ncap</v>
      </c>
      <c r="E277">
        <f>'AP-Liste'!F5</f>
        <v>20002</v>
      </c>
      <c r="F277" s="12"/>
    </row>
    <row r="278" spans="1:6">
      <c r="A278" t="s">
        <v>1134</v>
      </c>
      <c r="B278" t="str">
        <f>'AP-Liste'!C6</f>
        <v>de0</v>
      </c>
      <c r="C278" t="str">
        <f>'AP-Liste'!D6</f>
        <v>594</v>
      </c>
      <c r="D278" t="str">
        <f>'AP-Liste'!E6</f>
        <v>ncap</v>
      </c>
      <c r="E278">
        <f>'AP-Liste'!F6</f>
        <v>20003</v>
      </c>
      <c r="F278" s="12"/>
    </row>
    <row r="279" spans="1:6">
      <c r="A279" t="s">
        <v>1134</v>
      </c>
      <c r="B279" t="str">
        <f>'AP-Liste'!C7</f>
        <v>de0</v>
      </c>
      <c r="C279" t="str">
        <f>'AP-Liste'!D7</f>
        <v>594</v>
      </c>
      <c r="D279" t="str">
        <f>'AP-Liste'!E7</f>
        <v>ncap</v>
      </c>
      <c r="E279">
        <f>'AP-Liste'!F7</f>
        <v>20004</v>
      </c>
      <c r="F279" s="12"/>
    </row>
    <row r="280" spans="1:6">
      <c r="A280" t="s">
        <v>1134</v>
      </c>
      <c r="B280" t="str">
        <f>'AP-Liste'!C8</f>
        <v>de0</v>
      </c>
      <c r="C280" t="str">
        <f>'AP-Liste'!D8</f>
        <v>594</v>
      </c>
      <c r="D280" t="str">
        <f>'AP-Liste'!E8</f>
        <v>ncap</v>
      </c>
      <c r="E280">
        <f>'AP-Liste'!F8</f>
        <v>20005</v>
      </c>
      <c r="F280" s="12"/>
    </row>
    <row r="281" spans="1:6">
      <c r="A281" t="s">
        <v>1134</v>
      </c>
      <c r="B281" t="str">
        <f>'AP-Liste'!C9</f>
        <v>de0</v>
      </c>
      <c r="C281" t="str">
        <f>'AP-Liste'!D9</f>
        <v>594</v>
      </c>
      <c r="D281" t="str">
        <f>'AP-Liste'!E9</f>
        <v>ncap</v>
      </c>
      <c r="E281">
        <f>'AP-Liste'!F9</f>
        <v>20006</v>
      </c>
      <c r="F281" s="12"/>
    </row>
    <row r="282" spans="1:6">
      <c r="A282" t="s">
        <v>1134</v>
      </c>
      <c r="B282" t="str">
        <f>'AP-Liste'!C10</f>
        <v>de0</v>
      </c>
      <c r="C282" t="str">
        <f>'AP-Liste'!D10</f>
        <v>594</v>
      </c>
      <c r="D282" t="str">
        <f>'AP-Liste'!E10</f>
        <v>ncap</v>
      </c>
      <c r="E282">
        <f>'AP-Liste'!F10</f>
        <v>20007</v>
      </c>
      <c r="F282" s="12"/>
    </row>
    <row r="283" spans="1:6">
      <c r="A283" t="s">
        <v>1134</v>
      </c>
      <c r="B283" t="str">
        <f>'AP-Liste'!C11</f>
        <v>de0</v>
      </c>
      <c r="C283" t="str">
        <f>'AP-Liste'!D11</f>
        <v>594</v>
      </c>
      <c r="D283" t="str">
        <f>'AP-Liste'!E11</f>
        <v>ncap</v>
      </c>
      <c r="E283">
        <f>'AP-Liste'!F11</f>
        <v>20008</v>
      </c>
      <c r="F283" s="12"/>
    </row>
    <row r="284" spans="1:6">
      <c r="A284" t="s">
        <v>1134</v>
      </c>
      <c r="B284" t="str">
        <f>'AP-Liste'!C12</f>
        <v>de0</v>
      </c>
      <c r="C284" t="str">
        <f>'AP-Liste'!D12</f>
        <v>594</v>
      </c>
      <c r="D284" t="str">
        <f>'AP-Liste'!E12</f>
        <v>ncap</v>
      </c>
      <c r="E284">
        <f>'AP-Liste'!F12</f>
        <v>20009</v>
      </c>
      <c r="F284" s="12"/>
    </row>
    <row r="285" spans="1:6">
      <c r="A285" t="s">
        <v>1134</v>
      </c>
      <c r="B285" t="str">
        <f>'AP-Liste'!C13</f>
        <v>de0</v>
      </c>
      <c r="C285" t="str">
        <f>'AP-Liste'!D13</f>
        <v>594</v>
      </c>
      <c r="D285" t="str">
        <f>'AP-Liste'!E13</f>
        <v>ncap</v>
      </c>
      <c r="E285">
        <f>'AP-Liste'!F13</f>
        <v>20010</v>
      </c>
      <c r="F285" s="12"/>
    </row>
    <row r="286" spans="1:6">
      <c r="A286" t="s">
        <v>1134</v>
      </c>
      <c r="B286" t="str">
        <f>'AP-Liste'!C14</f>
        <v>de0</v>
      </c>
      <c r="C286" t="str">
        <f>'AP-Liste'!D14</f>
        <v>594</v>
      </c>
      <c r="D286" t="str">
        <f>'AP-Liste'!E14</f>
        <v>ncap</v>
      </c>
      <c r="E286">
        <f>'AP-Liste'!F14</f>
        <v>20011</v>
      </c>
      <c r="F286" s="12"/>
    </row>
    <row r="287" spans="1:6">
      <c r="A287" t="s">
        <v>1134</v>
      </c>
      <c r="B287" t="str">
        <f>'AP-Liste'!C15</f>
        <v>de0</v>
      </c>
      <c r="C287" t="str">
        <f>'AP-Liste'!D15</f>
        <v>594</v>
      </c>
      <c r="D287" t="str">
        <f>'AP-Liste'!E15</f>
        <v>ncap</v>
      </c>
      <c r="E287">
        <f>'AP-Liste'!F15</f>
        <v>20012</v>
      </c>
      <c r="F287" s="12"/>
    </row>
    <row r="288" spans="1:6">
      <c r="A288" t="s">
        <v>1134</v>
      </c>
      <c r="B288" t="str">
        <f>'AP-Liste'!C16</f>
        <v>de0</v>
      </c>
      <c r="C288" t="str">
        <f>'AP-Liste'!D16</f>
        <v>594</v>
      </c>
      <c r="D288" t="str">
        <f>'AP-Liste'!E16</f>
        <v>ncap</v>
      </c>
      <c r="E288">
        <f>'AP-Liste'!F16</f>
        <v>20013</v>
      </c>
      <c r="F288" s="12"/>
    </row>
    <row r="289" spans="1:6">
      <c r="A289" t="s">
        <v>1134</v>
      </c>
      <c r="B289" t="str">
        <f>'AP-Liste'!C17</f>
        <v>de0</v>
      </c>
      <c r="C289" t="str">
        <f>'AP-Liste'!D17</f>
        <v>594</v>
      </c>
      <c r="D289" t="str">
        <f>'AP-Liste'!E17</f>
        <v>ncap</v>
      </c>
      <c r="E289">
        <f>'AP-Liste'!F17</f>
        <v>20014</v>
      </c>
      <c r="F289" s="12"/>
    </row>
    <row r="290" spans="1:6">
      <c r="A290" t="s">
        <v>1134</v>
      </c>
      <c r="B290" t="str">
        <f>'AP-Liste'!C18</f>
        <v>de0</v>
      </c>
      <c r="C290" t="str">
        <f>'AP-Liste'!D18</f>
        <v>594</v>
      </c>
      <c r="D290" t="str">
        <f>'AP-Liste'!E18</f>
        <v>ncap</v>
      </c>
      <c r="E290">
        <f>'AP-Liste'!F18</f>
        <v>20015</v>
      </c>
      <c r="F290" s="12"/>
    </row>
    <row r="291" spans="1:6">
      <c r="A291" t="s">
        <v>1134</v>
      </c>
      <c r="B291" t="str">
        <f>'AP-Liste'!C19</f>
        <v>de0</v>
      </c>
      <c r="C291" t="str">
        <f>'AP-Liste'!D19</f>
        <v>594</v>
      </c>
      <c r="D291" t="str">
        <f>'AP-Liste'!E19</f>
        <v>ncap</v>
      </c>
      <c r="E291">
        <f>'AP-Liste'!F19</f>
        <v>20016</v>
      </c>
      <c r="F291" s="12"/>
    </row>
    <row r="292" spans="1:6">
      <c r="A292" t="s">
        <v>1134</v>
      </c>
      <c r="B292" t="str">
        <f>'AP-Liste'!C20</f>
        <v>de0</v>
      </c>
      <c r="C292" t="str">
        <f>'AP-Liste'!D20</f>
        <v>594</v>
      </c>
      <c r="D292" t="str">
        <f>'AP-Liste'!E20</f>
        <v>ncap</v>
      </c>
      <c r="E292">
        <f>'AP-Liste'!F20</f>
        <v>20017</v>
      </c>
      <c r="F292" s="12"/>
    </row>
    <row r="293" spans="1:6">
      <c r="A293" t="s">
        <v>1134</v>
      </c>
      <c r="B293" t="str">
        <f>'AP-Liste'!C21</f>
        <v>de0</v>
      </c>
      <c r="C293" t="str">
        <f>'AP-Liste'!D21</f>
        <v>594</v>
      </c>
      <c r="D293" t="str">
        <f>'AP-Liste'!E21</f>
        <v>ncap</v>
      </c>
      <c r="E293">
        <f>'AP-Liste'!F21</f>
        <v>20018</v>
      </c>
      <c r="F293" s="12"/>
    </row>
    <row r="294" spans="1:6">
      <c r="A294" t="s">
        <v>1134</v>
      </c>
      <c r="B294" t="str">
        <f>'AP-Liste'!C22</f>
        <v>de0</v>
      </c>
      <c r="C294" t="str">
        <f>'AP-Liste'!D22</f>
        <v>594</v>
      </c>
      <c r="D294" t="str">
        <f>'AP-Liste'!E22</f>
        <v>ncap</v>
      </c>
      <c r="E294">
        <f>'AP-Liste'!F22</f>
        <v>20019</v>
      </c>
      <c r="F294" s="12"/>
    </row>
    <row r="295" spans="1:6">
      <c r="A295" t="s">
        <v>1134</v>
      </c>
      <c r="B295" t="str">
        <f>'AP-Liste'!C23</f>
        <v>de0</v>
      </c>
      <c r="C295" t="str">
        <f>'AP-Liste'!D23</f>
        <v>594</v>
      </c>
      <c r="D295" t="str">
        <f>'AP-Liste'!E23</f>
        <v>ncap</v>
      </c>
      <c r="E295">
        <f>'AP-Liste'!F23</f>
        <v>20020</v>
      </c>
      <c r="F295" s="12"/>
    </row>
    <row r="296" spans="1:6">
      <c r="A296" t="s">
        <v>1134</v>
      </c>
      <c r="B296" t="str">
        <f>'AP-Liste'!C24</f>
        <v>de0</v>
      </c>
      <c r="C296" t="str">
        <f>'AP-Liste'!D24</f>
        <v>594</v>
      </c>
      <c r="D296" t="str">
        <f>'AP-Liste'!E24</f>
        <v>ncap</v>
      </c>
      <c r="E296">
        <f>'AP-Liste'!F24</f>
        <v>20021</v>
      </c>
      <c r="F296" s="12"/>
    </row>
    <row r="297" spans="1:6">
      <c r="A297" t="s">
        <v>1134</v>
      </c>
      <c r="B297" t="str">
        <f>'AP-Liste'!C25</f>
        <v>de0</v>
      </c>
      <c r="C297" t="str">
        <f>'AP-Liste'!D25</f>
        <v>594</v>
      </c>
      <c r="D297" t="str">
        <f>'AP-Liste'!E25</f>
        <v>ncap</v>
      </c>
      <c r="E297">
        <f>'AP-Liste'!F25</f>
        <v>20022</v>
      </c>
      <c r="F297" s="12"/>
    </row>
    <row r="298" spans="1:6">
      <c r="A298" t="s">
        <v>1134</v>
      </c>
      <c r="B298" t="str">
        <f>'AP-Liste'!C26</f>
        <v>de0</v>
      </c>
      <c r="C298" t="str">
        <f>'AP-Liste'!D26</f>
        <v>594</v>
      </c>
      <c r="D298" t="str">
        <f>'AP-Liste'!E26</f>
        <v>ncap</v>
      </c>
      <c r="E298">
        <f>'AP-Liste'!F26</f>
        <v>20023</v>
      </c>
      <c r="F298" s="12"/>
    </row>
    <row r="299" spans="1:6">
      <c r="A299" t="s">
        <v>1134</v>
      </c>
      <c r="B299" t="str">
        <f>'AP-Liste'!C27</f>
        <v>de0</v>
      </c>
      <c r="C299" t="str">
        <f>'AP-Liste'!D27</f>
        <v>594</v>
      </c>
      <c r="D299" t="str">
        <f>'AP-Liste'!E27</f>
        <v>ncap</v>
      </c>
      <c r="E299">
        <f>'AP-Liste'!F27</f>
        <v>20024</v>
      </c>
      <c r="F299" s="12"/>
    </row>
    <row r="300" spans="1:6">
      <c r="A300" t="s">
        <v>1134</v>
      </c>
      <c r="B300" t="str">
        <f>'AP-Liste'!C28</f>
        <v>de0</v>
      </c>
      <c r="C300" t="str">
        <f>'AP-Liste'!D28</f>
        <v>594</v>
      </c>
      <c r="D300" t="str">
        <f>'AP-Liste'!E28</f>
        <v>ncap</v>
      </c>
      <c r="E300">
        <f>'AP-Liste'!F28</f>
        <v>20025</v>
      </c>
      <c r="F300" s="12"/>
    </row>
    <row r="301" spans="1:6">
      <c r="A301" t="s">
        <v>1134</v>
      </c>
      <c r="B301" t="str">
        <f>'AP-Liste'!C29</f>
        <v>de0</v>
      </c>
      <c r="C301" t="str">
        <f>'AP-Liste'!D29</f>
        <v>594</v>
      </c>
      <c r="D301" t="str">
        <f>'AP-Liste'!E29</f>
        <v>ncap</v>
      </c>
      <c r="E301">
        <f>'AP-Liste'!F29</f>
        <v>20026</v>
      </c>
      <c r="F301" s="12"/>
    </row>
    <row r="302" spans="1:6">
      <c r="A302" t="s">
        <v>1134</v>
      </c>
      <c r="B302" t="str">
        <f>'AP-Liste'!C30</f>
        <v>de0</v>
      </c>
      <c r="C302" t="str">
        <f>'AP-Liste'!D30</f>
        <v>594</v>
      </c>
      <c r="D302" t="str">
        <f>'AP-Liste'!E30</f>
        <v>ncap</v>
      </c>
      <c r="E302">
        <f>'AP-Liste'!F30</f>
        <v>20027</v>
      </c>
      <c r="F302" s="12"/>
    </row>
    <row r="303" spans="1:6">
      <c r="A303" t="s">
        <v>1134</v>
      </c>
      <c r="B303" t="str">
        <f>'AP-Liste'!C31</f>
        <v>de0</v>
      </c>
      <c r="C303" t="str">
        <f>'AP-Liste'!D31</f>
        <v>594</v>
      </c>
      <c r="D303" t="str">
        <f>'AP-Liste'!E31</f>
        <v>ncap</v>
      </c>
      <c r="E303">
        <f>'AP-Liste'!F31</f>
        <v>20028</v>
      </c>
      <c r="F303" s="12"/>
    </row>
    <row r="304" spans="1:6">
      <c r="A304" t="s">
        <v>1134</v>
      </c>
      <c r="B304" t="str">
        <f>'AP-Liste'!C32</f>
        <v>de0</v>
      </c>
      <c r="C304" t="str">
        <f>'AP-Liste'!D32</f>
        <v>594</v>
      </c>
      <c r="D304" t="str">
        <f>'AP-Liste'!E32</f>
        <v>ncap</v>
      </c>
      <c r="E304">
        <f>'AP-Liste'!F32</f>
        <v>20029</v>
      </c>
      <c r="F304" s="12"/>
    </row>
    <row r="305" spans="1:6">
      <c r="A305" t="s">
        <v>1134</v>
      </c>
      <c r="B305" t="str">
        <f>'AP-Liste'!C33</f>
        <v>de0</v>
      </c>
      <c r="C305" t="str">
        <f>'AP-Liste'!D33</f>
        <v>594</v>
      </c>
      <c r="D305" t="str">
        <f>'AP-Liste'!E33</f>
        <v>ncap</v>
      </c>
      <c r="E305">
        <f>'AP-Liste'!F33</f>
        <v>20030</v>
      </c>
      <c r="F305" s="12"/>
    </row>
    <row r="306" spans="1:6">
      <c r="A306" t="s">
        <v>1134</v>
      </c>
      <c r="B306" t="str">
        <f>'AP-Liste'!C34</f>
        <v>de0</v>
      </c>
      <c r="C306" t="str">
        <f>'AP-Liste'!D34</f>
        <v>594</v>
      </c>
      <c r="D306" t="str">
        <f>'AP-Liste'!E34</f>
        <v>ncap</v>
      </c>
      <c r="E306">
        <f>'AP-Liste'!F34</f>
        <v>20031</v>
      </c>
      <c r="F306" s="12"/>
    </row>
    <row r="307" spans="1:6">
      <c r="A307" t="s">
        <v>1134</v>
      </c>
      <c r="B307" t="str">
        <f>'AP-Liste'!C35</f>
        <v>de0</v>
      </c>
      <c r="C307" t="str">
        <f>'AP-Liste'!D35</f>
        <v>594</v>
      </c>
      <c r="D307" t="str">
        <f>'AP-Liste'!E35</f>
        <v>ncap</v>
      </c>
      <c r="E307">
        <f>'AP-Liste'!F35</f>
        <v>20032</v>
      </c>
      <c r="F307" s="12"/>
    </row>
    <row r="308" spans="1:6">
      <c r="A308" t="s">
        <v>1134</v>
      </c>
      <c r="B308" t="str">
        <f>'AP-Liste'!C36</f>
        <v>de0</v>
      </c>
      <c r="C308" t="str">
        <f>'AP-Liste'!D36</f>
        <v>594</v>
      </c>
      <c r="D308" t="str">
        <f>'AP-Liste'!E36</f>
        <v>ncap</v>
      </c>
      <c r="E308">
        <f>'AP-Liste'!F36</f>
        <v>20033</v>
      </c>
      <c r="F308" s="12"/>
    </row>
    <row r="309" spans="1:6">
      <c r="A309" t="s">
        <v>1134</v>
      </c>
      <c r="B309" t="str">
        <f>'AP-Liste'!C37</f>
        <v>de0</v>
      </c>
      <c r="C309" t="str">
        <f>'AP-Liste'!D37</f>
        <v>594</v>
      </c>
      <c r="D309" t="str">
        <f>'AP-Liste'!E37</f>
        <v>ncap</v>
      </c>
      <c r="E309">
        <f>'AP-Liste'!F37</f>
        <v>20034</v>
      </c>
      <c r="F309" s="12"/>
    </row>
    <row r="310" spans="1:6">
      <c r="A310" t="s">
        <v>1134</v>
      </c>
      <c r="B310" t="str">
        <f>'AP-Liste'!C38</f>
        <v>de0</v>
      </c>
      <c r="C310" t="str">
        <f>'AP-Liste'!D38</f>
        <v>594</v>
      </c>
      <c r="D310" t="str">
        <f>'AP-Liste'!E38</f>
        <v>ncap</v>
      </c>
      <c r="E310">
        <f>'AP-Liste'!F38</f>
        <v>20035</v>
      </c>
      <c r="F310" s="12"/>
    </row>
    <row r="311" spans="1:6">
      <c r="A311" t="s">
        <v>1134</v>
      </c>
      <c r="B311" t="str">
        <f>'AP-Liste'!C39</f>
        <v>de0</v>
      </c>
      <c r="C311" t="str">
        <f>'AP-Liste'!D39</f>
        <v>594</v>
      </c>
      <c r="D311" t="str">
        <f>'AP-Liste'!E39</f>
        <v>ncap</v>
      </c>
      <c r="E311">
        <f>'AP-Liste'!F39</f>
        <v>20036</v>
      </c>
      <c r="F311" s="12"/>
    </row>
    <row r="312" spans="1:6">
      <c r="A312" t="s">
        <v>1134</v>
      </c>
      <c r="B312" t="str">
        <f>'AP-Liste'!C40</f>
        <v>de0</v>
      </c>
      <c r="C312" t="str">
        <f>'AP-Liste'!D40</f>
        <v>594</v>
      </c>
      <c r="D312" t="str">
        <f>'AP-Liste'!E40</f>
        <v>ncap</v>
      </c>
      <c r="E312">
        <f>'AP-Liste'!F40</f>
        <v>20037</v>
      </c>
      <c r="F312" s="12"/>
    </row>
    <row r="313" spans="1:6">
      <c r="A313" t="s">
        <v>1134</v>
      </c>
      <c r="B313" t="str">
        <f>'AP-Liste'!C41</f>
        <v>de0</v>
      </c>
      <c r="C313" t="str">
        <f>'AP-Liste'!D41</f>
        <v>594</v>
      </c>
      <c r="D313" t="str">
        <f>'AP-Liste'!E41</f>
        <v>ncap</v>
      </c>
      <c r="E313">
        <f>'AP-Liste'!F41</f>
        <v>20038</v>
      </c>
      <c r="F313" s="12"/>
    </row>
    <row r="314" spans="1:6">
      <c r="A314" t="s">
        <v>1134</v>
      </c>
      <c r="B314" t="str">
        <f>'AP-Liste'!C42</f>
        <v>de0</v>
      </c>
      <c r="C314" t="str">
        <f>'AP-Liste'!D42</f>
        <v>594</v>
      </c>
      <c r="D314" t="str">
        <f>'AP-Liste'!E42</f>
        <v>ncap</v>
      </c>
      <c r="E314">
        <f>'AP-Liste'!F42</f>
        <v>20039</v>
      </c>
      <c r="F314" s="12"/>
    </row>
    <row r="315" spans="1:6">
      <c r="A315" t="s">
        <v>1134</v>
      </c>
      <c r="B315" t="str">
        <f>'AP-Liste'!C43</f>
        <v>de0</v>
      </c>
      <c r="C315" t="str">
        <f>'AP-Liste'!D43</f>
        <v>594</v>
      </c>
      <c r="D315" t="str">
        <f>'AP-Liste'!E43</f>
        <v>ncap</v>
      </c>
      <c r="E315">
        <f>'AP-Liste'!F43</f>
        <v>20040</v>
      </c>
      <c r="F315" s="12"/>
    </row>
    <row r="316" spans="1:6">
      <c r="A316" t="s">
        <v>1134</v>
      </c>
      <c r="B316" t="str">
        <f>'AP-Liste'!C44</f>
        <v>de0</v>
      </c>
      <c r="C316" t="str">
        <f>'AP-Liste'!D44</f>
        <v>594</v>
      </c>
      <c r="D316" t="str">
        <f>'AP-Liste'!E44</f>
        <v>ncap</v>
      </c>
      <c r="E316">
        <f>'AP-Liste'!F44</f>
        <v>20041</v>
      </c>
      <c r="F316" s="12"/>
    </row>
    <row r="317" spans="1:6">
      <c r="A317" t="s">
        <v>1134</v>
      </c>
      <c r="B317" t="str">
        <f>'AP-Liste'!C45</f>
        <v>de0</v>
      </c>
      <c r="C317" t="str">
        <f>'AP-Liste'!D45</f>
        <v>594</v>
      </c>
      <c r="D317" t="str">
        <f>'AP-Liste'!E45</f>
        <v>ncap</v>
      </c>
      <c r="E317">
        <f>'AP-Liste'!F45</f>
        <v>20042</v>
      </c>
      <c r="F317" s="12"/>
    </row>
    <row r="318" spans="1:6">
      <c r="A318" t="s">
        <v>1134</v>
      </c>
      <c r="B318" t="str">
        <f>'AP-Liste'!C46</f>
        <v>de0</v>
      </c>
      <c r="C318" t="str">
        <f>'AP-Liste'!D46</f>
        <v>594</v>
      </c>
      <c r="D318" t="str">
        <f>'AP-Liste'!E46</f>
        <v>ncap</v>
      </c>
      <c r="E318">
        <f>'AP-Liste'!F46</f>
        <v>20043</v>
      </c>
      <c r="F318" s="12"/>
    </row>
    <row r="319" spans="1:6">
      <c r="A319" t="s">
        <v>1134</v>
      </c>
      <c r="B319" t="str">
        <f>'AP-Liste'!C47</f>
        <v>de0</v>
      </c>
      <c r="C319" t="str">
        <f>'AP-Liste'!D47</f>
        <v>594</v>
      </c>
      <c r="D319" t="str">
        <f>'AP-Liste'!E47</f>
        <v>ncap</v>
      </c>
      <c r="E319">
        <f>'AP-Liste'!F47</f>
        <v>20044</v>
      </c>
      <c r="F319" s="12"/>
    </row>
    <row r="320" spans="1:6">
      <c r="A320" t="s">
        <v>1134</v>
      </c>
      <c r="B320" t="str">
        <f>'AP-Liste'!C48</f>
        <v>de0</v>
      </c>
      <c r="C320" t="str">
        <f>'AP-Liste'!D48</f>
        <v>594</v>
      </c>
      <c r="D320" t="str">
        <f>'AP-Liste'!E48</f>
        <v>ncap</v>
      </c>
      <c r="E320">
        <f>'AP-Liste'!F48</f>
        <v>20045</v>
      </c>
      <c r="F320" s="12"/>
    </row>
    <row r="321" spans="1:6">
      <c r="A321" t="s">
        <v>1134</v>
      </c>
      <c r="B321" t="str">
        <f>'AP-Liste'!C49</f>
        <v>de0</v>
      </c>
      <c r="C321" t="str">
        <f>'AP-Liste'!D49</f>
        <v>594</v>
      </c>
      <c r="D321" t="str">
        <f>'AP-Liste'!E49</f>
        <v>ncap</v>
      </c>
      <c r="E321">
        <f>'AP-Liste'!F49</f>
        <v>20046</v>
      </c>
      <c r="F321" s="12"/>
    </row>
    <row r="322" spans="1:6">
      <c r="A322" t="s">
        <v>1134</v>
      </c>
      <c r="B322" t="str">
        <f>'AP-Liste'!C50</f>
        <v>de0</v>
      </c>
      <c r="C322" t="str">
        <f>'AP-Liste'!D50</f>
        <v>594</v>
      </c>
      <c r="D322" t="str">
        <f>'AP-Liste'!E50</f>
        <v>ncap</v>
      </c>
      <c r="E322">
        <f>'AP-Liste'!F50</f>
        <v>20047</v>
      </c>
      <c r="F322" s="12"/>
    </row>
    <row r="323" spans="1:6">
      <c r="A323" t="s">
        <v>1134</v>
      </c>
      <c r="B323" t="str">
        <f>'AP-Liste'!C51</f>
        <v>de0</v>
      </c>
      <c r="C323" t="str">
        <f>'AP-Liste'!D51</f>
        <v>594</v>
      </c>
      <c r="D323" t="str">
        <f>'AP-Liste'!E51</f>
        <v>ncap</v>
      </c>
      <c r="E323">
        <f>'AP-Liste'!F51</f>
        <v>20048</v>
      </c>
      <c r="F323" s="12"/>
    </row>
    <row r="324" spans="1:6">
      <c r="A324" t="s">
        <v>1134</v>
      </c>
      <c r="B324" t="str">
        <f>'AP-Liste'!C52</f>
        <v>de0</v>
      </c>
      <c r="C324" t="str">
        <f>'AP-Liste'!D52</f>
        <v>594</v>
      </c>
      <c r="D324" t="str">
        <f>'AP-Liste'!E52</f>
        <v>ncap</v>
      </c>
      <c r="E324">
        <f>'AP-Liste'!F52</f>
        <v>20049</v>
      </c>
      <c r="F324" s="12"/>
    </row>
    <row r="325" spans="1:6">
      <c r="A325" t="s">
        <v>1134</v>
      </c>
      <c r="B325" t="str">
        <f>'AP-Liste'!C53</f>
        <v>de0</v>
      </c>
      <c r="C325" t="str">
        <f>'AP-Liste'!D53</f>
        <v>594</v>
      </c>
      <c r="D325" t="str">
        <f>'AP-Liste'!E53</f>
        <v>ncap</v>
      </c>
      <c r="E325">
        <f>'AP-Liste'!F53</f>
        <v>20050</v>
      </c>
      <c r="F325" s="12"/>
    </row>
    <row r="326" spans="1:6">
      <c r="A326" t="s">
        <v>1134</v>
      </c>
      <c r="B326" t="str">
        <f>'AP-Liste'!C54</f>
        <v>de0</v>
      </c>
      <c r="C326" t="str">
        <f>'AP-Liste'!D54</f>
        <v>594</v>
      </c>
      <c r="D326" t="str">
        <f>'AP-Liste'!E54</f>
        <v>ncap</v>
      </c>
      <c r="E326">
        <f>'AP-Liste'!F54</f>
        <v>20051</v>
      </c>
      <c r="F326" s="12"/>
    </row>
    <row r="327" spans="1:6">
      <c r="A327" t="s">
        <v>1134</v>
      </c>
      <c r="B327" t="str">
        <f>'AP-Liste'!C55</f>
        <v>de0</v>
      </c>
      <c r="C327" t="str">
        <f>'AP-Liste'!D55</f>
        <v>594</v>
      </c>
      <c r="D327" t="str">
        <f>'AP-Liste'!E55</f>
        <v>ncap</v>
      </c>
      <c r="E327">
        <f>'AP-Liste'!F55</f>
        <v>20052</v>
      </c>
      <c r="F327" s="12"/>
    </row>
    <row r="328" spans="1:6">
      <c r="A328" t="s">
        <v>1134</v>
      </c>
      <c r="B328" t="str">
        <f>'AP-Liste'!C56</f>
        <v>de0</v>
      </c>
      <c r="C328" t="str">
        <f>'AP-Liste'!D56</f>
        <v>594</v>
      </c>
      <c r="D328" t="str">
        <f>'AP-Liste'!E56</f>
        <v>ncap</v>
      </c>
      <c r="E328">
        <f>'AP-Liste'!F56</f>
        <v>20053</v>
      </c>
      <c r="F328" s="12"/>
    </row>
    <row r="329" spans="1:6">
      <c r="A329" t="s">
        <v>1134</v>
      </c>
      <c r="B329" t="str">
        <f>'AP-Liste'!C57</f>
        <v>de0</v>
      </c>
      <c r="C329" t="str">
        <f>'AP-Liste'!D57</f>
        <v>594</v>
      </c>
      <c r="D329" t="str">
        <f>'AP-Liste'!E57</f>
        <v>ncap</v>
      </c>
      <c r="E329">
        <f>'AP-Liste'!F57</f>
        <v>20054</v>
      </c>
      <c r="F329" s="12"/>
    </row>
    <row r="330" spans="1:6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B4" sqref="B4"/>
    </sheetView>
  </sheetViews>
  <sheetFormatPr baseColWidth="10" defaultColWidth="11.42578125" defaultRowHeight="1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68" t="s">
        <v>1135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ht="15" customHeight="1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</row>
    <row r="4" spans="1:19">
      <c r="A4" s="1" t="s">
        <v>1016</v>
      </c>
      <c r="B4" s="46" t="s">
        <v>593</v>
      </c>
      <c r="F4" s="62" t="s">
        <v>1054</v>
      </c>
      <c r="G4" s="62"/>
      <c r="H4" s="62"/>
      <c r="J4" s="71" t="s">
        <v>1341</v>
      </c>
      <c r="K4" s="71"/>
      <c r="L4" s="71"/>
      <c r="M4" s="71"/>
      <c r="N4" s="71"/>
      <c r="P4" s="69" t="s">
        <v>1035</v>
      </c>
      <c r="Q4" s="69"/>
      <c r="R4" s="69"/>
      <c r="S4" s="69"/>
    </row>
    <row r="5" spans="1:19">
      <c r="P5" s="70" t="s">
        <v>1036</v>
      </c>
      <c r="Q5" s="70"/>
      <c r="R5" s="70"/>
      <c r="S5" s="70"/>
    </row>
    <row r="6" spans="1:19" s="8" customFormat="1">
      <c r="A6" s="8" t="s">
        <v>999</v>
      </c>
      <c r="B6" s="8" t="s">
        <v>1000</v>
      </c>
      <c r="C6" s="8" t="s">
        <v>1001</v>
      </c>
      <c r="D6" s="8" t="s">
        <v>1021</v>
      </c>
      <c r="F6" s="77" t="s">
        <v>1018</v>
      </c>
      <c r="G6" s="77"/>
      <c r="H6" s="77"/>
      <c r="I6" s="77"/>
      <c r="J6" s="77"/>
      <c r="K6" s="77"/>
      <c r="L6" s="77"/>
      <c r="M6" s="77"/>
      <c r="N6" s="77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7</v>
      </c>
      <c r="K8" s="3" t="s">
        <v>1010</v>
      </c>
      <c r="L8" s="3">
        <v>0</v>
      </c>
      <c r="M8" s="72" t="s">
        <v>1017</v>
      </c>
      <c r="N8" s="73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7</v>
      </c>
      <c r="K9" s="3" t="s">
        <v>1010</v>
      </c>
      <c r="L9" s="3">
        <v>0</v>
      </c>
      <c r="M9" s="72" t="s">
        <v>1017</v>
      </c>
      <c r="N9" s="73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7</v>
      </c>
      <c r="K10" s="3" t="s">
        <v>1010</v>
      </c>
      <c r="L10" s="3">
        <v>0</v>
      </c>
      <c r="M10" s="72" t="s">
        <v>1017</v>
      </c>
      <c r="N10" s="73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7</v>
      </c>
      <c r="K11" s="3" t="s">
        <v>1010</v>
      </c>
      <c r="L11" s="3">
        <v>0</v>
      </c>
      <c r="M11" s="72" t="s">
        <v>1017</v>
      </c>
      <c r="N11" s="73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78" t="s">
        <v>1022</v>
      </c>
      <c r="G12" s="72"/>
      <c r="H12" s="72"/>
      <c r="I12" s="72"/>
      <c r="J12" s="72"/>
      <c r="K12" s="72"/>
      <c r="L12" s="72"/>
      <c r="M12" s="72"/>
      <c r="N12" s="73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7</v>
      </c>
      <c r="K13" s="3" t="s">
        <v>1010</v>
      </c>
      <c r="L13" s="3">
        <v>0</v>
      </c>
      <c r="M13" s="72" t="s">
        <v>1017</v>
      </c>
      <c r="N13" s="73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7</v>
      </c>
      <c r="K14" s="3" t="s">
        <v>1010</v>
      </c>
      <c r="L14" s="3">
        <v>0</v>
      </c>
      <c r="M14" s="72" t="s">
        <v>1017</v>
      </c>
      <c r="N14" s="73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7</v>
      </c>
      <c r="K15" s="3" t="s">
        <v>1010</v>
      </c>
      <c r="L15" s="3">
        <v>0</v>
      </c>
      <c r="M15" s="72" t="s">
        <v>1017</v>
      </c>
      <c r="N15" s="73"/>
    </row>
    <row r="17" spans="1:19" ht="15" customHeight="1">
      <c r="A17" s="68" t="s">
        <v>1034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</row>
    <row r="18" spans="1:19" ht="15" customHeight="1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</row>
    <row r="19" spans="1:19">
      <c r="A19" s="66" t="s">
        <v>1019</v>
      </c>
      <c r="B19" s="66"/>
      <c r="C19" s="66"/>
      <c r="D19" s="66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7</v>
      </c>
      <c r="K19" s="3" t="str">
        <f t="shared" si="2"/>
        <v>.</v>
      </c>
      <c r="L19" s="72">
        <v>1</v>
      </c>
      <c r="M19" s="72"/>
      <c r="N19" s="73"/>
      <c r="P19" s="2"/>
      <c r="Q19" s="3"/>
      <c r="R19" s="3"/>
      <c r="S19" s="5"/>
    </row>
    <row r="20" spans="1:19">
      <c r="A20" s="66" t="s">
        <v>1023</v>
      </c>
      <c r="B20" s="66"/>
      <c r="C20" s="66"/>
      <c r="D20" s="66"/>
      <c r="F20" s="35">
        <f>F8</f>
        <v>10</v>
      </c>
      <c r="G20" s="36" t="str">
        <f t="shared" ref="G20:K20" si="3">G8</f>
        <v>.</v>
      </c>
      <c r="H20" s="36">
        <f t="shared" si="3"/>
        <v>251</v>
      </c>
      <c r="I20" s="36" t="str">
        <f t="shared" si="3"/>
        <v>.</v>
      </c>
      <c r="J20" s="36">
        <f t="shared" si="3"/>
        <v>7</v>
      </c>
      <c r="K20" s="36" t="str">
        <f t="shared" si="3"/>
        <v>.</v>
      </c>
      <c r="L20" s="79">
        <v>199</v>
      </c>
      <c r="M20" s="79"/>
      <c r="N20" s="80"/>
      <c r="P20" s="2" t="s">
        <v>1028</v>
      </c>
      <c r="Q20" s="3" t="str">
        <f>B4</f>
        <v>594</v>
      </c>
      <c r="R20" s="3" t="s">
        <v>1030</v>
      </c>
      <c r="S20" s="5">
        <v>20001</v>
      </c>
    </row>
    <row r="21" spans="1:19" s="30" customFormat="1">
      <c r="A21" s="74" t="s">
        <v>1237</v>
      </c>
      <c r="B21" s="75"/>
      <c r="C21" s="75"/>
      <c r="D21" s="76"/>
      <c r="F21" s="34">
        <f t="shared" ref="F21:K21" si="4">F22</f>
        <v>10</v>
      </c>
      <c r="G21" s="32" t="str">
        <f t="shared" si="4"/>
        <v>.</v>
      </c>
      <c r="H21" s="32">
        <f t="shared" si="4"/>
        <v>251</v>
      </c>
      <c r="I21" s="32" t="str">
        <f t="shared" si="4"/>
        <v>.</v>
      </c>
      <c r="J21" s="32">
        <f t="shared" si="4"/>
        <v>7</v>
      </c>
      <c r="K21" s="32" t="str">
        <f t="shared" si="4"/>
        <v>.</v>
      </c>
      <c r="L21" s="72">
        <v>195</v>
      </c>
      <c r="M21" s="72"/>
      <c r="N21" s="73"/>
      <c r="P21" s="34" t="str">
        <f>P22</f>
        <v>de0</v>
      </c>
      <c r="Q21" s="32" t="str">
        <f>Q22</f>
        <v>594</v>
      </c>
      <c r="R21" s="32" t="str">
        <f>R22</f>
        <v>swlc</v>
      </c>
      <c r="S21" s="33">
        <v>20002</v>
      </c>
    </row>
    <row r="22" spans="1:19">
      <c r="A22" s="74" t="s">
        <v>1024</v>
      </c>
      <c r="B22" s="75"/>
      <c r="C22" s="75"/>
      <c r="D22" s="76"/>
      <c r="F22" s="37">
        <f>F8</f>
        <v>10</v>
      </c>
      <c r="G22" s="38" t="str">
        <f t="shared" ref="G22:K22" si="5">G8</f>
        <v>.</v>
      </c>
      <c r="H22" s="38">
        <f t="shared" si="5"/>
        <v>251</v>
      </c>
      <c r="I22" s="38" t="str">
        <f t="shared" si="5"/>
        <v>.</v>
      </c>
      <c r="J22" s="38">
        <f t="shared" si="5"/>
        <v>7</v>
      </c>
      <c r="K22" s="38" t="str">
        <f t="shared" si="5"/>
        <v>.</v>
      </c>
      <c r="L22" s="72">
        <v>200</v>
      </c>
      <c r="M22" s="72"/>
      <c r="N22" s="73"/>
      <c r="P22" s="2" t="str">
        <f>P20</f>
        <v>de0</v>
      </c>
      <c r="Q22" s="3" t="str">
        <f>Q20</f>
        <v>594</v>
      </c>
      <c r="R22" s="3" t="s">
        <v>1031</v>
      </c>
      <c r="S22" s="5">
        <v>20001</v>
      </c>
    </row>
    <row r="23" spans="1:19">
      <c r="A23" s="66" t="s">
        <v>1025</v>
      </c>
      <c r="B23" s="66"/>
      <c r="C23" s="66"/>
      <c r="D23" s="66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7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594</v>
      </c>
      <c r="R23" s="3" t="s">
        <v>1029</v>
      </c>
      <c r="S23" s="5">
        <v>20001</v>
      </c>
    </row>
    <row r="24" spans="1:19">
      <c r="A24" s="66" t="s">
        <v>1026</v>
      </c>
      <c r="B24" s="66"/>
      <c r="C24" s="66"/>
      <c r="D24" s="66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7</v>
      </c>
      <c r="K24" s="3" t="str">
        <f t="shared" si="7"/>
        <v>.</v>
      </c>
      <c r="L24" s="72">
        <v>10</v>
      </c>
      <c r="M24" s="72"/>
      <c r="N24" s="73"/>
      <c r="P24" s="2" t="str">
        <f t="shared" ref="P24:P25" si="8">P23</f>
        <v>de0</v>
      </c>
      <c r="Q24" s="3" t="str">
        <f t="shared" ref="Q24:Q25" si="9">Q23</f>
        <v>594</v>
      </c>
      <c r="R24" s="3" t="s">
        <v>1032</v>
      </c>
      <c r="S24" s="5">
        <v>20001</v>
      </c>
    </row>
    <row r="25" spans="1:19">
      <c r="A25" s="66" t="s">
        <v>1027</v>
      </c>
      <c r="B25" s="66"/>
      <c r="C25" s="66"/>
      <c r="D25" s="66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7</v>
      </c>
      <c r="K25" s="3" t="str">
        <f t="shared" si="10"/>
        <v>.</v>
      </c>
      <c r="L25" s="72">
        <v>100</v>
      </c>
      <c r="M25" s="72"/>
      <c r="N25" s="73"/>
      <c r="P25" s="2" t="str">
        <f t="shared" si="8"/>
        <v>de0</v>
      </c>
      <c r="Q25" s="3" t="str">
        <f t="shared" si="9"/>
        <v>594</v>
      </c>
      <c r="R25" s="3" t="s">
        <v>1033</v>
      </c>
      <c r="S25" s="5">
        <v>20001</v>
      </c>
    </row>
    <row r="27" spans="1:19">
      <c r="A27" s="68" t="s">
        <v>1259</v>
      </c>
      <c r="B27" s="68"/>
      <c r="C27" s="68"/>
      <c r="D27" s="68"/>
      <c r="E27" s="68"/>
      <c r="F27" s="68"/>
      <c r="G27" s="68"/>
      <c r="H27" s="68"/>
      <c r="I27" s="68"/>
      <c r="J27" s="7"/>
      <c r="K27" s="7"/>
      <c r="L27" s="7"/>
      <c r="M27" s="7"/>
      <c r="N27" s="7"/>
    </row>
    <row r="28" spans="1:19">
      <c r="A28" s="68"/>
      <c r="B28" s="68"/>
      <c r="C28" s="68"/>
      <c r="D28" s="68"/>
      <c r="E28" s="68"/>
      <c r="F28" s="68"/>
      <c r="G28" s="68"/>
      <c r="H28" s="68"/>
      <c r="I28" s="68"/>
    </row>
    <row r="29" spans="1:19">
      <c r="A29" s="67" t="s">
        <v>1258</v>
      </c>
      <c r="B29" s="67"/>
      <c r="C29" s="67" t="s">
        <v>1277</v>
      </c>
      <c r="D29" s="67"/>
      <c r="E29" s="67"/>
      <c r="F29" s="67"/>
      <c r="G29" s="67"/>
      <c r="H29" s="67"/>
      <c r="I29" s="67"/>
    </row>
    <row r="30" spans="1:19">
      <c r="A30" s="40" t="s">
        <v>1260</v>
      </c>
      <c r="B30" s="45" t="s">
        <v>1269</v>
      </c>
      <c r="C30" s="66" t="s">
        <v>1270</v>
      </c>
      <c r="D30" s="66"/>
      <c r="E30" s="66"/>
      <c r="F30" s="66"/>
      <c r="G30" s="66"/>
      <c r="H30" s="66"/>
      <c r="I30" s="66"/>
    </row>
    <row r="31" spans="1:19">
      <c r="A31" s="40" t="s">
        <v>1261</v>
      </c>
      <c r="B31" s="45" t="s">
        <v>1268</v>
      </c>
      <c r="C31" s="66" t="s">
        <v>1271</v>
      </c>
      <c r="D31" s="66"/>
      <c r="E31" s="66"/>
      <c r="F31" s="66"/>
      <c r="G31" s="66"/>
      <c r="H31" s="66"/>
      <c r="I31" s="66"/>
    </row>
    <row r="32" spans="1:19">
      <c r="A32" s="40" t="s">
        <v>1262</v>
      </c>
      <c r="B32" s="45" t="s">
        <v>1269</v>
      </c>
      <c r="C32" s="66" t="s">
        <v>1272</v>
      </c>
      <c r="D32" s="66"/>
      <c r="E32" s="66"/>
      <c r="F32" s="66"/>
      <c r="G32" s="66"/>
      <c r="H32" s="66"/>
      <c r="I32" s="66"/>
    </row>
    <row r="33" spans="1:9">
      <c r="A33" s="40" t="s">
        <v>1263</v>
      </c>
      <c r="B33" s="44" t="s">
        <v>1269</v>
      </c>
      <c r="C33" s="66" t="s">
        <v>1273</v>
      </c>
      <c r="D33" s="66"/>
      <c r="E33" s="66"/>
      <c r="F33" s="66"/>
      <c r="G33" s="66"/>
      <c r="H33" s="66"/>
      <c r="I33" s="66"/>
    </row>
    <row r="34" spans="1:9">
      <c r="A34" s="40" t="s">
        <v>1264</v>
      </c>
      <c r="B34" s="45" t="s">
        <v>1269</v>
      </c>
      <c r="C34" s="66" t="s">
        <v>1274</v>
      </c>
      <c r="D34" s="66"/>
      <c r="E34" s="66"/>
      <c r="F34" s="66"/>
      <c r="G34" s="66"/>
      <c r="H34" s="66"/>
      <c r="I34" s="66"/>
    </row>
    <row r="35" spans="1:9">
      <c r="A35" s="40" t="s">
        <v>1265</v>
      </c>
      <c r="B35" s="45" t="s">
        <v>1269</v>
      </c>
      <c r="C35" s="66" t="s">
        <v>1275</v>
      </c>
      <c r="D35" s="66"/>
      <c r="E35" s="66"/>
      <c r="F35" s="66"/>
      <c r="G35" s="66"/>
      <c r="H35" s="66"/>
      <c r="I35" s="66"/>
    </row>
    <row r="36" spans="1:9">
      <c r="A36" s="40" t="s">
        <v>1266</v>
      </c>
      <c r="B36" s="45" t="s">
        <v>1268</v>
      </c>
      <c r="C36" s="66" t="s">
        <v>1276</v>
      </c>
      <c r="D36" s="66"/>
      <c r="E36" s="66"/>
      <c r="F36" s="66"/>
      <c r="G36" s="66"/>
      <c r="H36" s="66"/>
      <c r="I36" s="66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A7" zoomScale="90" zoomScaleNormal="90" workbookViewId="0">
      <selection activeCell="AG4" sqref="AG4:AG42"/>
    </sheetView>
  </sheetViews>
  <sheetFormatPr baseColWidth="10" defaultColWidth="11.42578125" defaultRowHeight="1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>
      <c r="A1" s="84" t="s">
        <v>1046</v>
      </c>
      <c r="B1" s="81"/>
      <c r="C1" s="84" t="s">
        <v>1047</v>
      </c>
      <c r="D1" s="84"/>
      <c r="E1" s="84"/>
      <c r="F1" s="84"/>
      <c r="G1" s="81"/>
      <c r="H1" s="84" t="s">
        <v>1037</v>
      </c>
      <c r="I1" s="84" t="s">
        <v>1048</v>
      </c>
      <c r="J1" s="81"/>
      <c r="K1" s="84" t="s">
        <v>1049</v>
      </c>
      <c r="L1" s="84"/>
      <c r="M1" s="81"/>
      <c r="N1" s="84" t="s">
        <v>1052</v>
      </c>
      <c r="O1" s="84"/>
      <c r="P1" s="84"/>
      <c r="Q1" s="84"/>
      <c r="R1" s="84"/>
      <c r="S1" s="84"/>
      <c r="T1" s="84"/>
      <c r="U1" s="81"/>
      <c r="V1" s="84" t="s">
        <v>1053</v>
      </c>
      <c r="W1" s="19" t="s">
        <v>1055</v>
      </c>
      <c r="X1" s="55" t="str">
        <f>Daten!B4</f>
        <v>594</v>
      </c>
      <c r="Y1" s="84" t="s">
        <v>1080</v>
      </c>
      <c r="Z1" s="84"/>
      <c r="AA1" s="84"/>
      <c r="AB1" s="84"/>
      <c r="AC1" s="84"/>
      <c r="AD1" s="84" t="s">
        <v>1061</v>
      </c>
      <c r="AE1" s="84" t="s">
        <v>1062</v>
      </c>
      <c r="AG1" s="83" t="s">
        <v>1081</v>
      </c>
      <c r="AH1" s="83"/>
      <c r="AI1" s="83"/>
      <c r="AJ1" s="14"/>
      <c r="AK1" s="83" t="s">
        <v>1116</v>
      </c>
      <c r="AL1" s="83"/>
    </row>
    <row r="2" spans="1:38" s="11" customFormat="1" ht="30">
      <c r="A2" s="84"/>
      <c r="B2" s="82"/>
      <c r="C2" s="84"/>
      <c r="D2" s="84"/>
      <c r="E2" s="84"/>
      <c r="F2" s="84"/>
      <c r="G2" s="82"/>
      <c r="H2" s="84"/>
      <c r="I2" s="84"/>
      <c r="J2" s="82"/>
      <c r="K2" s="19" t="s">
        <v>1050</v>
      </c>
      <c r="L2" s="19" t="s">
        <v>1051</v>
      </c>
      <c r="M2" s="82"/>
      <c r="N2" s="84"/>
      <c r="O2" s="84"/>
      <c r="P2" s="84"/>
      <c r="Q2" s="84"/>
      <c r="R2" s="84"/>
      <c r="S2" s="84"/>
      <c r="T2" s="84"/>
      <c r="U2" s="82"/>
      <c r="V2" s="84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4"/>
      <c r="AE2" s="84"/>
      <c r="AG2" s="83"/>
      <c r="AH2" s="83"/>
      <c r="AI2" s="83"/>
      <c r="AJ2" s="14"/>
      <c r="AK2" s="15" t="s">
        <v>1117</v>
      </c>
      <c r="AL2" s="14" t="s">
        <v>1118</v>
      </c>
    </row>
    <row r="3" spans="1:3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>
      <c r="A4" s="61">
        <v>1</v>
      </c>
      <c r="B4" s="61"/>
      <c r="C4" s="61" t="str">
        <f>Daten!P23</f>
        <v>de0</v>
      </c>
      <c r="D4" s="61" t="str">
        <f>Daten!Q23</f>
        <v>594</v>
      </c>
      <c r="E4" s="61" t="str">
        <f>Daten!R23</f>
        <v>ncap</v>
      </c>
      <c r="F4" s="61">
        <f>Daten!S23</f>
        <v>20001</v>
      </c>
      <c r="G4" s="61"/>
      <c r="H4" s="61" t="s">
        <v>1342</v>
      </c>
      <c r="I4" s="61" t="s">
        <v>1358</v>
      </c>
      <c r="J4" s="61"/>
      <c r="K4" s="61" t="s">
        <v>1364</v>
      </c>
      <c r="L4" s="61"/>
      <c r="M4" s="61"/>
      <c r="N4" s="61">
        <f>Daten!F23</f>
        <v>10</v>
      </c>
      <c r="O4" s="61" t="str">
        <f>Daten!G23</f>
        <v>.</v>
      </c>
      <c r="P4" s="61">
        <f>Daten!H23</f>
        <v>251</v>
      </c>
      <c r="Q4" s="61" t="str">
        <f>Daten!I23</f>
        <v>.</v>
      </c>
      <c r="R4" s="61">
        <f>Daten!J23</f>
        <v>7</v>
      </c>
      <c r="S4" s="61" t="str">
        <f>Daten!K23</f>
        <v>.</v>
      </c>
      <c r="T4" s="61">
        <f>Daten!L23</f>
        <v>201</v>
      </c>
      <c r="U4" s="61"/>
      <c r="V4" s="61" t="str">
        <f>Daten!J4</f>
        <v>8.5.140.0</v>
      </c>
      <c r="W4" s="61">
        <v>1</v>
      </c>
      <c r="X4" s="61" t="s">
        <v>1042</v>
      </c>
      <c r="Y4" s="61"/>
      <c r="Z4" s="61" t="s">
        <v>1042</v>
      </c>
      <c r="AA4" s="61" t="s">
        <v>1069</v>
      </c>
      <c r="AB4" s="61"/>
      <c r="AC4" s="61"/>
      <c r="AD4" s="61"/>
      <c r="AE4" s="61"/>
      <c r="AG4" s="16" t="str">
        <f>UPPER(MID(K4,1,2)&amp;":"&amp;MID(K4,3,2)&amp;":"&amp;MID(K4,5,2)&amp;":"&amp;MID(K4,7,2)&amp;":"&amp;MID(K4,9,2)&amp;":"&amp;MID(K4,11,2))</f>
        <v>A4:88:73:1B:8A:38</v>
      </c>
      <c r="AH4" s="16" t="str">
        <f>UPPER(MID(K4,1,4)&amp;"."&amp;MID(K4,5,4)&amp;"."&amp;MID(K4,9,4))</f>
        <v>A488.731B.8A38</v>
      </c>
      <c r="AI4" s="16" t="str">
        <f>LOWER(AH4)</f>
        <v>a488.731b.8a38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>
      <c r="A5" s="61">
        <v>2</v>
      </c>
      <c r="B5" s="61"/>
      <c r="C5" s="61" t="str">
        <f>C4</f>
        <v>de0</v>
      </c>
      <c r="D5" s="61" t="str">
        <f t="shared" ref="D5:E5" si="0">D4</f>
        <v>594</v>
      </c>
      <c r="E5" s="61" t="str">
        <f t="shared" si="0"/>
        <v>ncap</v>
      </c>
      <c r="F5" s="61">
        <f>F4+1</f>
        <v>20002</v>
      </c>
      <c r="G5" s="61"/>
      <c r="H5" s="61" t="s">
        <v>1342</v>
      </c>
      <c r="I5" s="61" t="s">
        <v>1359</v>
      </c>
      <c r="J5" s="61"/>
      <c r="K5" s="61" t="s">
        <v>1365</v>
      </c>
      <c r="L5" s="61"/>
      <c r="M5" s="61"/>
      <c r="N5" s="61">
        <f>N4</f>
        <v>10</v>
      </c>
      <c r="O5" s="61" t="str">
        <f>O4</f>
        <v>.</v>
      </c>
      <c r="P5" s="61">
        <f>P4</f>
        <v>251</v>
      </c>
      <c r="Q5" s="61" t="str">
        <f t="shared" ref="Q5:S5" si="1">Q4</f>
        <v>.</v>
      </c>
      <c r="R5" s="61">
        <f t="shared" si="1"/>
        <v>7</v>
      </c>
      <c r="S5" s="61" t="str">
        <f t="shared" si="1"/>
        <v>.</v>
      </c>
      <c r="T5" s="61">
        <f>T4+1</f>
        <v>202</v>
      </c>
      <c r="U5" s="61"/>
      <c r="V5" s="61" t="str">
        <f>V4</f>
        <v>8.5.140.0</v>
      </c>
      <c r="W5" s="61">
        <v>2</v>
      </c>
      <c r="X5" s="61" t="s">
        <v>1042</v>
      </c>
      <c r="Y5" s="61"/>
      <c r="Z5" s="61" t="s">
        <v>1042</v>
      </c>
      <c r="AA5" s="61" t="s">
        <v>1069</v>
      </c>
      <c r="AB5" s="61"/>
      <c r="AC5" s="61"/>
      <c r="AD5" s="61"/>
      <c r="AE5" s="61"/>
      <c r="AG5" s="16" t="str">
        <f>UPPER(MID(K5,1,2)&amp;":"&amp;MID(K5,3,2)&amp;":"&amp;MID(K5,5,2)&amp;":"&amp;MID(K5,7,2)&amp;":"&amp;MID(K5,9,2)&amp;":"&amp;MID(K5,11,2))</f>
        <v>A4:88:73:1B:72:E8</v>
      </c>
      <c r="AH5" s="16" t="str">
        <f t="shared" ref="AH5:AH57" si="2">UPPER(MID(K5,1,4)&amp;"."&amp;MID(K5,5,4)&amp;"."&amp;MID(K5,9,4))</f>
        <v>A488.731B.72E8</v>
      </c>
      <c r="AI5" s="16" t="str">
        <f t="shared" ref="AI5:AI57" si="3">LOWER(AH5)</f>
        <v>a488.731b.72e8</v>
      </c>
      <c r="AJ5" s="16"/>
      <c r="AK5" s="16">
        <f t="shared" ref="AK5:AK57" si="4">IF(X5="(intern)",0,IF(X5="AIR-ANT1728 / 5160V-R",10,IF(X5="AIR-ANT2524DW-R",4,IF(X5="AIR-ANT2544V4M-R",8,0))))</f>
        <v>0</v>
      </c>
      <c r="AL5" s="16">
        <f t="shared" ref="AL5:AL57" si="5">IF(X5="(intern)",0,IF(X5="AIR-ANT1728 / 5160V-R",12,IF(X5="AIR-ANT2524DW-R",8,IF(X5="AIR-ANT2544V4M-R",8,0))))</f>
        <v>0</v>
      </c>
    </row>
    <row r="6" spans="1:38">
      <c r="A6" s="61">
        <v>3</v>
      </c>
      <c r="B6" s="61"/>
      <c r="C6" s="61" t="str">
        <f t="shared" ref="C6:C57" si="6">C5</f>
        <v>de0</v>
      </c>
      <c r="D6" s="61" t="str">
        <f t="shared" ref="D6:D57" si="7">D5</f>
        <v>594</v>
      </c>
      <c r="E6" s="61" t="str">
        <f t="shared" ref="E6:E57" si="8">E5</f>
        <v>ncap</v>
      </c>
      <c r="F6" s="61">
        <f t="shared" ref="F6:F57" si="9">F5+1</f>
        <v>20003</v>
      </c>
      <c r="G6" s="61"/>
      <c r="H6" s="61" t="s">
        <v>1342</v>
      </c>
      <c r="I6" s="61" t="s">
        <v>1360</v>
      </c>
      <c r="J6" s="61"/>
      <c r="K6" s="61" t="s">
        <v>1366</v>
      </c>
      <c r="L6" s="61"/>
      <c r="M6" s="61"/>
      <c r="N6" s="61">
        <f t="shared" ref="N6:N57" si="10">N5</f>
        <v>10</v>
      </c>
      <c r="O6" s="61" t="str">
        <f t="shared" ref="O6:O57" si="11">O5</f>
        <v>.</v>
      </c>
      <c r="P6" s="61">
        <f t="shared" ref="P6:P57" si="12">P5</f>
        <v>251</v>
      </c>
      <c r="Q6" s="61" t="str">
        <f t="shared" ref="Q6:Q57" si="13">Q5</f>
        <v>.</v>
      </c>
      <c r="R6" s="61">
        <f t="shared" ref="R6:R57" si="14">R5</f>
        <v>7</v>
      </c>
      <c r="S6" s="61" t="str">
        <f t="shared" ref="S6:S57" si="15">S5</f>
        <v>.</v>
      </c>
      <c r="T6" s="61">
        <f t="shared" ref="T6:T57" si="16">T5+1</f>
        <v>203</v>
      </c>
      <c r="U6" s="61"/>
      <c r="V6" s="61" t="str">
        <f t="shared" ref="V6:V57" si="17">V5</f>
        <v>8.5.140.0</v>
      </c>
      <c r="W6" s="61">
        <v>3</v>
      </c>
      <c r="X6" s="61" t="s">
        <v>1042</v>
      </c>
      <c r="Y6" s="61"/>
      <c r="Z6" s="61" t="s">
        <v>1042</v>
      </c>
      <c r="AA6" s="61" t="s">
        <v>1069</v>
      </c>
      <c r="AB6" s="61"/>
      <c r="AC6" s="61"/>
      <c r="AD6" s="61"/>
      <c r="AE6" s="61"/>
      <c r="AG6" s="16" t="str">
        <f t="shared" ref="AG6:AG57" si="18">UPPER(MID(K6,1,2)&amp;":"&amp;MID(K6,3,2)&amp;":"&amp;MID(K6,5,2)&amp;":"&amp;MID(K6,7,2)&amp;":"&amp;MID(K6,9,2)&amp;":"&amp;MID(K6,11,2))</f>
        <v>A4:88:73:1B:73:90</v>
      </c>
      <c r="AH6" s="16" t="str">
        <f t="shared" si="2"/>
        <v>A488.731B.7390</v>
      </c>
      <c r="AI6" s="16" t="str">
        <f t="shared" si="3"/>
        <v>a488.731b.7390</v>
      </c>
      <c r="AJ6" s="16"/>
      <c r="AK6" s="16">
        <f t="shared" si="4"/>
        <v>0</v>
      </c>
      <c r="AL6" s="16">
        <f t="shared" si="5"/>
        <v>0</v>
      </c>
    </row>
    <row r="7" spans="1:38">
      <c r="A7" s="61">
        <v>4</v>
      </c>
      <c r="B7" s="61"/>
      <c r="C7" s="61" t="str">
        <f t="shared" si="6"/>
        <v>de0</v>
      </c>
      <c r="D7" s="61" t="str">
        <f t="shared" si="7"/>
        <v>594</v>
      </c>
      <c r="E7" s="61" t="str">
        <f t="shared" si="8"/>
        <v>ncap</v>
      </c>
      <c r="F7" s="61">
        <f t="shared" si="9"/>
        <v>20004</v>
      </c>
      <c r="G7" s="61"/>
      <c r="H7" s="61" t="s">
        <v>1342</v>
      </c>
      <c r="I7" s="61" t="s">
        <v>1361</v>
      </c>
      <c r="J7" s="61"/>
      <c r="K7" s="61" t="s">
        <v>1367</v>
      </c>
      <c r="L7" s="61"/>
      <c r="M7" s="61"/>
      <c r="N7" s="61">
        <f t="shared" si="10"/>
        <v>10</v>
      </c>
      <c r="O7" s="61" t="str">
        <f t="shared" si="11"/>
        <v>.</v>
      </c>
      <c r="P7" s="61">
        <f t="shared" si="12"/>
        <v>251</v>
      </c>
      <c r="Q7" s="61" t="str">
        <f t="shared" si="13"/>
        <v>.</v>
      </c>
      <c r="R7" s="61">
        <f t="shared" si="14"/>
        <v>7</v>
      </c>
      <c r="S7" s="61" t="str">
        <f t="shared" si="15"/>
        <v>.</v>
      </c>
      <c r="T7" s="61">
        <f t="shared" si="16"/>
        <v>204</v>
      </c>
      <c r="U7" s="61"/>
      <c r="V7" s="61" t="str">
        <f t="shared" si="17"/>
        <v>8.5.140.0</v>
      </c>
      <c r="W7" s="61">
        <v>4</v>
      </c>
      <c r="X7" s="61" t="s">
        <v>1042</v>
      </c>
      <c r="Y7" s="61"/>
      <c r="Z7" s="61" t="s">
        <v>1042</v>
      </c>
      <c r="AA7" s="61" t="s">
        <v>1069</v>
      </c>
      <c r="AB7" s="61"/>
      <c r="AC7" s="61"/>
      <c r="AD7" s="61"/>
      <c r="AE7" s="61"/>
      <c r="AG7" s="16" t="str">
        <f t="shared" si="18"/>
        <v>A4:88:73:1B:89:18</v>
      </c>
      <c r="AH7" s="16" t="str">
        <f t="shared" si="2"/>
        <v>A488.731B.8918</v>
      </c>
      <c r="AI7" s="16" t="str">
        <f t="shared" si="3"/>
        <v>a488.731b.8918</v>
      </c>
      <c r="AJ7" s="16"/>
      <c r="AK7" s="16">
        <f t="shared" si="4"/>
        <v>0</v>
      </c>
      <c r="AL7" s="16">
        <f t="shared" si="5"/>
        <v>0</v>
      </c>
    </row>
    <row r="8" spans="1:38">
      <c r="A8" s="61">
        <v>5</v>
      </c>
      <c r="B8" s="61"/>
      <c r="C8" s="61" t="str">
        <f t="shared" si="6"/>
        <v>de0</v>
      </c>
      <c r="D8" s="61" t="str">
        <f t="shared" si="7"/>
        <v>594</v>
      </c>
      <c r="E8" s="61" t="str">
        <f t="shared" si="8"/>
        <v>ncap</v>
      </c>
      <c r="F8" s="61">
        <f t="shared" si="9"/>
        <v>20005</v>
      </c>
      <c r="G8" s="61"/>
      <c r="H8" s="61" t="s">
        <v>1342</v>
      </c>
      <c r="I8" s="61" t="s">
        <v>1362</v>
      </c>
      <c r="J8" s="61"/>
      <c r="K8" s="61" t="s">
        <v>1368</v>
      </c>
      <c r="L8" s="61"/>
      <c r="M8" s="61"/>
      <c r="N8" s="61">
        <f t="shared" si="10"/>
        <v>10</v>
      </c>
      <c r="O8" s="61" t="str">
        <f t="shared" si="11"/>
        <v>.</v>
      </c>
      <c r="P8" s="61">
        <f t="shared" si="12"/>
        <v>251</v>
      </c>
      <c r="Q8" s="61" t="str">
        <f t="shared" si="13"/>
        <v>.</v>
      </c>
      <c r="R8" s="61">
        <f t="shared" si="14"/>
        <v>7</v>
      </c>
      <c r="S8" s="61" t="str">
        <f t="shared" si="15"/>
        <v>.</v>
      </c>
      <c r="T8" s="61">
        <f t="shared" si="16"/>
        <v>205</v>
      </c>
      <c r="U8" s="61"/>
      <c r="V8" s="61" t="str">
        <f t="shared" si="17"/>
        <v>8.5.140.0</v>
      </c>
      <c r="W8" s="61">
        <v>5</v>
      </c>
      <c r="X8" s="61" t="s">
        <v>1042</v>
      </c>
      <c r="Y8" s="61"/>
      <c r="Z8" s="61" t="s">
        <v>1042</v>
      </c>
      <c r="AA8" s="61" t="s">
        <v>1069</v>
      </c>
      <c r="AB8" s="61"/>
      <c r="AC8" s="61"/>
      <c r="AD8" s="61"/>
      <c r="AE8" s="61"/>
      <c r="AG8" s="16" t="str">
        <f t="shared" si="18"/>
        <v>A4:88:73:1B:90:F0</v>
      </c>
      <c r="AH8" s="16" t="str">
        <f t="shared" si="2"/>
        <v>A488.731B.90F0</v>
      </c>
      <c r="AI8" s="16" t="str">
        <f t="shared" si="3"/>
        <v>a488.731b.90f0</v>
      </c>
      <c r="AJ8" s="16"/>
      <c r="AK8" s="16">
        <f t="shared" si="4"/>
        <v>0</v>
      </c>
      <c r="AL8" s="16">
        <f t="shared" si="5"/>
        <v>0</v>
      </c>
    </row>
    <row r="9" spans="1:38">
      <c r="A9" s="61">
        <v>6</v>
      </c>
      <c r="B9" s="61"/>
      <c r="C9" s="61" t="str">
        <f t="shared" si="6"/>
        <v>de0</v>
      </c>
      <c r="D9" s="61" t="str">
        <f t="shared" si="7"/>
        <v>594</v>
      </c>
      <c r="E9" s="61" t="str">
        <f t="shared" si="8"/>
        <v>ncap</v>
      </c>
      <c r="F9" s="61">
        <f t="shared" si="9"/>
        <v>20006</v>
      </c>
      <c r="G9" s="61"/>
      <c r="H9" s="61" t="s">
        <v>1342</v>
      </c>
      <c r="I9" s="61" t="s">
        <v>1363</v>
      </c>
      <c r="J9" s="61"/>
      <c r="K9" s="61" t="s">
        <v>1369</v>
      </c>
      <c r="L9" s="61"/>
      <c r="M9" s="61"/>
      <c r="N9" s="61">
        <f t="shared" si="10"/>
        <v>10</v>
      </c>
      <c r="O9" s="61" t="str">
        <f t="shared" si="11"/>
        <v>.</v>
      </c>
      <c r="P9" s="61">
        <f t="shared" si="12"/>
        <v>251</v>
      </c>
      <c r="Q9" s="61" t="str">
        <f t="shared" si="13"/>
        <v>.</v>
      </c>
      <c r="R9" s="61">
        <f t="shared" si="14"/>
        <v>7</v>
      </c>
      <c r="S9" s="61" t="str">
        <f t="shared" si="15"/>
        <v>.</v>
      </c>
      <c r="T9" s="61">
        <f t="shared" si="16"/>
        <v>206</v>
      </c>
      <c r="U9" s="61"/>
      <c r="V9" s="61" t="str">
        <f t="shared" si="17"/>
        <v>8.5.140.0</v>
      </c>
      <c r="W9" s="61">
        <v>6</v>
      </c>
      <c r="X9" s="61" t="s">
        <v>1042</v>
      </c>
      <c r="Y9" s="61"/>
      <c r="Z9" s="61" t="s">
        <v>1042</v>
      </c>
      <c r="AA9" s="61" t="s">
        <v>1069</v>
      </c>
      <c r="AB9" s="61"/>
      <c r="AC9" s="61"/>
      <c r="AD9" s="61"/>
      <c r="AE9" s="61"/>
      <c r="AG9" s="16" t="str">
        <f t="shared" si="18"/>
        <v>A4:88:73:1B:91:28</v>
      </c>
      <c r="AH9" s="16" t="str">
        <f t="shared" si="2"/>
        <v>A488.731B.9128</v>
      </c>
      <c r="AI9" s="16" t="str">
        <f t="shared" si="3"/>
        <v>a488.731b.9128</v>
      </c>
      <c r="AJ9" s="16"/>
      <c r="AK9" s="16">
        <f t="shared" si="4"/>
        <v>0</v>
      </c>
      <c r="AL9" s="16">
        <f t="shared" si="5"/>
        <v>0</v>
      </c>
    </row>
    <row r="10" spans="1:38">
      <c r="A10" s="59">
        <v>7</v>
      </c>
      <c r="B10" s="59"/>
      <c r="C10" s="59" t="str">
        <f t="shared" si="6"/>
        <v>de0</v>
      </c>
      <c r="D10" s="59" t="str">
        <f t="shared" si="7"/>
        <v>594</v>
      </c>
      <c r="E10" s="59" t="str">
        <f t="shared" si="8"/>
        <v>ncap</v>
      </c>
      <c r="F10" s="59">
        <f t="shared" si="9"/>
        <v>20007</v>
      </c>
      <c r="G10" s="59"/>
      <c r="H10" s="59" t="s">
        <v>1041</v>
      </c>
      <c r="I10" s="59"/>
      <c r="J10" s="59"/>
      <c r="K10" s="60" t="s">
        <v>1418</v>
      </c>
      <c r="L10" s="59"/>
      <c r="M10" s="59"/>
      <c r="N10" s="59">
        <f t="shared" si="10"/>
        <v>10</v>
      </c>
      <c r="O10" s="59" t="str">
        <f t="shared" si="11"/>
        <v>.</v>
      </c>
      <c r="P10" s="59">
        <f t="shared" si="12"/>
        <v>251</v>
      </c>
      <c r="Q10" s="59" t="str">
        <f t="shared" si="13"/>
        <v>.</v>
      </c>
      <c r="R10" s="59">
        <f t="shared" si="14"/>
        <v>7</v>
      </c>
      <c r="S10" s="59" t="str">
        <f t="shared" si="15"/>
        <v>.</v>
      </c>
      <c r="T10" s="59">
        <f t="shared" si="16"/>
        <v>207</v>
      </c>
      <c r="U10" s="59"/>
      <c r="V10" s="59" t="str">
        <f t="shared" si="17"/>
        <v>8.5.140.0</v>
      </c>
      <c r="W10" s="59">
        <v>7</v>
      </c>
      <c r="X10" s="59" t="s">
        <v>1042</v>
      </c>
      <c r="Y10" s="59"/>
      <c r="Z10" s="59" t="s">
        <v>1042</v>
      </c>
      <c r="AA10" s="59" t="s">
        <v>1069</v>
      </c>
      <c r="AB10" s="59"/>
      <c r="AC10" s="59"/>
      <c r="AD10" s="59"/>
      <c r="AE10" s="59"/>
      <c r="AG10" s="16" t="str">
        <f t="shared" si="18"/>
        <v>70:E4:22:CF:08:0E</v>
      </c>
      <c r="AH10" s="16" t="str">
        <f t="shared" si="2"/>
        <v>70E4.22CF.080E</v>
      </c>
      <c r="AI10" s="16" t="str">
        <f t="shared" si="3"/>
        <v>70e4.22cf.080e</v>
      </c>
      <c r="AJ10" s="16"/>
      <c r="AK10" s="16">
        <f t="shared" si="4"/>
        <v>0</v>
      </c>
      <c r="AL10" s="16">
        <f t="shared" si="5"/>
        <v>0</v>
      </c>
    </row>
    <row r="11" spans="1:38">
      <c r="A11" s="61">
        <v>8</v>
      </c>
      <c r="B11" s="61"/>
      <c r="C11" s="61" t="str">
        <f t="shared" si="6"/>
        <v>de0</v>
      </c>
      <c r="D11" s="61" t="str">
        <f t="shared" si="7"/>
        <v>594</v>
      </c>
      <c r="E11" s="61" t="str">
        <f t="shared" si="8"/>
        <v>ncap</v>
      </c>
      <c r="F11" s="61">
        <f t="shared" si="9"/>
        <v>20008</v>
      </c>
      <c r="G11" s="61"/>
      <c r="H11" s="61" t="s">
        <v>1357</v>
      </c>
      <c r="I11" s="61" t="s">
        <v>1397</v>
      </c>
      <c r="J11" s="61"/>
      <c r="K11" s="61" t="s">
        <v>1377</v>
      </c>
      <c r="L11" s="61"/>
      <c r="M11" s="61"/>
      <c r="N11" s="61">
        <f t="shared" si="10"/>
        <v>10</v>
      </c>
      <c r="O11" s="61" t="str">
        <f t="shared" si="11"/>
        <v>.</v>
      </c>
      <c r="P11" s="61">
        <f t="shared" si="12"/>
        <v>251</v>
      </c>
      <c r="Q11" s="61" t="str">
        <f t="shared" si="13"/>
        <v>.</v>
      </c>
      <c r="R11" s="61">
        <f t="shared" si="14"/>
        <v>7</v>
      </c>
      <c r="S11" s="61" t="str">
        <f t="shared" si="15"/>
        <v>.</v>
      </c>
      <c r="T11" s="61">
        <f t="shared" si="16"/>
        <v>208</v>
      </c>
      <c r="U11" s="61"/>
      <c r="V11" s="61" t="str">
        <f t="shared" si="17"/>
        <v>8.5.140.0</v>
      </c>
      <c r="W11" s="61">
        <v>8</v>
      </c>
      <c r="X11" s="61" t="s">
        <v>1042</v>
      </c>
      <c r="Y11" s="61"/>
      <c r="Z11" s="61" t="s">
        <v>1042</v>
      </c>
      <c r="AA11" s="61" t="s">
        <v>1068</v>
      </c>
      <c r="AB11" s="61"/>
      <c r="AC11" s="61"/>
      <c r="AD11" s="61"/>
      <c r="AE11" s="61"/>
      <c r="AG11" s="16" t="str">
        <f t="shared" si="18"/>
        <v>1C:D1:E0:38:95:B4</v>
      </c>
      <c r="AH11" s="16" t="str">
        <f t="shared" si="2"/>
        <v>1CD1.E038.95B4</v>
      </c>
      <c r="AI11" s="16" t="str">
        <f t="shared" si="3"/>
        <v>1cd1.e038.95b4</v>
      </c>
      <c r="AJ11" s="16"/>
      <c r="AK11" s="16">
        <f t="shared" si="4"/>
        <v>0</v>
      </c>
      <c r="AL11" s="16">
        <f t="shared" si="5"/>
        <v>0</v>
      </c>
    </row>
    <row r="12" spans="1:38">
      <c r="A12" s="61">
        <v>9</v>
      </c>
      <c r="B12" s="61"/>
      <c r="C12" s="61" t="str">
        <f t="shared" si="6"/>
        <v>de0</v>
      </c>
      <c r="D12" s="61" t="str">
        <f t="shared" si="7"/>
        <v>594</v>
      </c>
      <c r="E12" s="61" t="str">
        <f t="shared" si="8"/>
        <v>ncap</v>
      </c>
      <c r="F12" s="61">
        <f t="shared" si="9"/>
        <v>20009</v>
      </c>
      <c r="G12" s="61"/>
      <c r="H12" s="61" t="s">
        <v>1357</v>
      </c>
      <c r="I12" s="61" t="s">
        <v>1398</v>
      </c>
      <c r="J12" s="61"/>
      <c r="K12" s="61" t="s">
        <v>1378</v>
      </c>
      <c r="L12" s="61"/>
      <c r="M12" s="61"/>
      <c r="N12" s="61">
        <f t="shared" si="10"/>
        <v>10</v>
      </c>
      <c r="O12" s="61" t="str">
        <f t="shared" si="11"/>
        <v>.</v>
      </c>
      <c r="P12" s="61">
        <f t="shared" si="12"/>
        <v>251</v>
      </c>
      <c r="Q12" s="61" t="str">
        <f t="shared" si="13"/>
        <v>.</v>
      </c>
      <c r="R12" s="61">
        <f t="shared" si="14"/>
        <v>7</v>
      </c>
      <c r="S12" s="61" t="str">
        <f t="shared" si="15"/>
        <v>.</v>
      </c>
      <c r="T12" s="61">
        <f t="shared" si="16"/>
        <v>209</v>
      </c>
      <c r="U12" s="61"/>
      <c r="V12" s="61" t="str">
        <f t="shared" si="17"/>
        <v>8.5.140.0</v>
      </c>
      <c r="W12" s="61">
        <v>9</v>
      </c>
      <c r="X12" s="61" t="s">
        <v>1042</v>
      </c>
      <c r="Y12" s="61"/>
      <c r="Z12" s="61" t="s">
        <v>1042</v>
      </c>
      <c r="AA12" s="61" t="s">
        <v>1068</v>
      </c>
      <c r="AB12" s="61"/>
      <c r="AC12" s="61"/>
      <c r="AD12" s="61"/>
      <c r="AE12" s="61"/>
      <c r="AG12" s="16" t="str">
        <f t="shared" si="18"/>
        <v>1C:D1:E0:38:8B:60</v>
      </c>
      <c r="AH12" s="16" t="str">
        <f t="shared" si="2"/>
        <v>1CD1.E038.8B60</v>
      </c>
      <c r="AI12" s="16" t="str">
        <f t="shared" si="3"/>
        <v>1cd1.e038.8b60</v>
      </c>
      <c r="AJ12" s="16"/>
      <c r="AK12" s="16">
        <f t="shared" si="4"/>
        <v>0</v>
      </c>
      <c r="AL12" s="16">
        <f t="shared" si="5"/>
        <v>0</v>
      </c>
    </row>
    <row r="13" spans="1:38">
      <c r="A13" s="61">
        <v>10</v>
      </c>
      <c r="B13" s="61"/>
      <c r="C13" s="61" t="str">
        <f t="shared" si="6"/>
        <v>de0</v>
      </c>
      <c r="D13" s="61" t="str">
        <f t="shared" si="7"/>
        <v>594</v>
      </c>
      <c r="E13" s="61" t="str">
        <f t="shared" si="8"/>
        <v>ncap</v>
      </c>
      <c r="F13" s="61">
        <f t="shared" si="9"/>
        <v>20010</v>
      </c>
      <c r="G13" s="61"/>
      <c r="H13" s="61" t="s">
        <v>1357</v>
      </c>
      <c r="I13" s="61" t="s">
        <v>1399</v>
      </c>
      <c r="J13" s="61"/>
      <c r="K13" s="61" t="s">
        <v>1379</v>
      </c>
      <c r="L13" s="61"/>
      <c r="M13" s="61"/>
      <c r="N13" s="61">
        <f t="shared" si="10"/>
        <v>10</v>
      </c>
      <c r="O13" s="61" t="str">
        <f t="shared" si="11"/>
        <v>.</v>
      </c>
      <c r="P13" s="61">
        <f t="shared" si="12"/>
        <v>251</v>
      </c>
      <c r="Q13" s="61" t="str">
        <f t="shared" si="13"/>
        <v>.</v>
      </c>
      <c r="R13" s="61">
        <f t="shared" si="14"/>
        <v>7</v>
      </c>
      <c r="S13" s="61" t="str">
        <f t="shared" si="15"/>
        <v>.</v>
      </c>
      <c r="T13" s="61">
        <f t="shared" si="16"/>
        <v>210</v>
      </c>
      <c r="U13" s="61"/>
      <c r="V13" s="61" t="str">
        <f t="shared" si="17"/>
        <v>8.5.140.0</v>
      </c>
      <c r="W13" s="61">
        <v>10</v>
      </c>
      <c r="X13" s="61" t="s">
        <v>1042</v>
      </c>
      <c r="Y13" s="61"/>
      <c r="Z13" s="61" t="s">
        <v>1042</v>
      </c>
      <c r="AA13" s="61" t="s">
        <v>1068</v>
      </c>
      <c r="AB13" s="61"/>
      <c r="AC13" s="61"/>
      <c r="AD13" s="61"/>
      <c r="AE13" s="61"/>
      <c r="AG13" s="16" t="str">
        <f t="shared" si="18"/>
        <v>1C:D1:E0:38:87:D0</v>
      </c>
      <c r="AH13" s="16" t="str">
        <f t="shared" si="2"/>
        <v>1CD1.E038.87D0</v>
      </c>
      <c r="AI13" s="16" t="str">
        <f t="shared" si="3"/>
        <v>1cd1.e038.87d0</v>
      </c>
      <c r="AJ13" s="16"/>
      <c r="AK13" s="16">
        <f t="shared" si="4"/>
        <v>0</v>
      </c>
      <c r="AL13" s="16">
        <f t="shared" si="5"/>
        <v>0</v>
      </c>
    </row>
    <row r="14" spans="1:38">
      <c r="A14" s="61">
        <v>11</v>
      </c>
      <c r="B14" s="61"/>
      <c r="C14" s="61" t="str">
        <f t="shared" si="6"/>
        <v>de0</v>
      </c>
      <c r="D14" s="61" t="str">
        <f t="shared" si="7"/>
        <v>594</v>
      </c>
      <c r="E14" s="61" t="str">
        <f t="shared" si="8"/>
        <v>ncap</v>
      </c>
      <c r="F14" s="61">
        <f t="shared" si="9"/>
        <v>20011</v>
      </c>
      <c r="G14" s="61"/>
      <c r="H14" s="61" t="s">
        <v>1357</v>
      </c>
      <c r="I14" s="61" t="s">
        <v>1400</v>
      </c>
      <c r="J14" s="61"/>
      <c r="K14" s="61" t="s">
        <v>1380</v>
      </c>
      <c r="L14" s="61"/>
      <c r="M14" s="61"/>
      <c r="N14" s="61">
        <f t="shared" si="10"/>
        <v>10</v>
      </c>
      <c r="O14" s="61" t="str">
        <f t="shared" si="11"/>
        <v>.</v>
      </c>
      <c r="P14" s="61">
        <f t="shared" si="12"/>
        <v>251</v>
      </c>
      <c r="Q14" s="61" t="str">
        <f t="shared" si="13"/>
        <v>.</v>
      </c>
      <c r="R14" s="61">
        <f t="shared" si="14"/>
        <v>7</v>
      </c>
      <c r="S14" s="61" t="str">
        <f t="shared" si="15"/>
        <v>.</v>
      </c>
      <c r="T14" s="61">
        <f t="shared" si="16"/>
        <v>211</v>
      </c>
      <c r="U14" s="61"/>
      <c r="V14" s="61" t="str">
        <f t="shared" si="17"/>
        <v>8.5.140.0</v>
      </c>
      <c r="W14" s="61">
        <v>11</v>
      </c>
      <c r="X14" s="61" t="s">
        <v>1042</v>
      </c>
      <c r="Y14" s="61"/>
      <c r="Z14" s="61" t="s">
        <v>1042</v>
      </c>
      <c r="AA14" s="61" t="s">
        <v>1068</v>
      </c>
      <c r="AB14" s="61"/>
      <c r="AC14" s="61"/>
      <c r="AD14" s="61"/>
      <c r="AE14" s="61"/>
      <c r="AG14" s="16" t="str">
        <f t="shared" si="18"/>
        <v>1C:D1:E0:38:44:DC</v>
      </c>
      <c r="AH14" s="16" t="str">
        <f t="shared" si="2"/>
        <v>1CD1.E038.44DC</v>
      </c>
      <c r="AI14" s="16" t="str">
        <f t="shared" si="3"/>
        <v>1cd1.e038.44dc</v>
      </c>
      <c r="AJ14" s="16"/>
      <c r="AK14" s="16">
        <f t="shared" si="4"/>
        <v>0</v>
      </c>
      <c r="AL14" s="16">
        <f t="shared" si="5"/>
        <v>0</v>
      </c>
    </row>
    <row r="15" spans="1:38">
      <c r="A15" s="61">
        <v>12</v>
      </c>
      <c r="B15" s="61"/>
      <c r="C15" s="61" t="str">
        <f t="shared" si="6"/>
        <v>de0</v>
      </c>
      <c r="D15" s="61" t="str">
        <f t="shared" si="7"/>
        <v>594</v>
      </c>
      <c r="E15" s="61" t="str">
        <f t="shared" si="8"/>
        <v>ncap</v>
      </c>
      <c r="F15" s="61">
        <f t="shared" si="9"/>
        <v>20012</v>
      </c>
      <c r="G15" s="61"/>
      <c r="H15" s="61" t="s">
        <v>1357</v>
      </c>
      <c r="I15" s="61" t="s">
        <v>1401</v>
      </c>
      <c r="J15" s="61"/>
      <c r="K15" s="61" t="s">
        <v>1381</v>
      </c>
      <c r="L15" s="61"/>
      <c r="M15" s="61"/>
      <c r="N15" s="61">
        <f t="shared" si="10"/>
        <v>10</v>
      </c>
      <c r="O15" s="61" t="str">
        <f t="shared" si="11"/>
        <v>.</v>
      </c>
      <c r="P15" s="61">
        <f t="shared" si="12"/>
        <v>251</v>
      </c>
      <c r="Q15" s="61" t="str">
        <f t="shared" si="13"/>
        <v>.</v>
      </c>
      <c r="R15" s="61">
        <f t="shared" si="14"/>
        <v>7</v>
      </c>
      <c r="S15" s="61" t="str">
        <f t="shared" si="15"/>
        <v>.</v>
      </c>
      <c r="T15" s="61">
        <f t="shared" si="16"/>
        <v>212</v>
      </c>
      <c r="U15" s="61"/>
      <c r="V15" s="61" t="str">
        <f t="shared" si="17"/>
        <v>8.5.140.0</v>
      </c>
      <c r="W15" s="61">
        <v>12</v>
      </c>
      <c r="X15" s="61" t="s">
        <v>1042</v>
      </c>
      <c r="Y15" s="61"/>
      <c r="Z15" s="61" t="s">
        <v>1042</v>
      </c>
      <c r="AA15" s="61" t="s">
        <v>1068</v>
      </c>
      <c r="AB15" s="61"/>
      <c r="AC15" s="61"/>
      <c r="AD15" s="61"/>
      <c r="AE15" s="61"/>
      <c r="AG15" s="16" t="str">
        <f t="shared" si="18"/>
        <v>1C:D1:E0:38:8A:80</v>
      </c>
      <c r="AH15" s="16" t="str">
        <f t="shared" si="2"/>
        <v>1CD1.E038.8A80</v>
      </c>
      <c r="AI15" s="16" t="str">
        <f t="shared" si="3"/>
        <v>1cd1.e038.8a80</v>
      </c>
      <c r="AJ15" s="16"/>
      <c r="AK15" s="16">
        <f t="shared" si="4"/>
        <v>0</v>
      </c>
      <c r="AL15" s="16">
        <f t="shared" si="5"/>
        <v>0</v>
      </c>
    </row>
    <row r="16" spans="1:38">
      <c r="A16" s="61">
        <v>13</v>
      </c>
      <c r="B16" s="61"/>
      <c r="C16" s="61" t="str">
        <f t="shared" si="6"/>
        <v>de0</v>
      </c>
      <c r="D16" s="61" t="str">
        <f t="shared" si="7"/>
        <v>594</v>
      </c>
      <c r="E16" s="61" t="str">
        <f t="shared" si="8"/>
        <v>ncap</v>
      </c>
      <c r="F16" s="61">
        <f t="shared" si="9"/>
        <v>20013</v>
      </c>
      <c r="G16" s="61"/>
      <c r="H16" s="61" t="s">
        <v>1357</v>
      </c>
      <c r="I16" s="61" t="s">
        <v>1402</v>
      </c>
      <c r="J16" s="61"/>
      <c r="K16" s="61" t="s">
        <v>1382</v>
      </c>
      <c r="L16" s="61"/>
      <c r="M16" s="61"/>
      <c r="N16" s="61">
        <f t="shared" si="10"/>
        <v>10</v>
      </c>
      <c r="O16" s="61" t="str">
        <f t="shared" si="11"/>
        <v>.</v>
      </c>
      <c r="P16" s="61">
        <f t="shared" si="12"/>
        <v>251</v>
      </c>
      <c r="Q16" s="61" t="str">
        <f t="shared" si="13"/>
        <v>.</v>
      </c>
      <c r="R16" s="61">
        <f t="shared" si="14"/>
        <v>7</v>
      </c>
      <c r="S16" s="61" t="str">
        <f t="shared" si="15"/>
        <v>.</v>
      </c>
      <c r="T16" s="61">
        <f t="shared" si="16"/>
        <v>213</v>
      </c>
      <c r="U16" s="61"/>
      <c r="V16" s="61" t="str">
        <f t="shared" si="17"/>
        <v>8.5.140.0</v>
      </c>
      <c r="W16" s="61">
        <v>13</v>
      </c>
      <c r="X16" s="61" t="s">
        <v>1042</v>
      </c>
      <c r="Y16" s="61"/>
      <c r="Z16" s="61" t="s">
        <v>1042</v>
      </c>
      <c r="AA16" s="61" t="s">
        <v>1068</v>
      </c>
      <c r="AB16" s="61"/>
      <c r="AC16" s="61"/>
      <c r="AD16" s="61"/>
      <c r="AE16" s="61"/>
      <c r="AG16" s="16" t="str">
        <f t="shared" si="18"/>
        <v>1C:D1:E0:38:9D:A4</v>
      </c>
      <c r="AH16" s="16" t="str">
        <f t="shared" si="2"/>
        <v>1CD1.E038.9DA4</v>
      </c>
      <c r="AI16" s="16" t="str">
        <f t="shared" si="3"/>
        <v>1cd1.e038.9da4</v>
      </c>
      <c r="AJ16" s="16"/>
      <c r="AK16" s="16">
        <f t="shared" si="4"/>
        <v>0</v>
      </c>
      <c r="AL16" s="16">
        <f t="shared" si="5"/>
        <v>0</v>
      </c>
    </row>
    <row r="17" spans="1:38">
      <c r="A17" s="61">
        <v>14</v>
      </c>
      <c r="B17" s="61"/>
      <c r="C17" s="61" t="str">
        <f t="shared" si="6"/>
        <v>de0</v>
      </c>
      <c r="D17" s="61" t="str">
        <f t="shared" si="7"/>
        <v>594</v>
      </c>
      <c r="E17" s="61" t="str">
        <f t="shared" si="8"/>
        <v>ncap</v>
      </c>
      <c r="F17" s="61">
        <f t="shared" si="9"/>
        <v>20014</v>
      </c>
      <c r="G17" s="61"/>
      <c r="H17" s="61" t="s">
        <v>1357</v>
      </c>
      <c r="I17" s="61" t="s">
        <v>1403</v>
      </c>
      <c r="J17" s="61"/>
      <c r="K17" s="61" t="s">
        <v>1383</v>
      </c>
      <c r="L17" s="61"/>
      <c r="M17" s="61"/>
      <c r="N17" s="61">
        <f t="shared" si="10"/>
        <v>10</v>
      </c>
      <c r="O17" s="61" t="str">
        <f t="shared" si="11"/>
        <v>.</v>
      </c>
      <c r="P17" s="61">
        <f t="shared" si="12"/>
        <v>251</v>
      </c>
      <c r="Q17" s="61" t="str">
        <f t="shared" si="13"/>
        <v>.</v>
      </c>
      <c r="R17" s="61">
        <f t="shared" si="14"/>
        <v>7</v>
      </c>
      <c r="S17" s="61" t="str">
        <f t="shared" si="15"/>
        <v>.</v>
      </c>
      <c r="T17" s="61">
        <f t="shared" si="16"/>
        <v>214</v>
      </c>
      <c r="U17" s="61"/>
      <c r="V17" s="61" t="str">
        <f t="shared" si="17"/>
        <v>8.5.140.0</v>
      </c>
      <c r="W17" s="61">
        <v>14</v>
      </c>
      <c r="X17" s="61" t="s">
        <v>1042</v>
      </c>
      <c r="Y17" s="61"/>
      <c r="Z17" s="61" t="s">
        <v>1042</v>
      </c>
      <c r="AA17" s="61" t="s">
        <v>1068</v>
      </c>
      <c r="AB17" s="61"/>
      <c r="AC17" s="61"/>
      <c r="AD17" s="61"/>
      <c r="AE17" s="61"/>
      <c r="AG17" s="16" t="str">
        <f t="shared" si="18"/>
        <v>1C:D1:E0:38:AA:74</v>
      </c>
      <c r="AH17" s="16" t="str">
        <f t="shared" si="2"/>
        <v>1CD1.E038.AA74</v>
      </c>
      <c r="AI17" s="16" t="str">
        <f t="shared" si="3"/>
        <v>1cd1.e038.aa74</v>
      </c>
      <c r="AJ17" s="16"/>
      <c r="AK17" s="16">
        <f t="shared" si="4"/>
        <v>0</v>
      </c>
      <c r="AL17" s="16">
        <f t="shared" si="5"/>
        <v>0</v>
      </c>
    </row>
    <row r="18" spans="1:38">
      <c r="A18" s="61">
        <v>15</v>
      </c>
      <c r="B18" s="61"/>
      <c r="C18" s="61" t="str">
        <f t="shared" si="6"/>
        <v>de0</v>
      </c>
      <c r="D18" s="61" t="str">
        <f t="shared" si="7"/>
        <v>594</v>
      </c>
      <c r="E18" s="61" t="str">
        <f t="shared" si="8"/>
        <v>ncap</v>
      </c>
      <c r="F18" s="61">
        <f t="shared" si="9"/>
        <v>20015</v>
      </c>
      <c r="G18" s="61"/>
      <c r="H18" s="61" t="s">
        <v>1357</v>
      </c>
      <c r="I18" s="61" t="s">
        <v>1404</v>
      </c>
      <c r="J18" s="61"/>
      <c r="K18" s="61" t="s">
        <v>1384</v>
      </c>
      <c r="L18" s="61"/>
      <c r="M18" s="61"/>
      <c r="N18" s="61">
        <f t="shared" si="10"/>
        <v>10</v>
      </c>
      <c r="O18" s="61" t="str">
        <f t="shared" si="11"/>
        <v>.</v>
      </c>
      <c r="P18" s="61">
        <f t="shared" si="12"/>
        <v>251</v>
      </c>
      <c r="Q18" s="61" t="str">
        <f t="shared" si="13"/>
        <v>.</v>
      </c>
      <c r="R18" s="61">
        <f t="shared" si="14"/>
        <v>7</v>
      </c>
      <c r="S18" s="61" t="str">
        <f t="shared" si="15"/>
        <v>.</v>
      </c>
      <c r="T18" s="61">
        <f t="shared" si="16"/>
        <v>215</v>
      </c>
      <c r="U18" s="61"/>
      <c r="V18" s="61" t="str">
        <f t="shared" si="17"/>
        <v>8.5.140.0</v>
      </c>
      <c r="W18" s="61">
        <v>15</v>
      </c>
      <c r="X18" s="61" t="s">
        <v>1042</v>
      </c>
      <c r="Y18" s="61"/>
      <c r="Z18" s="61" t="s">
        <v>1042</v>
      </c>
      <c r="AA18" s="61" t="s">
        <v>1068</v>
      </c>
      <c r="AB18" s="61"/>
      <c r="AC18" s="61"/>
      <c r="AD18" s="61"/>
      <c r="AE18" s="61"/>
      <c r="AG18" s="16" t="str">
        <f t="shared" si="18"/>
        <v>1C:D1:E0:38:DA:38</v>
      </c>
      <c r="AH18" s="16" t="str">
        <f t="shared" si="2"/>
        <v>1CD1.E038.DA38</v>
      </c>
      <c r="AI18" s="16" t="str">
        <f t="shared" si="3"/>
        <v>1cd1.e038.da38</v>
      </c>
      <c r="AJ18" s="16"/>
      <c r="AK18" s="16">
        <f t="shared" si="4"/>
        <v>0</v>
      </c>
      <c r="AL18" s="16">
        <f t="shared" si="5"/>
        <v>0</v>
      </c>
    </row>
    <row r="19" spans="1:38">
      <c r="A19" s="61">
        <v>16</v>
      </c>
      <c r="B19" s="61"/>
      <c r="C19" s="61" t="str">
        <f t="shared" si="6"/>
        <v>de0</v>
      </c>
      <c r="D19" s="61" t="str">
        <f t="shared" si="7"/>
        <v>594</v>
      </c>
      <c r="E19" s="61" t="str">
        <f t="shared" si="8"/>
        <v>ncap</v>
      </c>
      <c r="F19" s="61">
        <f t="shared" si="9"/>
        <v>20016</v>
      </c>
      <c r="G19" s="61"/>
      <c r="H19" s="61" t="s">
        <v>1357</v>
      </c>
      <c r="I19" s="61" t="s">
        <v>1405</v>
      </c>
      <c r="J19" s="61"/>
      <c r="K19" s="61" t="s">
        <v>1385</v>
      </c>
      <c r="L19" s="61"/>
      <c r="M19" s="61"/>
      <c r="N19" s="61">
        <f t="shared" si="10"/>
        <v>10</v>
      </c>
      <c r="O19" s="61" t="str">
        <f t="shared" si="11"/>
        <v>.</v>
      </c>
      <c r="P19" s="61">
        <f t="shared" si="12"/>
        <v>251</v>
      </c>
      <c r="Q19" s="61" t="str">
        <f t="shared" si="13"/>
        <v>.</v>
      </c>
      <c r="R19" s="61">
        <f t="shared" si="14"/>
        <v>7</v>
      </c>
      <c r="S19" s="61" t="str">
        <f t="shared" si="15"/>
        <v>.</v>
      </c>
      <c r="T19" s="61">
        <f t="shared" si="16"/>
        <v>216</v>
      </c>
      <c r="U19" s="61"/>
      <c r="V19" s="61" t="str">
        <f t="shared" si="17"/>
        <v>8.5.140.0</v>
      </c>
      <c r="W19" s="61">
        <v>16</v>
      </c>
      <c r="X19" s="61" t="s">
        <v>1042</v>
      </c>
      <c r="Y19" s="61"/>
      <c r="Z19" s="61" t="s">
        <v>1042</v>
      </c>
      <c r="AA19" s="61" t="s">
        <v>1068</v>
      </c>
      <c r="AB19" s="61"/>
      <c r="AC19" s="61"/>
      <c r="AD19" s="61"/>
      <c r="AE19" s="61"/>
      <c r="AG19" s="16" t="str">
        <f t="shared" si="18"/>
        <v>1C:D1:E0:38:24:68</v>
      </c>
      <c r="AH19" s="16" t="str">
        <f t="shared" si="2"/>
        <v>1CD1.E038.2468</v>
      </c>
      <c r="AI19" s="16" t="str">
        <f t="shared" si="3"/>
        <v>1cd1.e038.2468</v>
      </c>
      <c r="AJ19" s="16"/>
      <c r="AK19" s="16">
        <f t="shared" si="4"/>
        <v>0</v>
      </c>
      <c r="AL19" s="16">
        <f t="shared" si="5"/>
        <v>0</v>
      </c>
    </row>
    <row r="20" spans="1:38">
      <c r="A20" s="59">
        <v>17</v>
      </c>
      <c r="B20" s="59"/>
      <c r="C20" s="59" t="str">
        <f t="shared" si="6"/>
        <v>de0</v>
      </c>
      <c r="D20" s="59" t="str">
        <f t="shared" si="7"/>
        <v>594</v>
      </c>
      <c r="E20" s="59" t="str">
        <f t="shared" si="8"/>
        <v>ncap</v>
      </c>
      <c r="F20" s="59">
        <f t="shared" si="9"/>
        <v>20017</v>
      </c>
      <c r="G20" s="59"/>
      <c r="H20" s="59" t="s">
        <v>1041</v>
      </c>
      <c r="I20" s="59"/>
      <c r="J20" s="59"/>
      <c r="K20" s="60" t="s">
        <v>1419</v>
      </c>
      <c r="L20" s="59"/>
      <c r="M20" s="59"/>
      <c r="N20" s="59">
        <f t="shared" si="10"/>
        <v>10</v>
      </c>
      <c r="O20" s="59" t="str">
        <f t="shared" si="11"/>
        <v>.</v>
      </c>
      <c r="P20" s="59">
        <f t="shared" si="12"/>
        <v>251</v>
      </c>
      <c r="Q20" s="59" t="str">
        <f t="shared" si="13"/>
        <v>.</v>
      </c>
      <c r="R20" s="59">
        <f t="shared" si="14"/>
        <v>7</v>
      </c>
      <c r="S20" s="59" t="str">
        <f t="shared" si="15"/>
        <v>.</v>
      </c>
      <c r="T20" s="59">
        <f t="shared" si="16"/>
        <v>217</v>
      </c>
      <c r="U20" s="59"/>
      <c r="V20" s="59" t="str">
        <f t="shared" si="17"/>
        <v>8.5.140.0</v>
      </c>
      <c r="W20" s="59">
        <v>17</v>
      </c>
      <c r="X20" s="59" t="s">
        <v>1042</v>
      </c>
      <c r="Y20" s="59"/>
      <c r="Z20" s="59" t="s">
        <v>1042</v>
      </c>
      <c r="AA20" s="59" t="s">
        <v>1069</v>
      </c>
      <c r="AB20" s="59"/>
      <c r="AC20" s="59"/>
      <c r="AD20" s="59"/>
      <c r="AE20" s="59"/>
      <c r="AG20" s="16" t="str">
        <f t="shared" si="18"/>
        <v>70:E4:22:CF:08:18</v>
      </c>
      <c r="AH20" s="16" t="str">
        <f t="shared" si="2"/>
        <v>70E4.22CF.0818</v>
      </c>
      <c r="AI20" s="16" t="str">
        <f t="shared" si="3"/>
        <v>70e4.22cf.0818</v>
      </c>
      <c r="AJ20" s="16"/>
      <c r="AK20" s="16">
        <f t="shared" si="4"/>
        <v>0</v>
      </c>
      <c r="AL20" s="16">
        <f t="shared" si="5"/>
        <v>0</v>
      </c>
    </row>
    <row r="21" spans="1:38">
      <c r="A21" s="59">
        <v>18</v>
      </c>
      <c r="B21" s="59"/>
      <c r="C21" s="59" t="str">
        <f t="shared" si="6"/>
        <v>de0</v>
      </c>
      <c r="D21" s="59" t="str">
        <f t="shared" si="7"/>
        <v>594</v>
      </c>
      <c r="E21" s="59" t="str">
        <f t="shared" si="8"/>
        <v>ncap</v>
      </c>
      <c r="F21" s="59">
        <f t="shared" si="9"/>
        <v>20018</v>
      </c>
      <c r="G21" s="59"/>
      <c r="H21" s="59" t="s">
        <v>1041</v>
      </c>
      <c r="I21" s="59"/>
      <c r="J21" s="59"/>
      <c r="K21" s="60" t="s">
        <v>1420</v>
      </c>
      <c r="L21" s="59"/>
      <c r="M21" s="59"/>
      <c r="N21" s="59">
        <f t="shared" si="10"/>
        <v>10</v>
      </c>
      <c r="O21" s="59" t="str">
        <f t="shared" si="11"/>
        <v>.</v>
      </c>
      <c r="P21" s="59">
        <f t="shared" si="12"/>
        <v>251</v>
      </c>
      <c r="Q21" s="59" t="str">
        <f t="shared" si="13"/>
        <v>.</v>
      </c>
      <c r="R21" s="59">
        <f t="shared" si="14"/>
        <v>7</v>
      </c>
      <c r="S21" s="59" t="str">
        <f t="shared" si="15"/>
        <v>.</v>
      </c>
      <c r="T21" s="59">
        <f t="shared" si="16"/>
        <v>218</v>
      </c>
      <c r="U21" s="59"/>
      <c r="V21" s="59" t="str">
        <f t="shared" si="17"/>
        <v>8.5.140.0</v>
      </c>
      <c r="W21" s="59">
        <v>18</v>
      </c>
      <c r="X21" s="59" t="s">
        <v>1042</v>
      </c>
      <c r="Y21" s="59"/>
      <c r="Z21" s="59" t="s">
        <v>1042</v>
      </c>
      <c r="AA21" s="59" t="s">
        <v>1069</v>
      </c>
      <c r="AB21" s="59"/>
      <c r="AC21" s="59"/>
      <c r="AD21" s="59"/>
      <c r="AE21" s="59"/>
      <c r="AG21" s="16" t="str">
        <f t="shared" si="18"/>
        <v>70:E4:22:CF:02:04</v>
      </c>
      <c r="AH21" s="16" t="str">
        <f t="shared" si="2"/>
        <v>70E4.22CF.0204</v>
      </c>
      <c r="AI21" s="16" t="str">
        <f t="shared" si="3"/>
        <v>70e4.22cf.0204</v>
      </c>
      <c r="AJ21" s="16"/>
      <c r="AK21" s="16">
        <f t="shared" si="4"/>
        <v>0</v>
      </c>
      <c r="AL21" s="16">
        <f t="shared" si="5"/>
        <v>0</v>
      </c>
    </row>
    <row r="22" spans="1:38">
      <c r="A22" s="61">
        <v>19</v>
      </c>
      <c r="B22" s="61"/>
      <c r="C22" s="61" t="str">
        <f t="shared" si="6"/>
        <v>de0</v>
      </c>
      <c r="D22" s="61" t="str">
        <f t="shared" si="7"/>
        <v>594</v>
      </c>
      <c r="E22" s="61" t="str">
        <f t="shared" si="8"/>
        <v>ncap</v>
      </c>
      <c r="F22" s="61">
        <f t="shared" si="9"/>
        <v>20019</v>
      </c>
      <c r="G22" s="61"/>
      <c r="H22" s="61" t="s">
        <v>1342</v>
      </c>
      <c r="I22" s="61" t="s">
        <v>1370</v>
      </c>
      <c r="J22" s="61"/>
      <c r="K22" s="61" t="s">
        <v>1371</v>
      </c>
      <c r="L22" s="61"/>
      <c r="M22" s="61"/>
      <c r="N22" s="61">
        <f t="shared" si="10"/>
        <v>10</v>
      </c>
      <c r="O22" s="61" t="str">
        <f t="shared" si="11"/>
        <v>.</v>
      </c>
      <c r="P22" s="61">
        <f t="shared" si="12"/>
        <v>251</v>
      </c>
      <c r="Q22" s="61" t="str">
        <f t="shared" si="13"/>
        <v>.</v>
      </c>
      <c r="R22" s="61">
        <f t="shared" si="14"/>
        <v>7</v>
      </c>
      <c r="S22" s="61" t="str">
        <f t="shared" si="15"/>
        <v>.</v>
      </c>
      <c r="T22" s="61">
        <f t="shared" si="16"/>
        <v>219</v>
      </c>
      <c r="U22" s="61"/>
      <c r="V22" s="61" t="str">
        <f t="shared" si="17"/>
        <v>8.5.140.0</v>
      </c>
      <c r="W22" s="61">
        <v>19</v>
      </c>
      <c r="X22" s="61" t="s">
        <v>1042</v>
      </c>
      <c r="Y22" s="61"/>
      <c r="Z22" s="61" t="s">
        <v>1042</v>
      </c>
      <c r="AA22" s="61" t="s">
        <v>1069</v>
      </c>
      <c r="AB22" s="61"/>
      <c r="AC22" s="61"/>
      <c r="AD22" s="61"/>
      <c r="AE22" s="61"/>
      <c r="AG22" s="16" t="str">
        <f t="shared" si="18"/>
        <v>A4:88:73:1B:8F:F8</v>
      </c>
      <c r="AH22" s="16" t="str">
        <f t="shared" si="2"/>
        <v>A488.731B.8FF8</v>
      </c>
      <c r="AI22" s="16" t="str">
        <f t="shared" si="3"/>
        <v>a488.731b.8ff8</v>
      </c>
      <c r="AJ22" s="16"/>
      <c r="AK22" s="16">
        <f t="shared" si="4"/>
        <v>0</v>
      </c>
      <c r="AL22" s="16">
        <f t="shared" si="5"/>
        <v>0</v>
      </c>
    </row>
    <row r="23" spans="1:38">
      <c r="A23" s="59">
        <v>20</v>
      </c>
      <c r="B23" s="59"/>
      <c r="C23" s="59" t="str">
        <f t="shared" si="6"/>
        <v>de0</v>
      </c>
      <c r="D23" s="59" t="str">
        <f t="shared" si="7"/>
        <v>594</v>
      </c>
      <c r="E23" s="59" t="str">
        <f t="shared" si="8"/>
        <v>ncap</v>
      </c>
      <c r="F23" s="59">
        <f t="shared" si="9"/>
        <v>20020</v>
      </c>
      <c r="G23" s="59"/>
      <c r="H23" s="59" t="s">
        <v>1041</v>
      </c>
      <c r="I23" s="59"/>
      <c r="J23" s="59"/>
      <c r="K23" s="60" t="s">
        <v>1421</v>
      </c>
      <c r="L23" s="59"/>
      <c r="M23" s="59"/>
      <c r="N23" s="59">
        <f t="shared" si="10"/>
        <v>10</v>
      </c>
      <c r="O23" s="59" t="str">
        <f t="shared" si="11"/>
        <v>.</v>
      </c>
      <c r="P23" s="59">
        <f t="shared" si="12"/>
        <v>251</v>
      </c>
      <c r="Q23" s="59" t="str">
        <f t="shared" si="13"/>
        <v>.</v>
      </c>
      <c r="R23" s="59">
        <f t="shared" si="14"/>
        <v>7</v>
      </c>
      <c r="S23" s="59" t="str">
        <f t="shared" si="15"/>
        <v>.</v>
      </c>
      <c r="T23" s="59">
        <f t="shared" si="16"/>
        <v>220</v>
      </c>
      <c r="U23" s="59"/>
      <c r="V23" s="59" t="str">
        <f t="shared" si="17"/>
        <v>8.5.140.0</v>
      </c>
      <c r="W23" s="59">
        <v>20</v>
      </c>
      <c r="X23" s="59" t="s">
        <v>1042</v>
      </c>
      <c r="Y23" s="59"/>
      <c r="Z23" s="59" t="s">
        <v>1042</v>
      </c>
      <c r="AA23" s="59" t="s">
        <v>1069</v>
      </c>
      <c r="AB23" s="59"/>
      <c r="AC23" s="59"/>
      <c r="AD23" s="59"/>
      <c r="AE23" s="59"/>
      <c r="AG23" s="16" t="str">
        <f t="shared" si="18"/>
        <v>70:E4:22:CF:02:7C</v>
      </c>
      <c r="AH23" s="16" t="str">
        <f t="shared" si="2"/>
        <v>70E4.22CF.027C</v>
      </c>
      <c r="AI23" s="16" t="str">
        <f t="shared" si="3"/>
        <v>70e4.22cf.027c</v>
      </c>
      <c r="AJ23" s="16"/>
      <c r="AK23" s="16">
        <f t="shared" si="4"/>
        <v>0</v>
      </c>
      <c r="AL23" s="16">
        <f t="shared" si="5"/>
        <v>0</v>
      </c>
    </row>
    <row r="24" spans="1:38">
      <c r="A24" s="59">
        <v>21</v>
      </c>
      <c r="B24" s="59"/>
      <c r="C24" s="59" t="str">
        <f t="shared" si="6"/>
        <v>de0</v>
      </c>
      <c r="D24" s="59" t="str">
        <f t="shared" si="7"/>
        <v>594</v>
      </c>
      <c r="E24" s="59" t="str">
        <f t="shared" si="8"/>
        <v>ncap</v>
      </c>
      <c r="F24" s="59">
        <f t="shared" si="9"/>
        <v>20021</v>
      </c>
      <c r="G24" s="59"/>
      <c r="H24" s="59" t="s">
        <v>1041</v>
      </c>
      <c r="I24" s="59"/>
      <c r="J24" s="59"/>
      <c r="K24" s="60" t="s">
        <v>1422</v>
      </c>
      <c r="L24" s="59"/>
      <c r="M24" s="59"/>
      <c r="N24" s="59">
        <f t="shared" si="10"/>
        <v>10</v>
      </c>
      <c r="O24" s="59" t="str">
        <f t="shared" si="11"/>
        <v>.</v>
      </c>
      <c r="P24" s="59">
        <f t="shared" si="12"/>
        <v>251</v>
      </c>
      <c r="Q24" s="59" t="str">
        <f t="shared" si="13"/>
        <v>.</v>
      </c>
      <c r="R24" s="59">
        <f t="shared" si="14"/>
        <v>7</v>
      </c>
      <c r="S24" s="59" t="str">
        <f t="shared" si="15"/>
        <v>.</v>
      </c>
      <c r="T24" s="59">
        <f t="shared" si="16"/>
        <v>221</v>
      </c>
      <c r="U24" s="59"/>
      <c r="V24" s="59" t="str">
        <f t="shared" si="17"/>
        <v>8.5.140.0</v>
      </c>
      <c r="W24" s="59">
        <v>21</v>
      </c>
      <c r="X24" s="59" t="s">
        <v>1042</v>
      </c>
      <c r="Y24" s="59"/>
      <c r="Z24" s="59" t="s">
        <v>1042</v>
      </c>
      <c r="AA24" s="59" t="s">
        <v>1069</v>
      </c>
      <c r="AB24" s="59"/>
      <c r="AC24" s="59"/>
      <c r="AD24" s="59"/>
      <c r="AE24" s="59"/>
      <c r="AG24" s="16" t="str">
        <f t="shared" si="18"/>
        <v>70:E4:22:CF:07:DE</v>
      </c>
      <c r="AH24" s="16" t="str">
        <f t="shared" si="2"/>
        <v>70E4.22CF.07DE</v>
      </c>
      <c r="AI24" s="16" t="str">
        <f t="shared" si="3"/>
        <v>70e4.22cf.07de</v>
      </c>
      <c r="AJ24" s="16"/>
      <c r="AK24" s="16">
        <f t="shared" si="4"/>
        <v>0</v>
      </c>
      <c r="AL24" s="16">
        <f t="shared" si="5"/>
        <v>0</v>
      </c>
    </row>
    <row r="25" spans="1:38">
      <c r="A25" s="59">
        <v>22</v>
      </c>
      <c r="B25" s="59"/>
      <c r="C25" s="59" t="str">
        <f t="shared" si="6"/>
        <v>de0</v>
      </c>
      <c r="D25" s="59" t="str">
        <f t="shared" si="7"/>
        <v>594</v>
      </c>
      <c r="E25" s="59" t="str">
        <f t="shared" si="8"/>
        <v>ncap</v>
      </c>
      <c r="F25" s="59">
        <f t="shared" si="9"/>
        <v>20022</v>
      </c>
      <c r="G25" s="59"/>
      <c r="H25" s="59" t="s">
        <v>1041</v>
      </c>
      <c r="I25" s="59"/>
      <c r="J25" s="59"/>
      <c r="K25" s="60" t="s">
        <v>1423</v>
      </c>
      <c r="L25" s="59"/>
      <c r="M25" s="59"/>
      <c r="N25" s="59">
        <f t="shared" si="10"/>
        <v>10</v>
      </c>
      <c r="O25" s="59" t="str">
        <f t="shared" si="11"/>
        <v>.</v>
      </c>
      <c r="P25" s="59">
        <f t="shared" si="12"/>
        <v>251</v>
      </c>
      <c r="Q25" s="59" t="str">
        <f t="shared" si="13"/>
        <v>.</v>
      </c>
      <c r="R25" s="59">
        <f t="shared" si="14"/>
        <v>7</v>
      </c>
      <c r="S25" s="59" t="str">
        <f t="shared" si="15"/>
        <v>.</v>
      </c>
      <c r="T25" s="59">
        <f t="shared" si="16"/>
        <v>222</v>
      </c>
      <c r="U25" s="59"/>
      <c r="V25" s="59" t="str">
        <f t="shared" si="17"/>
        <v>8.5.140.0</v>
      </c>
      <c r="W25" s="59">
        <v>22</v>
      </c>
      <c r="X25" s="59" t="s">
        <v>1042</v>
      </c>
      <c r="Y25" s="59"/>
      <c r="Z25" s="59" t="s">
        <v>1042</v>
      </c>
      <c r="AA25" s="59" t="s">
        <v>1069</v>
      </c>
      <c r="AB25" s="59"/>
      <c r="AC25" s="59"/>
      <c r="AD25" s="59"/>
      <c r="AE25" s="59"/>
      <c r="AG25" s="16" t="str">
        <f t="shared" si="18"/>
        <v>70:E4:22:CF:07:EA</v>
      </c>
      <c r="AH25" s="16" t="str">
        <f t="shared" si="2"/>
        <v>70E4.22CF.07EA</v>
      </c>
      <c r="AI25" s="16" t="str">
        <f t="shared" si="3"/>
        <v>70e4.22cf.07ea</v>
      </c>
      <c r="AJ25" s="16"/>
      <c r="AK25" s="16">
        <f t="shared" si="4"/>
        <v>0</v>
      </c>
      <c r="AL25" s="16">
        <f t="shared" si="5"/>
        <v>0</v>
      </c>
    </row>
    <row r="26" spans="1:38">
      <c r="A26" s="61">
        <v>23</v>
      </c>
      <c r="B26" s="61"/>
      <c r="C26" s="61" t="str">
        <f t="shared" si="6"/>
        <v>de0</v>
      </c>
      <c r="D26" s="61" t="str">
        <f t="shared" si="7"/>
        <v>594</v>
      </c>
      <c r="E26" s="61" t="str">
        <f t="shared" si="8"/>
        <v>ncap</v>
      </c>
      <c r="F26" s="61">
        <f t="shared" si="9"/>
        <v>20023</v>
      </c>
      <c r="G26" s="61"/>
      <c r="H26" s="61" t="s">
        <v>1357</v>
      </c>
      <c r="I26" s="61" t="s">
        <v>1406</v>
      </c>
      <c r="J26" s="61"/>
      <c r="K26" s="61" t="s">
        <v>1386</v>
      </c>
      <c r="L26" s="61"/>
      <c r="M26" s="61"/>
      <c r="N26" s="61">
        <f t="shared" si="10"/>
        <v>10</v>
      </c>
      <c r="O26" s="61" t="str">
        <f t="shared" si="11"/>
        <v>.</v>
      </c>
      <c r="P26" s="61">
        <f t="shared" si="12"/>
        <v>251</v>
      </c>
      <c r="Q26" s="61" t="str">
        <f t="shared" si="13"/>
        <v>.</v>
      </c>
      <c r="R26" s="61">
        <f t="shared" si="14"/>
        <v>7</v>
      </c>
      <c r="S26" s="61" t="str">
        <f t="shared" si="15"/>
        <v>.</v>
      </c>
      <c r="T26" s="61">
        <f t="shared" si="16"/>
        <v>223</v>
      </c>
      <c r="U26" s="61"/>
      <c r="V26" s="61" t="str">
        <f t="shared" si="17"/>
        <v>8.5.140.0</v>
      </c>
      <c r="W26" s="61">
        <v>23</v>
      </c>
      <c r="X26" s="61" t="s">
        <v>1042</v>
      </c>
      <c r="Y26" s="61"/>
      <c r="Z26" s="61" t="s">
        <v>1042</v>
      </c>
      <c r="AA26" s="61" t="s">
        <v>1068</v>
      </c>
      <c r="AB26" s="61"/>
      <c r="AC26" s="61"/>
      <c r="AD26" s="61"/>
      <c r="AE26" s="61"/>
      <c r="AG26" s="16" t="str">
        <f t="shared" si="18"/>
        <v>1C:D1:E0:0F:75:EC</v>
      </c>
      <c r="AH26" s="16" t="str">
        <f t="shared" si="2"/>
        <v>1CD1.E00F.75EC</v>
      </c>
      <c r="AI26" s="16" t="str">
        <f t="shared" si="3"/>
        <v>1cd1.e00f.75ec</v>
      </c>
      <c r="AJ26" s="16"/>
      <c r="AK26" s="16">
        <f t="shared" si="4"/>
        <v>0</v>
      </c>
      <c r="AL26" s="16">
        <f t="shared" si="5"/>
        <v>0</v>
      </c>
    </row>
    <row r="27" spans="1:38">
      <c r="A27" s="61">
        <v>24</v>
      </c>
      <c r="B27" s="61"/>
      <c r="C27" s="61" t="str">
        <f t="shared" si="6"/>
        <v>de0</v>
      </c>
      <c r="D27" s="61" t="str">
        <f t="shared" si="7"/>
        <v>594</v>
      </c>
      <c r="E27" s="61" t="str">
        <f t="shared" si="8"/>
        <v>ncap</v>
      </c>
      <c r="F27" s="61">
        <f t="shared" si="9"/>
        <v>20024</v>
      </c>
      <c r="G27" s="61"/>
      <c r="H27" s="61" t="s">
        <v>1342</v>
      </c>
      <c r="I27" s="61" t="s">
        <v>1372</v>
      </c>
      <c r="J27" s="61"/>
      <c r="K27" s="61" t="s">
        <v>1374</v>
      </c>
      <c r="L27" s="61"/>
      <c r="M27" s="61"/>
      <c r="N27" s="61">
        <f t="shared" si="10"/>
        <v>10</v>
      </c>
      <c r="O27" s="61" t="str">
        <f t="shared" si="11"/>
        <v>.</v>
      </c>
      <c r="P27" s="61">
        <f t="shared" si="12"/>
        <v>251</v>
      </c>
      <c r="Q27" s="61" t="str">
        <f t="shared" si="13"/>
        <v>.</v>
      </c>
      <c r="R27" s="61">
        <f t="shared" si="14"/>
        <v>7</v>
      </c>
      <c r="S27" s="61" t="str">
        <f t="shared" si="15"/>
        <v>.</v>
      </c>
      <c r="T27" s="61">
        <f t="shared" si="16"/>
        <v>224</v>
      </c>
      <c r="U27" s="61"/>
      <c r="V27" s="61" t="str">
        <f t="shared" si="17"/>
        <v>8.5.140.0</v>
      </c>
      <c r="W27" s="61">
        <v>24</v>
      </c>
      <c r="X27" s="61" t="s">
        <v>1042</v>
      </c>
      <c r="Y27" s="61"/>
      <c r="Z27" s="61" t="s">
        <v>1042</v>
      </c>
      <c r="AA27" s="61" t="s">
        <v>1069</v>
      </c>
      <c r="AB27" s="61"/>
      <c r="AC27" s="61"/>
      <c r="AD27" s="61"/>
      <c r="AE27" s="61"/>
      <c r="AG27" s="16" t="str">
        <f t="shared" si="18"/>
        <v>A4:88:73:1B:90:68</v>
      </c>
      <c r="AH27" s="16" t="str">
        <f t="shared" si="2"/>
        <v>A488.731B.9068</v>
      </c>
      <c r="AI27" s="16" t="str">
        <f t="shared" si="3"/>
        <v>a488.731b.9068</v>
      </c>
      <c r="AJ27" s="16"/>
      <c r="AK27" s="16">
        <f t="shared" si="4"/>
        <v>0</v>
      </c>
      <c r="AL27" s="16">
        <f t="shared" si="5"/>
        <v>0</v>
      </c>
    </row>
    <row r="28" spans="1:38">
      <c r="A28" s="61">
        <v>25</v>
      </c>
      <c r="B28" s="61"/>
      <c r="C28" s="61" t="str">
        <f t="shared" si="6"/>
        <v>de0</v>
      </c>
      <c r="D28" s="61" t="str">
        <f t="shared" si="7"/>
        <v>594</v>
      </c>
      <c r="E28" s="61" t="str">
        <f t="shared" si="8"/>
        <v>ncap</v>
      </c>
      <c r="F28" s="61">
        <f t="shared" si="9"/>
        <v>20025</v>
      </c>
      <c r="G28" s="61"/>
      <c r="H28" s="61" t="s">
        <v>1342</v>
      </c>
      <c r="I28" s="61" t="s">
        <v>1373</v>
      </c>
      <c r="J28" s="61"/>
      <c r="K28" s="61" t="s">
        <v>1375</v>
      </c>
      <c r="L28" s="61"/>
      <c r="M28" s="61"/>
      <c r="N28" s="61">
        <f t="shared" si="10"/>
        <v>10</v>
      </c>
      <c r="O28" s="61" t="str">
        <f t="shared" si="11"/>
        <v>.</v>
      </c>
      <c r="P28" s="61">
        <f t="shared" si="12"/>
        <v>251</v>
      </c>
      <c r="Q28" s="61" t="str">
        <f t="shared" si="13"/>
        <v>.</v>
      </c>
      <c r="R28" s="61">
        <f t="shared" si="14"/>
        <v>7</v>
      </c>
      <c r="S28" s="61" t="str">
        <f t="shared" si="15"/>
        <v>.</v>
      </c>
      <c r="T28" s="61">
        <f t="shared" si="16"/>
        <v>225</v>
      </c>
      <c r="U28" s="61"/>
      <c r="V28" s="61" t="str">
        <f t="shared" si="17"/>
        <v>8.5.140.0</v>
      </c>
      <c r="W28" s="61">
        <v>25</v>
      </c>
      <c r="X28" s="61" t="s">
        <v>1042</v>
      </c>
      <c r="Y28" s="61"/>
      <c r="Z28" s="61" t="s">
        <v>1042</v>
      </c>
      <c r="AA28" s="61" t="s">
        <v>1069</v>
      </c>
      <c r="AB28" s="61"/>
      <c r="AC28" s="61"/>
      <c r="AD28" s="61"/>
      <c r="AE28" s="61"/>
      <c r="AG28" s="16" t="str">
        <f t="shared" si="18"/>
        <v>A4:88:73:1B:88:48</v>
      </c>
      <c r="AH28" s="16" t="str">
        <f t="shared" si="2"/>
        <v>A488.731B.8848</v>
      </c>
      <c r="AI28" s="16" t="str">
        <f t="shared" si="3"/>
        <v>a488.731b.8848</v>
      </c>
      <c r="AJ28" s="16"/>
      <c r="AK28" s="16">
        <f t="shared" si="4"/>
        <v>0</v>
      </c>
      <c r="AL28" s="16">
        <f t="shared" si="5"/>
        <v>0</v>
      </c>
    </row>
    <row r="29" spans="1:38">
      <c r="A29" s="59">
        <v>26</v>
      </c>
      <c r="B29" s="59"/>
      <c r="C29" s="59" t="str">
        <f t="shared" si="6"/>
        <v>de0</v>
      </c>
      <c r="D29" s="59" t="str">
        <f t="shared" si="7"/>
        <v>594</v>
      </c>
      <c r="E29" s="59" t="str">
        <f t="shared" si="8"/>
        <v>ncap</v>
      </c>
      <c r="F29" s="59">
        <f t="shared" si="9"/>
        <v>20026</v>
      </c>
      <c r="G29" s="59"/>
      <c r="H29" s="59" t="s">
        <v>1041</v>
      </c>
      <c r="I29" s="59"/>
      <c r="J29" s="59"/>
      <c r="K29" s="60" t="s">
        <v>1424</v>
      </c>
      <c r="L29" s="59"/>
      <c r="M29" s="59"/>
      <c r="N29" s="59">
        <f t="shared" si="10"/>
        <v>10</v>
      </c>
      <c r="O29" s="59" t="str">
        <f t="shared" si="11"/>
        <v>.</v>
      </c>
      <c r="P29" s="59">
        <f t="shared" si="12"/>
        <v>251</v>
      </c>
      <c r="Q29" s="59" t="str">
        <f t="shared" si="13"/>
        <v>.</v>
      </c>
      <c r="R29" s="59">
        <f t="shared" si="14"/>
        <v>7</v>
      </c>
      <c r="S29" s="59" t="str">
        <f t="shared" si="15"/>
        <v>.</v>
      </c>
      <c r="T29" s="59">
        <f t="shared" si="16"/>
        <v>226</v>
      </c>
      <c r="U29" s="59"/>
      <c r="V29" s="59" t="str">
        <f t="shared" si="17"/>
        <v>8.5.140.0</v>
      </c>
      <c r="W29" s="59">
        <v>26</v>
      </c>
      <c r="X29" s="59" t="s">
        <v>1042</v>
      </c>
      <c r="Y29" s="59"/>
      <c r="Z29" s="59" t="s">
        <v>1042</v>
      </c>
      <c r="AA29" s="59" t="s">
        <v>1069</v>
      </c>
      <c r="AB29" s="59"/>
      <c r="AC29" s="59"/>
      <c r="AD29" s="59"/>
      <c r="AE29" s="59"/>
      <c r="AG29" s="16" t="str">
        <f t="shared" si="18"/>
        <v>70:E4:22:CF:02:44</v>
      </c>
      <c r="AH29" s="16" t="str">
        <f t="shared" si="2"/>
        <v>70E4.22CF.0244</v>
      </c>
      <c r="AI29" s="16" t="str">
        <f t="shared" si="3"/>
        <v>70e4.22cf.0244</v>
      </c>
      <c r="AJ29" s="16"/>
      <c r="AK29" s="16">
        <f t="shared" si="4"/>
        <v>0</v>
      </c>
      <c r="AL29" s="16">
        <f t="shared" si="5"/>
        <v>0</v>
      </c>
    </row>
    <row r="30" spans="1:38">
      <c r="A30" s="59">
        <v>27</v>
      </c>
      <c r="B30" s="59"/>
      <c r="C30" s="59" t="str">
        <f t="shared" si="6"/>
        <v>de0</v>
      </c>
      <c r="D30" s="59" t="str">
        <f t="shared" si="7"/>
        <v>594</v>
      </c>
      <c r="E30" s="59" t="str">
        <f t="shared" si="8"/>
        <v>ncap</v>
      </c>
      <c r="F30" s="59">
        <f t="shared" si="9"/>
        <v>20027</v>
      </c>
      <c r="G30" s="59"/>
      <c r="H30" s="59" t="s">
        <v>1041</v>
      </c>
      <c r="I30" s="59"/>
      <c r="J30" s="59"/>
      <c r="K30" s="60" t="s">
        <v>1425</v>
      </c>
      <c r="L30" s="59"/>
      <c r="M30" s="59"/>
      <c r="N30" s="59">
        <f t="shared" si="10"/>
        <v>10</v>
      </c>
      <c r="O30" s="59" t="str">
        <f t="shared" si="11"/>
        <v>.</v>
      </c>
      <c r="P30" s="59">
        <f t="shared" si="12"/>
        <v>251</v>
      </c>
      <c r="Q30" s="59" t="str">
        <f t="shared" si="13"/>
        <v>.</v>
      </c>
      <c r="R30" s="59">
        <f t="shared" si="14"/>
        <v>7</v>
      </c>
      <c r="S30" s="59" t="str">
        <f t="shared" si="15"/>
        <v>.</v>
      </c>
      <c r="T30" s="59">
        <f t="shared" si="16"/>
        <v>227</v>
      </c>
      <c r="U30" s="59"/>
      <c r="V30" s="59" t="str">
        <f t="shared" si="17"/>
        <v>8.5.140.0</v>
      </c>
      <c r="W30" s="59">
        <v>27</v>
      </c>
      <c r="X30" s="59" t="s">
        <v>1042</v>
      </c>
      <c r="Y30" s="59"/>
      <c r="Z30" s="59" t="s">
        <v>1042</v>
      </c>
      <c r="AA30" s="59" t="s">
        <v>1069</v>
      </c>
      <c r="AB30" s="59"/>
      <c r="AC30" s="59"/>
      <c r="AD30" s="59"/>
      <c r="AE30" s="59"/>
      <c r="AG30" s="16" t="str">
        <f t="shared" si="18"/>
        <v>70:E4:22:CF:08:40</v>
      </c>
      <c r="AH30" s="16" t="str">
        <f t="shared" si="2"/>
        <v>70E4.22CF.0840</v>
      </c>
      <c r="AI30" s="16" t="str">
        <f t="shared" si="3"/>
        <v>70e4.22cf.0840</v>
      </c>
      <c r="AJ30" s="16"/>
      <c r="AK30" s="16">
        <f t="shared" si="4"/>
        <v>0</v>
      </c>
      <c r="AL30" s="16">
        <f t="shared" si="5"/>
        <v>0</v>
      </c>
    </row>
    <row r="31" spans="1:38">
      <c r="A31" s="59">
        <v>28</v>
      </c>
      <c r="B31" s="59"/>
      <c r="C31" s="59" t="str">
        <f t="shared" si="6"/>
        <v>de0</v>
      </c>
      <c r="D31" s="59" t="str">
        <f t="shared" si="7"/>
        <v>594</v>
      </c>
      <c r="E31" s="59" t="str">
        <f t="shared" si="8"/>
        <v>ncap</v>
      </c>
      <c r="F31" s="59">
        <f t="shared" si="9"/>
        <v>20028</v>
      </c>
      <c r="G31" s="59"/>
      <c r="H31" s="59" t="s">
        <v>1041</v>
      </c>
      <c r="I31" s="59"/>
      <c r="J31" s="59"/>
      <c r="K31" s="60" t="s">
        <v>1426</v>
      </c>
      <c r="L31" s="59"/>
      <c r="M31" s="59"/>
      <c r="N31" s="59">
        <f t="shared" si="10"/>
        <v>10</v>
      </c>
      <c r="O31" s="59" t="str">
        <f t="shared" si="11"/>
        <v>.</v>
      </c>
      <c r="P31" s="59">
        <f t="shared" si="12"/>
        <v>251</v>
      </c>
      <c r="Q31" s="59" t="str">
        <f t="shared" si="13"/>
        <v>.</v>
      </c>
      <c r="R31" s="59">
        <f t="shared" si="14"/>
        <v>7</v>
      </c>
      <c r="S31" s="59" t="str">
        <f t="shared" si="15"/>
        <v>.</v>
      </c>
      <c r="T31" s="59">
        <f t="shared" si="16"/>
        <v>228</v>
      </c>
      <c r="U31" s="59"/>
      <c r="V31" s="59" t="str">
        <f t="shared" si="17"/>
        <v>8.5.140.0</v>
      </c>
      <c r="W31" s="59">
        <v>28</v>
      </c>
      <c r="X31" s="59" t="s">
        <v>1042</v>
      </c>
      <c r="Y31" s="59"/>
      <c r="Z31" s="59" t="s">
        <v>1042</v>
      </c>
      <c r="AA31" s="59" t="s">
        <v>1069</v>
      </c>
      <c r="AB31" s="59"/>
      <c r="AC31" s="59"/>
      <c r="AD31" s="59"/>
      <c r="AE31" s="59"/>
      <c r="AG31" s="16" t="str">
        <f t="shared" si="18"/>
        <v>70:E4:22:CE:FB:20</v>
      </c>
      <c r="AH31" s="16" t="str">
        <f t="shared" si="2"/>
        <v>70E4.22CE.FB20</v>
      </c>
      <c r="AI31" s="16" t="str">
        <f t="shared" si="3"/>
        <v>70e4.22ce.fb20</v>
      </c>
      <c r="AJ31" s="16"/>
      <c r="AK31" s="16">
        <f t="shared" si="4"/>
        <v>0</v>
      </c>
      <c r="AL31" s="16">
        <f t="shared" si="5"/>
        <v>0</v>
      </c>
    </row>
    <row r="32" spans="1:38">
      <c r="A32" s="61">
        <v>29</v>
      </c>
      <c r="B32" s="61"/>
      <c r="C32" s="61" t="str">
        <f t="shared" si="6"/>
        <v>de0</v>
      </c>
      <c r="D32" s="61" t="str">
        <f t="shared" si="7"/>
        <v>594</v>
      </c>
      <c r="E32" s="61" t="str">
        <f t="shared" si="8"/>
        <v>ncap</v>
      </c>
      <c r="F32" s="61">
        <f t="shared" si="9"/>
        <v>20029</v>
      </c>
      <c r="G32" s="61"/>
      <c r="H32" s="61" t="s">
        <v>1357</v>
      </c>
      <c r="I32" s="61" t="s">
        <v>1407</v>
      </c>
      <c r="J32" s="61"/>
      <c r="K32" s="61" t="s">
        <v>1387</v>
      </c>
      <c r="L32" s="61"/>
      <c r="M32" s="61"/>
      <c r="N32" s="61">
        <f t="shared" si="10"/>
        <v>10</v>
      </c>
      <c r="O32" s="61" t="str">
        <f t="shared" si="11"/>
        <v>.</v>
      </c>
      <c r="P32" s="61">
        <f t="shared" si="12"/>
        <v>251</v>
      </c>
      <c r="Q32" s="61" t="str">
        <f t="shared" si="13"/>
        <v>.</v>
      </c>
      <c r="R32" s="61">
        <f t="shared" si="14"/>
        <v>7</v>
      </c>
      <c r="S32" s="61" t="str">
        <f t="shared" si="15"/>
        <v>.</v>
      </c>
      <c r="T32" s="61">
        <f t="shared" si="16"/>
        <v>229</v>
      </c>
      <c r="U32" s="61"/>
      <c r="V32" s="61" t="str">
        <f t="shared" si="17"/>
        <v>8.5.140.0</v>
      </c>
      <c r="W32" s="61">
        <v>29</v>
      </c>
      <c r="X32" s="61" t="s">
        <v>1042</v>
      </c>
      <c r="Y32" s="61"/>
      <c r="Z32" s="61" t="s">
        <v>1042</v>
      </c>
      <c r="AA32" s="61" t="s">
        <v>1068</v>
      </c>
      <c r="AB32" s="61"/>
      <c r="AC32" s="61"/>
      <c r="AD32" s="61"/>
      <c r="AE32" s="61"/>
      <c r="AG32" s="16" t="str">
        <f t="shared" si="18"/>
        <v>1C:D1:E0:38:BB:38</v>
      </c>
      <c r="AH32" s="16" t="str">
        <f t="shared" si="2"/>
        <v>1CD1.E038.BB38</v>
      </c>
      <c r="AI32" s="16" t="str">
        <f t="shared" si="3"/>
        <v>1cd1.e038.bb38</v>
      </c>
      <c r="AJ32" s="16"/>
      <c r="AK32" s="16">
        <f t="shared" si="4"/>
        <v>0</v>
      </c>
      <c r="AL32" s="16">
        <f t="shared" si="5"/>
        <v>0</v>
      </c>
    </row>
    <row r="33" spans="1:38">
      <c r="A33" s="61">
        <v>30</v>
      </c>
      <c r="B33" s="61"/>
      <c r="C33" s="61" t="str">
        <f t="shared" si="6"/>
        <v>de0</v>
      </c>
      <c r="D33" s="61" t="str">
        <f t="shared" si="7"/>
        <v>594</v>
      </c>
      <c r="E33" s="61" t="str">
        <f t="shared" si="8"/>
        <v>ncap</v>
      </c>
      <c r="F33" s="61">
        <f t="shared" si="9"/>
        <v>20030</v>
      </c>
      <c r="G33" s="61"/>
      <c r="H33" s="61" t="s">
        <v>1357</v>
      </c>
      <c r="I33" s="61" t="s">
        <v>1408</v>
      </c>
      <c r="J33" s="61"/>
      <c r="K33" s="61" t="s">
        <v>1388</v>
      </c>
      <c r="L33" s="61"/>
      <c r="M33" s="61"/>
      <c r="N33" s="61">
        <f t="shared" si="10"/>
        <v>10</v>
      </c>
      <c r="O33" s="61" t="str">
        <f t="shared" si="11"/>
        <v>.</v>
      </c>
      <c r="P33" s="61">
        <f t="shared" si="12"/>
        <v>251</v>
      </c>
      <c r="Q33" s="61" t="str">
        <f t="shared" si="13"/>
        <v>.</v>
      </c>
      <c r="R33" s="61">
        <f t="shared" si="14"/>
        <v>7</v>
      </c>
      <c r="S33" s="61" t="str">
        <f t="shared" si="15"/>
        <v>.</v>
      </c>
      <c r="T33" s="61">
        <f t="shared" si="16"/>
        <v>230</v>
      </c>
      <c r="U33" s="61"/>
      <c r="V33" s="61" t="str">
        <f t="shared" si="17"/>
        <v>8.5.140.0</v>
      </c>
      <c r="W33" s="61">
        <v>30</v>
      </c>
      <c r="X33" s="61" t="s">
        <v>1042</v>
      </c>
      <c r="Y33" s="61"/>
      <c r="Z33" s="61" t="s">
        <v>1042</v>
      </c>
      <c r="AA33" s="61" t="s">
        <v>1068</v>
      </c>
      <c r="AB33" s="61"/>
      <c r="AC33" s="61"/>
      <c r="AD33" s="61"/>
      <c r="AE33" s="61"/>
      <c r="AG33" s="16" t="str">
        <f t="shared" si="18"/>
        <v>1C:D1:E0:38:C8:54</v>
      </c>
      <c r="AH33" s="16" t="str">
        <f t="shared" si="2"/>
        <v>1CD1.E038.C854</v>
      </c>
      <c r="AI33" s="16" t="str">
        <f t="shared" si="3"/>
        <v>1cd1.e038.c854</v>
      </c>
      <c r="AJ33" s="16"/>
      <c r="AK33" s="16">
        <f t="shared" si="4"/>
        <v>0</v>
      </c>
      <c r="AL33" s="16">
        <f t="shared" si="5"/>
        <v>0</v>
      </c>
    </row>
    <row r="34" spans="1:38">
      <c r="A34" s="61">
        <v>31</v>
      </c>
      <c r="B34" s="61"/>
      <c r="C34" s="61" t="str">
        <f t="shared" si="6"/>
        <v>de0</v>
      </c>
      <c r="D34" s="61" t="str">
        <f t="shared" si="7"/>
        <v>594</v>
      </c>
      <c r="E34" s="61" t="str">
        <f t="shared" si="8"/>
        <v>ncap</v>
      </c>
      <c r="F34" s="61">
        <f t="shared" si="9"/>
        <v>20031</v>
      </c>
      <c r="G34" s="61"/>
      <c r="H34" s="61" t="s">
        <v>1357</v>
      </c>
      <c r="I34" s="61" t="s">
        <v>1409</v>
      </c>
      <c r="J34" s="61"/>
      <c r="K34" s="61" t="s">
        <v>1389</v>
      </c>
      <c r="L34" s="61"/>
      <c r="M34" s="61"/>
      <c r="N34" s="61">
        <f t="shared" si="10"/>
        <v>10</v>
      </c>
      <c r="O34" s="61" t="str">
        <f t="shared" si="11"/>
        <v>.</v>
      </c>
      <c r="P34" s="61">
        <f t="shared" si="12"/>
        <v>251</v>
      </c>
      <c r="Q34" s="61" t="str">
        <f t="shared" si="13"/>
        <v>.</v>
      </c>
      <c r="R34" s="61">
        <f t="shared" si="14"/>
        <v>7</v>
      </c>
      <c r="S34" s="61" t="str">
        <f t="shared" si="15"/>
        <v>.</v>
      </c>
      <c r="T34" s="61">
        <f t="shared" si="16"/>
        <v>231</v>
      </c>
      <c r="U34" s="61"/>
      <c r="V34" s="61" t="str">
        <f t="shared" si="17"/>
        <v>8.5.140.0</v>
      </c>
      <c r="W34" s="61">
        <v>31</v>
      </c>
      <c r="X34" s="61" t="s">
        <v>1042</v>
      </c>
      <c r="Y34" s="61"/>
      <c r="Z34" s="61" t="s">
        <v>1042</v>
      </c>
      <c r="AA34" s="61" t="s">
        <v>1068</v>
      </c>
      <c r="AB34" s="61"/>
      <c r="AC34" s="61"/>
      <c r="AD34" s="61"/>
      <c r="AE34" s="61"/>
      <c r="AG34" s="16" t="str">
        <f t="shared" si="18"/>
        <v>1C:D1:E0:38:A9:F4</v>
      </c>
      <c r="AH34" s="16" t="str">
        <f t="shared" si="2"/>
        <v>1CD1.E038.A9F4</v>
      </c>
      <c r="AI34" s="16" t="str">
        <f t="shared" si="3"/>
        <v>1cd1.e038.a9f4</v>
      </c>
      <c r="AJ34" s="16"/>
      <c r="AK34" s="16">
        <f t="shared" si="4"/>
        <v>0</v>
      </c>
      <c r="AL34" s="16">
        <f t="shared" si="5"/>
        <v>0</v>
      </c>
    </row>
    <row r="35" spans="1:38">
      <c r="A35" s="61">
        <v>32</v>
      </c>
      <c r="B35" s="61"/>
      <c r="C35" s="61" t="str">
        <f t="shared" si="6"/>
        <v>de0</v>
      </c>
      <c r="D35" s="61" t="str">
        <f t="shared" si="7"/>
        <v>594</v>
      </c>
      <c r="E35" s="61" t="str">
        <f t="shared" si="8"/>
        <v>ncap</v>
      </c>
      <c r="F35" s="61">
        <f t="shared" si="9"/>
        <v>20032</v>
      </c>
      <c r="G35" s="61"/>
      <c r="H35" s="61" t="s">
        <v>1357</v>
      </c>
      <c r="I35" s="61" t="s">
        <v>1410</v>
      </c>
      <c r="J35" s="61"/>
      <c r="K35" s="61" t="s">
        <v>1390</v>
      </c>
      <c r="L35" s="61"/>
      <c r="M35" s="61"/>
      <c r="N35" s="61">
        <f t="shared" si="10"/>
        <v>10</v>
      </c>
      <c r="O35" s="61" t="str">
        <f t="shared" si="11"/>
        <v>.</v>
      </c>
      <c r="P35" s="61">
        <f t="shared" si="12"/>
        <v>251</v>
      </c>
      <c r="Q35" s="61" t="str">
        <f t="shared" si="13"/>
        <v>.</v>
      </c>
      <c r="R35" s="61">
        <f t="shared" si="14"/>
        <v>7</v>
      </c>
      <c r="S35" s="61" t="str">
        <f t="shared" si="15"/>
        <v>.</v>
      </c>
      <c r="T35" s="61">
        <f t="shared" si="16"/>
        <v>232</v>
      </c>
      <c r="U35" s="61"/>
      <c r="V35" s="61" t="str">
        <f t="shared" si="17"/>
        <v>8.5.140.0</v>
      </c>
      <c r="W35" s="61">
        <v>32</v>
      </c>
      <c r="X35" s="61" t="s">
        <v>1042</v>
      </c>
      <c r="Y35" s="61"/>
      <c r="Z35" s="61" t="s">
        <v>1042</v>
      </c>
      <c r="AA35" s="61" t="s">
        <v>1068</v>
      </c>
      <c r="AB35" s="61"/>
      <c r="AC35" s="61"/>
      <c r="AD35" s="61"/>
      <c r="AE35" s="61"/>
      <c r="AG35" s="16" t="str">
        <f t="shared" si="18"/>
        <v>1C:D1:E0:38:AF:E0</v>
      </c>
      <c r="AH35" s="16" t="str">
        <f t="shared" si="2"/>
        <v>1CD1.E038.AFE0</v>
      </c>
      <c r="AI35" s="16" t="str">
        <f t="shared" si="3"/>
        <v>1cd1.e038.afe0</v>
      </c>
      <c r="AJ35" s="16"/>
      <c r="AK35" s="16">
        <f t="shared" si="4"/>
        <v>0</v>
      </c>
      <c r="AL35" s="16">
        <f t="shared" si="5"/>
        <v>0</v>
      </c>
    </row>
    <row r="36" spans="1:38">
      <c r="A36" s="61">
        <v>33</v>
      </c>
      <c r="B36" s="61"/>
      <c r="C36" s="61" t="str">
        <f t="shared" si="6"/>
        <v>de0</v>
      </c>
      <c r="D36" s="61" t="str">
        <f t="shared" si="7"/>
        <v>594</v>
      </c>
      <c r="E36" s="61" t="str">
        <f t="shared" si="8"/>
        <v>ncap</v>
      </c>
      <c r="F36" s="61">
        <f t="shared" si="9"/>
        <v>20033</v>
      </c>
      <c r="G36" s="61"/>
      <c r="H36" s="61" t="s">
        <v>1357</v>
      </c>
      <c r="I36" s="61" t="s">
        <v>1411</v>
      </c>
      <c r="J36" s="61"/>
      <c r="K36" s="61" t="s">
        <v>1391</v>
      </c>
      <c r="L36" s="61"/>
      <c r="M36" s="61"/>
      <c r="N36" s="61">
        <f t="shared" si="10"/>
        <v>10</v>
      </c>
      <c r="O36" s="61" t="str">
        <f t="shared" si="11"/>
        <v>.</v>
      </c>
      <c r="P36" s="61">
        <f t="shared" si="12"/>
        <v>251</v>
      </c>
      <c r="Q36" s="61" t="str">
        <f t="shared" si="13"/>
        <v>.</v>
      </c>
      <c r="R36" s="61">
        <f t="shared" si="14"/>
        <v>7</v>
      </c>
      <c r="S36" s="61" t="str">
        <f t="shared" si="15"/>
        <v>.</v>
      </c>
      <c r="T36" s="61">
        <f t="shared" si="16"/>
        <v>233</v>
      </c>
      <c r="U36" s="61"/>
      <c r="V36" s="61" t="str">
        <f t="shared" si="17"/>
        <v>8.5.140.0</v>
      </c>
      <c r="W36" s="61">
        <v>33</v>
      </c>
      <c r="X36" s="61" t="s">
        <v>1042</v>
      </c>
      <c r="Y36" s="61"/>
      <c r="Z36" s="61" t="s">
        <v>1042</v>
      </c>
      <c r="AA36" s="61" t="s">
        <v>1068</v>
      </c>
      <c r="AB36" s="61"/>
      <c r="AC36" s="61"/>
      <c r="AD36" s="61"/>
      <c r="AE36" s="61"/>
      <c r="AG36" s="16" t="str">
        <f t="shared" si="18"/>
        <v>1C:D1:E0:38:41:F0</v>
      </c>
      <c r="AH36" s="16" t="str">
        <f t="shared" si="2"/>
        <v>1CD1.E038.41F0</v>
      </c>
      <c r="AI36" s="16" t="str">
        <f t="shared" si="3"/>
        <v>1cd1.e038.41f0</v>
      </c>
      <c r="AJ36" s="16"/>
      <c r="AK36" s="16">
        <f t="shared" si="4"/>
        <v>0</v>
      </c>
      <c r="AL36" s="16">
        <f t="shared" si="5"/>
        <v>0</v>
      </c>
    </row>
    <row r="37" spans="1:38">
      <c r="A37" s="61">
        <v>34</v>
      </c>
      <c r="B37" s="61"/>
      <c r="C37" s="61" t="str">
        <f t="shared" si="6"/>
        <v>de0</v>
      </c>
      <c r="D37" s="61" t="str">
        <f t="shared" si="7"/>
        <v>594</v>
      </c>
      <c r="E37" s="61" t="str">
        <f t="shared" si="8"/>
        <v>ncap</v>
      </c>
      <c r="F37" s="61">
        <f t="shared" si="9"/>
        <v>20034</v>
      </c>
      <c r="G37" s="61"/>
      <c r="H37" s="61" t="s">
        <v>1357</v>
      </c>
      <c r="I37" s="61" t="s">
        <v>1412</v>
      </c>
      <c r="J37" s="61"/>
      <c r="K37" s="61" t="s">
        <v>1392</v>
      </c>
      <c r="L37" s="61"/>
      <c r="M37" s="61"/>
      <c r="N37" s="61">
        <f t="shared" si="10"/>
        <v>10</v>
      </c>
      <c r="O37" s="61" t="str">
        <f t="shared" si="11"/>
        <v>.</v>
      </c>
      <c r="P37" s="61">
        <f t="shared" si="12"/>
        <v>251</v>
      </c>
      <c r="Q37" s="61" t="str">
        <f t="shared" si="13"/>
        <v>.</v>
      </c>
      <c r="R37" s="61">
        <f t="shared" si="14"/>
        <v>7</v>
      </c>
      <c r="S37" s="61" t="str">
        <f t="shared" si="15"/>
        <v>.</v>
      </c>
      <c r="T37" s="61">
        <f t="shared" si="16"/>
        <v>234</v>
      </c>
      <c r="U37" s="61"/>
      <c r="V37" s="61" t="str">
        <f t="shared" si="17"/>
        <v>8.5.140.0</v>
      </c>
      <c r="W37" s="61">
        <v>34</v>
      </c>
      <c r="X37" s="61" t="s">
        <v>1042</v>
      </c>
      <c r="Y37" s="61"/>
      <c r="Z37" s="61" t="s">
        <v>1042</v>
      </c>
      <c r="AA37" s="61" t="s">
        <v>1068</v>
      </c>
      <c r="AB37" s="61"/>
      <c r="AC37" s="61"/>
      <c r="AD37" s="61"/>
      <c r="AE37" s="61"/>
      <c r="AG37" s="16" t="str">
        <f t="shared" si="18"/>
        <v>1C:D1:E0:0F:EC:C0</v>
      </c>
      <c r="AH37" s="16" t="str">
        <f t="shared" si="2"/>
        <v>1CD1.E00F.ECC0</v>
      </c>
      <c r="AI37" s="16" t="str">
        <f t="shared" si="3"/>
        <v>1cd1.e00f.ecc0</v>
      </c>
      <c r="AJ37" s="16"/>
      <c r="AK37" s="16">
        <f t="shared" si="4"/>
        <v>0</v>
      </c>
      <c r="AL37" s="16">
        <f t="shared" si="5"/>
        <v>0</v>
      </c>
    </row>
    <row r="38" spans="1:38">
      <c r="A38" s="61">
        <v>35</v>
      </c>
      <c r="B38" s="61"/>
      <c r="C38" s="61" t="str">
        <f t="shared" si="6"/>
        <v>de0</v>
      </c>
      <c r="D38" s="61" t="str">
        <f t="shared" si="7"/>
        <v>594</v>
      </c>
      <c r="E38" s="61" t="str">
        <f t="shared" si="8"/>
        <v>ncap</v>
      </c>
      <c r="F38" s="61">
        <f t="shared" si="9"/>
        <v>20035</v>
      </c>
      <c r="G38" s="61"/>
      <c r="H38" s="61" t="s">
        <v>1357</v>
      </c>
      <c r="I38" s="61" t="s">
        <v>1413</v>
      </c>
      <c r="J38" s="61"/>
      <c r="K38" s="61" t="s">
        <v>1393</v>
      </c>
      <c r="L38" s="61"/>
      <c r="M38" s="61"/>
      <c r="N38" s="61">
        <f t="shared" si="10"/>
        <v>10</v>
      </c>
      <c r="O38" s="61" t="str">
        <f t="shared" si="11"/>
        <v>.</v>
      </c>
      <c r="P38" s="61">
        <f t="shared" si="12"/>
        <v>251</v>
      </c>
      <c r="Q38" s="61" t="str">
        <f t="shared" si="13"/>
        <v>.</v>
      </c>
      <c r="R38" s="61">
        <f t="shared" si="14"/>
        <v>7</v>
      </c>
      <c r="S38" s="61" t="str">
        <f t="shared" si="15"/>
        <v>.</v>
      </c>
      <c r="T38" s="61">
        <f t="shared" si="16"/>
        <v>235</v>
      </c>
      <c r="U38" s="61"/>
      <c r="V38" s="61" t="str">
        <f t="shared" si="17"/>
        <v>8.5.140.0</v>
      </c>
      <c r="W38" s="61">
        <v>35</v>
      </c>
      <c r="X38" s="61" t="s">
        <v>1042</v>
      </c>
      <c r="Y38" s="61"/>
      <c r="Z38" s="61" t="s">
        <v>1042</v>
      </c>
      <c r="AA38" s="61" t="s">
        <v>1068</v>
      </c>
      <c r="AB38" s="61"/>
      <c r="AC38" s="61"/>
      <c r="AD38" s="61"/>
      <c r="AE38" s="61"/>
      <c r="AG38" s="16" t="str">
        <f t="shared" si="18"/>
        <v>1C:D1:E0:38:05:1C</v>
      </c>
      <c r="AH38" s="16" t="str">
        <f t="shared" si="2"/>
        <v>1CD1.E038.051C</v>
      </c>
      <c r="AI38" s="16" t="str">
        <f t="shared" si="3"/>
        <v>1cd1.e038.051c</v>
      </c>
      <c r="AJ38" s="16"/>
      <c r="AK38" s="16">
        <f t="shared" si="4"/>
        <v>0</v>
      </c>
      <c r="AL38" s="16">
        <f t="shared" si="5"/>
        <v>0</v>
      </c>
    </row>
    <row r="39" spans="1:38">
      <c r="A39" s="61">
        <v>36</v>
      </c>
      <c r="B39" s="61"/>
      <c r="C39" s="61" t="str">
        <f t="shared" si="6"/>
        <v>de0</v>
      </c>
      <c r="D39" s="61" t="str">
        <f t="shared" si="7"/>
        <v>594</v>
      </c>
      <c r="E39" s="61" t="str">
        <f t="shared" si="8"/>
        <v>ncap</v>
      </c>
      <c r="F39" s="61">
        <f t="shared" si="9"/>
        <v>20036</v>
      </c>
      <c r="G39" s="61"/>
      <c r="H39" s="61" t="s">
        <v>1357</v>
      </c>
      <c r="I39" s="61" t="s">
        <v>1414</v>
      </c>
      <c r="J39" s="61"/>
      <c r="K39" s="61" t="s">
        <v>1394</v>
      </c>
      <c r="L39" s="61"/>
      <c r="M39" s="61"/>
      <c r="N39" s="61">
        <f t="shared" si="10"/>
        <v>10</v>
      </c>
      <c r="O39" s="61" t="str">
        <f t="shared" si="11"/>
        <v>.</v>
      </c>
      <c r="P39" s="61">
        <f t="shared" si="12"/>
        <v>251</v>
      </c>
      <c r="Q39" s="61" t="str">
        <f t="shared" si="13"/>
        <v>.</v>
      </c>
      <c r="R39" s="61">
        <f t="shared" si="14"/>
        <v>7</v>
      </c>
      <c r="S39" s="61" t="str">
        <f t="shared" si="15"/>
        <v>.</v>
      </c>
      <c r="T39" s="61">
        <f t="shared" si="16"/>
        <v>236</v>
      </c>
      <c r="U39" s="61"/>
      <c r="V39" s="61" t="str">
        <f t="shared" si="17"/>
        <v>8.5.140.0</v>
      </c>
      <c r="W39" s="61">
        <v>36</v>
      </c>
      <c r="X39" s="61" t="s">
        <v>1042</v>
      </c>
      <c r="Y39" s="61"/>
      <c r="Z39" s="61" t="s">
        <v>1042</v>
      </c>
      <c r="AA39" s="61" t="s">
        <v>1068</v>
      </c>
      <c r="AB39" s="61"/>
      <c r="AC39" s="61"/>
      <c r="AD39" s="61"/>
      <c r="AE39" s="61"/>
      <c r="AG39" s="16" t="str">
        <f t="shared" si="18"/>
        <v>1C:D1:E0:38:85:18</v>
      </c>
      <c r="AH39" s="16" t="str">
        <f t="shared" si="2"/>
        <v>1CD1.E038.8518</v>
      </c>
      <c r="AI39" s="16" t="str">
        <f t="shared" si="3"/>
        <v>1cd1.e038.8518</v>
      </c>
      <c r="AJ39" s="16"/>
      <c r="AK39" s="16">
        <f t="shared" si="4"/>
        <v>0</v>
      </c>
      <c r="AL39" s="16">
        <f t="shared" si="5"/>
        <v>0</v>
      </c>
    </row>
    <row r="40" spans="1:38">
      <c r="A40" s="61">
        <v>37</v>
      </c>
      <c r="B40" s="61"/>
      <c r="C40" s="61" t="str">
        <f t="shared" si="6"/>
        <v>de0</v>
      </c>
      <c r="D40" s="61" t="str">
        <f t="shared" si="7"/>
        <v>594</v>
      </c>
      <c r="E40" s="61" t="str">
        <f t="shared" si="8"/>
        <v>ncap</v>
      </c>
      <c r="F40" s="61">
        <f t="shared" si="9"/>
        <v>20037</v>
      </c>
      <c r="G40" s="61"/>
      <c r="H40" s="61" t="s">
        <v>1357</v>
      </c>
      <c r="I40" s="61" t="s">
        <v>1415</v>
      </c>
      <c r="J40" s="61"/>
      <c r="K40" s="61" t="s">
        <v>1395</v>
      </c>
      <c r="L40" s="61"/>
      <c r="M40" s="61"/>
      <c r="N40" s="61">
        <f t="shared" si="10"/>
        <v>10</v>
      </c>
      <c r="O40" s="61" t="str">
        <f t="shared" si="11"/>
        <v>.</v>
      </c>
      <c r="P40" s="61">
        <f t="shared" si="12"/>
        <v>251</v>
      </c>
      <c r="Q40" s="61" t="str">
        <f t="shared" si="13"/>
        <v>.</v>
      </c>
      <c r="R40" s="61">
        <f t="shared" si="14"/>
        <v>7</v>
      </c>
      <c r="S40" s="61" t="str">
        <f t="shared" si="15"/>
        <v>.</v>
      </c>
      <c r="T40" s="61">
        <f t="shared" si="16"/>
        <v>237</v>
      </c>
      <c r="U40" s="61"/>
      <c r="V40" s="61" t="str">
        <f t="shared" si="17"/>
        <v>8.5.140.0</v>
      </c>
      <c r="W40" s="61">
        <v>37</v>
      </c>
      <c r="X40" s="61" t="s">
        <v>1042</v>
      </c>
      <c r="Y40" s="61"/>
      <c r="Z40" s="61" t="s">
        <v>1042</v>
      </c>
      <c r="AA40" s="61" t="s">
        <v>1068</v>
      </c>
      <c r="AB40" s="61"/>
      <c r="AC40" s="61"/>
      <c r="AD40" s="61"/>
      <c r="AE40" s="61"/>
      <c r="AG40" s="16" t="str">
        <f t="shared" si="18"/>
        <v>1C:D1:E0:38:71:58</v>
      </c>
      <c r="AH40" s="16" t="str">
        <f t="shared" si="2"/>
        <v>1CD1.E038.7158</v>
      </c>
      <c r="AI40" s="16" t="str">
        <f t="shared" si="3"/>
        <v>1cd1.e038.7158</v>
      </c>
      <c r="AJ40" s="16"/>
      <c r="AK40" s="16">
        <f t="shared" si="4"/>
        <v>0</v>
      </c>
      <c r="AL40" s="16">
        <f t="shared" si="5"/>
        <v>0</v>
      </c>
    </row>
    <row r="41" spans="1:38">
      <c r="A41" s="61">
        <v>38</v>
      </c>
      <c r="B41" s="61"/>
      <c r="C41" s="61" t="str">
        <f t="shared" si="6"/>
        <v>de0</v>
      </c>
      <c r="D41" s="61" t="str">
        <f t="shared" si="7"/>
        <v>594</v>
      </c>
      <c r="E41" s="61" t="str">
        <f t="shared" si="8"/>
        <v>ncap</v>
      </c>
      <c r="F41" s="61">
        <f t="shared" si="9"/>
        <v>20038</v>
      </c>
      <c r="G41" s="61"/>
      <c r="H41" s="61" t="s">
        <v>1357</v>
      </c>
      <c r="I41" s="61" t="s">
        <v>1416</v>
      </c>
      <c r="J41" s="61"/>
      <c r="K41" s="61" t="s">
        <v>1396</v>
      </c>
      <c r="L41" s="61"/>
      <c r="M41" s="61"/>
      <c r="N41" s="61">
        <f t="shared" si="10"/>
        <v>10</v>
      </c>
      <c r="O41" s="61" t="str">
        <f t="shared" si="11"/>
        <v>.</v>
      </c>
      <c r="P41" s="61">
        <f t="shared" si="12"/>
        <v>251</v>
      </c>
      <c r="Q41" s="61" t="str">
        <f t="shared" si="13"/>
        <v>.</v>
      </c>
      <c r="R41" s="61">
        <f t="shared" si="14"/>
        <v>7</v>
      </c>
      <c r="S41" s="61" t="str">
        <f t="shared" si="15"/>
        <v>.</v>
      </c>
      <c r="T41" s="61">
        <f t="shared" si="16"/>
        <v>238</v>
      </c>
      <c r="U41" s="61"/>
      <c r="V41" s="61" t="str">
        <f t="shared" si="17"/>
        <v>8.5.140.0</v>
      </c>
      <c r="W41" s="61">
        <v>38</v>
      </c>
      <c r="X41" s="61" t="s">
        <v>1042</v>
      </c>
      <c r="Y41" s="61"/>
      <c r="Z41" s="61" t="s">
        <v>1042</v>
      </c>
      <c r="AA41" s="61" t="s">
        <v>1068</v>
      </c>
      <c r="AB41" s="61"/>
      <c r="AC41" s="61"/>
      <c r="AD41" s="61"/>
      <c r="AE41" s="61"/>
      <c r="AG41" s="16" t="str">
        <f t="shared" si="18"/>
        <v>1C:D1:E0:38:C8:F8</v>
      </c>
      <c r="AH41" s="16" t="str">
        <f t="shared" si="2"/>
        <v>1CD1.E038.C8F8</v>
      </c>
      <c r="AI41" s="16" t="str">
        <f t="shared" si="3"/>
        <v>1cd1.e038.c8f8</v>
      </c>
      <c r="AJ41" s="16"/>
      <c r="AK41" s="16">
        <f t="shared" si="4"/>
        <v>0</v>
      </c>
      <c r="AL41" s="16">
        <f t="shared" si="5"/>
        <v>0</v>
      </c>
    </row>
    <row r="42" spans="1:38">
      <c r="A42" s="61">
        <v>39</v>
      </c>
      <c r="B42" s="61"/>
      <c r="C42" s="61" t="str">
        <f t="shared" si="6"/>
        <v>de0</v>
      </c>
      <c r="D42" s="61" t="str">
        <f t="shared" si="7"/>
        <v>594</v>
      </c>
      <c r="E42" s="61" t="str">
        <f t="shared" si="8"/>
        <v>ncap</v>
      </c>
      <c r="F42" s="61">
        <f t="shared" si="9"/>
        <v>20039</v>
      </c>
      <c r="G42" s="61"/>
      <c r="H42" s="61" t="s">
        <v>1357</v>
      </c>
      <c r="I42" s="61" t="s">
        <v>1417</v>
      </c>
      <c r="J42" s="61"/>
      <c r="K42" s="61" t="s">
        <v>1376</v>
      </c>
      <c r="L42" s="61"/>
      <c r="M42" s="61"/>
      <c r="N42" s="61">
        <f t="shared" si="10"/>
        <v>10</v>
      </c>
      <c r="O42" s="61" t="str">
        <f t="shared" si="11"/>
        <v>.</v>
      </c>
      <c r="P42" s="61">
        <f t="shared" si="12"/>
        <v>251</v>
      </c>
      <c r="Q42" s="61" t="str">
        <f t="shared" si="13"/>
        <v>.</v>
      </c>
      <c r="R42" s="61">
        <f t="shared" si="14"/>
        <v>7</v>
      </c>
      <c r="S42" s="61" t="str">
        <f t="shared" si="15"/>
        <v>.</v>
      </c>
      <c r="T42" s="61">
        <f t="shared" si="16"/>
        <v>239</v>
      </c>
      <c r="U42" s="61"/>
      <c r="V42" s="61" t="str">
        <f t="shared" si="17"/>
        <v>8.5.140.0</v>
      </c>
      <c r="W42" s="61">
        <v>39</v>
      </c>
      <c r="X42" s="61" t="s">
        <v>1042</v>
      </c>
      <c r="Y42" s="61"/>
      <c r="Z42" s="61" t="s">
        <v>1042</v>
      </c>
      <c r="AA42" s="61" t="s">
        <v>1068</v>
      </c>
      <c r="AB42" s="61"/>
      <c r="AC42" s="61"/>
      <c r="AD42" s="61"/>
      <c r="AE42" s="61"/>
      <c r="AG42" s="16" t="str">
        <f t="shared" si="18"/>
        <v>1C:D1:E0:38:BC:58</v>
      </c>
      <c r="AH42" s="16" t="str">
        <f t="shared" si="2"/>
        <v>1CD1.E038.BC58</v>
      </c>
      <c r="AI42" s="16" t="str">
        <f t="shared" si="3"/>
        <v>1cd1.e038.bc58</v>
      </c>
      <c r="AJ42" s="16"/>
      <c r="AK42" s="16">
        <f t="shared" si="4"/>
        <v>0</v>
      </c>
      <c r="AL42" s="16">
        <f t="shared" si="5"/>
        <v>0</v>
      </c>
    </row>
    <row r="43" spans="1:38">
      <c r="A43" s="21">
        <v>40</v>
      </c>
      <c r="B43" s="21"/>
      <c r="C43" s="21" t="str">
        <f t="shared" si="6"/>
        <v>de0</v>
      </c>
      <c r="D43" s="21" t="str">
        <f t="shared" si="7"/>
        <v>594</v>
      </c>
      <c r="E43" s="21" t="str">
        <f t="shared" si="8"/>
        <v>ncap</v>
      </c>
      <c r="F43" s="21">
        <f t="shared" si="9"/>
        <v>20040</v>
      </c>
      <c r="G43" s="21"/>
      <c r="H43" s="21"/>
      <c r="I43" s="21"/>
      <c r="J43" s="21"/>
      <c r="K43" s="21"/>
      <c r="L43" s="21"/>
      <c r="M43" s="21"/>
      <c r="N43" s="21">
        <f t="shared" si="10"/>
        <v>10</v>
      </c>
      <c r="O43" s="21" t="str">
        <f t="shared" si="11"/>
        <v>.</v>
      </c>
      <c r="P43" s="21">
        <f t="shared" si="12"/>
        <v>251</v>
      </c>
      <c r="Q43" s="21" t="str">
        <f t="shared" si="13"/>
        <v>.</v>
      </c>
      <c r="R43" s="21">
        <f t="shared" si="14"/>
        <v>7</v>
      </c>
      <c r="S43" s="21" t="str">
        <f t="shared" si="15"/>
        <v>.</v>
      </c>
      <c r="T43" s="21">
        <f t="shared" si="16"/>
        <v>240</v>
      </c>
      <c r="U43" s="21"/>
      <c r="V43" s="21" t="str">
        <f t="shared" si="17"/>
        <v>8.5.140.0</v>
      </c>
      <c r="W43" s="21">
        <v>40</v>
      </c>
      <c r="X43" s="21" t="s">
        <v>1042</v>
      </c>
      <c r="Y43" s="21"/>
      <c r="Z43" s="21" t="s">
        <v>1042</v>
      </c>
      <c r="AA43" s="21"/>
      <c r="AB43" s="21"/>
      <c r="AC43" s="21"/>
      <c r="AD43" s="21"/>
      <c r="AE43" s="21"/>
      <c r="AG43" s="16" t="str">
        <f t="shared" si="18"/>
        <v>:::::</v>
      </c>
      <c r="AH43" s="16" t="str">
        <f t="shared" si="2"/>
        <v>..</v>
      </c>
      <c r="AI43" s="16" t="str">
        <f t="shared" si="3"/>
        <v>..</v>
      </c>
      <c r="AJ43" s="16"/>
      <c r="AK43" s="16">
        <f t="shared" si="4"/>
        <v>0</v>
      </c>
      <c r="AL43" s="16">
        <f t="shared" si="5"/>
        <v>0</v>
      </c>
    </row>
    <row r="44" spans="1:38">
      <c r="A44" s="21">
        <v>41</v>
      </c>
      <c r="B44" s="21"/>
      <c r="C44" s="21" t="str">
        <f t="shared" si="6"/>
        <v>de0</v>
      </c>
      <c r="D44" s="21" t="str">
        <f t="shared" si="7"/>
        <v>594</v>
      </c>
      <c r="E44" s="21" t="str">
        <f t="shared" si="8"/>
        <v>ncap</v>
      </c>
      <c r="F44" s="21">
        <f t="shared" si="9"/>
        <v>20041</v>
      </c>
      <c r="G44" s="21"/>
      <c r="H44" s="21"/>
      <c r="I44" s="21"/>
      <c r="J44" s="21"/>
      <c r="K44" s="21"/>
      <c r="L44" s="21"/>
      <c r="M44" s="21"/>
      <c r="N44" s="21">
        <f t="shared" si="10"/>
        <v>10</v>
      </c>
      <c r="O44" s="21" t="str">
        <f t="shared" si="11"/>
        <v>.</v>
      </c>
      <c r="P44" s="21">
        <f t="shared" si="12"/>
        <v>251</v>
      </c>
      <c r="Q44" s="21" t="str">
        <f t="shared" si="13"/>
        <v>.</v>
      </c>
      <c r="R44" s="21">
        <f t="shared" si="14"/>
        <v>7</v>
      </c>
      <c r="S44" s="21" t="str">
        <f t="shared" si="15"/>
        <v>.</v>
      </c>
      <c r="T44" s="21">
        <f t="shared" si="16"/>
        <v>241</v>
      </c>
      <c r="U44" s="21"/>
      <c r="V44" s="21" t="str">
        <f t="shared" si="17"/>
        <v>8.5.140.0</v>
      </c>
      <c r="W44" s="21">
        <v>41</v>
      </c>
      <c r="X44" s="21" t="s">
        <v>1042</v>
      </c>
      <c r="Y44" s="21"/>
      <c r="Z44" s="21" t="s">
        <v>1042</v>
      </c>
      <c r="AA44" s="21"/>
      <c r="AB44" s="21"/>
      <c r="AC44" s="21"/>
      <c r="AD44" s="21"/>
      <c r="AE44" s="21"/>
      <c r="AG44" s="16" t="str">
        <f t="shared" si="18"/>
        <v>:::::</v>
      </c>
      <c r="AH44" s="16" t="str">
        <f t="shared" si="2"/>
        <v>..</v>
      </c>
      <c r="AI44" s="16" t="str">
        <f t="shared" si="3"/>
        <v>..</v>
      </c>
      <c r="AJ44" s="16"/>
      <c r="AK44" s="16">
        <f t="shared" si="4"/>
        <v>0</v>
      </c>
      <c r="AL44" s="16">
        <f t="shared" si="5"/>
        <v>0</v>
      </c>
    </row>
    <row r="45" spans="1:38">
      <c r="A45" s="21">
        <v>42</v>
      </c>
      <c r="B45" s="21"/>
      <c r="C45" s="21" t="str">
        <f t="shared" si="6"/>
        <v>de0</v>
      </c>
      <c r="D45" s="21" t="str">
        <f t="shared" si="7"/>
        <v>594</v>
      </c>
      <c r="E45" s="21" t="str">
        <f t="shared" si="8"/>
        <v>ncap</v>
      </c>
      <c r="F45" s="21">
        <f t="shared" si="9"/>
        <v>20042</v>
      </c>
      <c r="G45" s="21"/>
      <c r="H45" s="21"/>
      <c r="I45" s="21"/>
      <c r="J45" s="21"/>
      <c r="K45" s="21"/>
      <c r="L45" s="21"/>
      <c r="M45" s="21"/>
      <c r="N45" s="21">
        <f t="shared" si="10"/>
        <v>10</v>
      </c>
      <c r="O45" s="21" t="str">
        <f t="shared" si="11"/>
        <v>.</v>
      </c>
      <c r="P45" s="21">
        <f t="shared" si="12"/>
        <v>251</v>
      </c>
      <c r="Q45" s="21" t="str">
        <f t="shared" si="13"/>
        <v>.</v>
      </c>
      <c r="R45" s="21">
        <f t="shared" si="14"/>
        <v>7</v>
      </c>
      <c r="S45" s="21" t="str">
        <f t="shared" si="15"/>
        <v>.</v>
      </c>
      <c r="T45" s="21">
        <f t="shared" si="16"/>
        <v>242</v>
      </c>
      <c r="U45" s="21"/>
      <c r="V45" s="21" t="str">
        <f t="shared" si="17"/>
        <v>8.5.140.0</v>
      </c>
      <c r="W45" s="21">
        <v>42</v>
      </c>
      <c r="X45" s="21" t="s">
        <v>1042</v>
      </c>
      <c r="Y45" s="21"/>
      <c r="Z45" s="21" t="s">
        <v>1042</v>
      </c>
      <c r="AA45" s="21"/>
      <c r="AB45" s="21"/>
      <c r="AC45" s="21"/>
      <c r="AD45" s="21"/>
      <c r="AE45" s="21"/>
      <c r="AG45" s="16" t="str">
        <f t="shared" si="18"/>
        <v>:::::</v>
      </c>
      <c r="AH45" s="16" t="str">
        <f t="shared" si="2"/>
        <v>..</v>
      </c>
      <c r="AI45" s="16" t="str">
        <f t="shared" si="3"/>
        <v>..</v>
      </c>
      <c r="AJ45" s="16"/>
      <c r="AK45" s="16">
        <f t="shared" si="4"/>
        <v>0</v>
      </c>
      <c r="AL45" s="16">
        <f t="shared" si="5"/>
        <v>0</v>
      </c>
    </row>
    <row r="46" spans="1:38">
      <c r="A46" s="21">
        <v>43</v>
      </c>
      <c r="B46" s="21"/>
      <c r="C46" s="21" t="str">
        <f t="shared" si="6"/>
        <v>de0</v>
      </c>
      <c r="D46" s="21" t="str">
        <f t="shared" si="7"/>
        <v>594</v>
      </c>
      <c r="E46" s="21" t="str">
        <f t="shared" si="8"/>
        <v>ncap</v>
      </c>
      <c r="F46" s="21">
        <f t="shared" si="9"/>
        <v>20043</v>
      </c>
      <c r="G46" s="21"/>
      <c r="H46" s="21"/>
      <c r="I46" s="21"/>
      <c r="J46" s="21"/>
      <c r="K46" s="21"/>
      <c r="L46" s="21"/>
      <c r="M46" s="21"/>
      <c r="N46" s="21">
        <f t="shared" si="10"/>
        <v>10</v>
      </c>
      <c r="O46" s="21" t="str">
        <f t="shared" si="11"/>
        <v>.</v>
      </c>
      <c r="P46" s="21">
        <f t="shared" si="12"/>
        <v>251</v>
      </c>
      <c r="Q46" s="21" t="str">
        <f t="shared" si="13"/>
        <v>.</v>
      </c>
      <c r="R46" s="21">
        <f t="shared" si="14"/>
        <v>7</v>
      </c>
      <c r="S46" s="21" t="str">
        <f t="shared" si="15"/>
        <v>.</v>
      </c>
      <c r="T46" s="21">
        <f t="shared" si="16"/>
        <v>243</v>
      </c>
      <c r="U46" s="21"/>
      <c r="V46" s="21" t="str">
        <f t="shared" si="17"/>
        <v>8.5.140.0</v>
      </c>
      <c r="W46" s="21">
        <v>43</v>
      </c>
      <c r="X46" s="21" t="s">
        <v>1042</v>
      </c>
      <c r="Y46" s="21"/>
      <c r="Z46" s="21" t="s">
        <v>1042</v>
      </c>
      <c r="AA46" s="21"/>
      <c r="AB46" s="21"/>
      <c r="AC46" s="21"/>
      <c r="AD46" s="21"/>
      <c r="AE46" s="21"/>
      <c r="AG46" s="16" t="str">
        <f t="shared" si="18"/>
        <v>:::::</v>
      </c>
      <c r="AH46" s="16" t="str">
        <f t="shared" si="2"/>
        <v>..</v>
      </c>
      <c r="AI46" s="16" t="str">
        <f t="shared" si="3"/>
        <v>..</v>
      </c>
      <c r="AJ46" s="16"/>
      <c r="AK46" s="16">
        <f t="shared" si="4"/>
        <v>0</v>
      </c>
      <c r="AL46" s="16">
        <f t="shared" si="5"/>
        <v>0</v>
      </c>
    </row>
    <row r="47" spans="1:38">
      <c r="A47" s="21">
        <v>44</v>
      </c>
      <c r="B47" s="21"/>
      <c r="C47" s="21" t="str">
        <f t="shared" si="6"/>
        <v>de0</v>
      </c>
      <c r="D47" s="21" t="str">
        <f t="shared" si="7"/>
        <v>594</v>
      </c>
      <c r="E47" s="21" t="str">
        <f t="shared" si="8"/>
        <v>ncap</v>
      </c>
      <c r="F47" s="21">
        <f t="shared" si="9"/>
        <v>20044</v>
      </c>
      <c r="G47" s="21"/>
      <c r="H47" s="21"/>
      <c r="I47" s="21"/>
      <c r="J47" s="21"/>
      <c r="K47" s="21"/>
      <c r="L47" s="21"/>
      <c r="M47" s="21"/>
      <c r="N47" s="21">
        <f t="shared" si="10"/>
        <v>10</v>
      </c>
      <c r="O47" s="21" t="str">
        <f t="shared" si="11"/>
        <v>.</v>
      </c>
      <c r="P47" s="21">
        <f t="shared" si="12"/>
        <v>251</v>
      </c>
      <c r="Q47" s="21" t="str">
        <f t="shared" si="13"/>
        <v>.</v>
      </c>
      <c r="R47" s="21">
        <f t="shared" si="14"/>
        <v>7</v>
      </c>
      <c r="S47" s="21" t="str">
        <f t="shared" si="15"/>
        <v>.</v>
      </c>
      <c r="T47" s="21">
        <f t="shared" si="16"/>
        <v>244</v>
      </c>
      <c r="U47" s="21"/>
      <c r="V47" s="21" t="str">
        <f t="shared" si="17"/>
        <v>8.5.140.0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18"/>
        <v>:::::</v>
      </c>
      <c r="AH47" s="16" t="str">
        <f t="shared" si="2"/>
        <v>..</v>
      </c>
      <c r="AI47" s="16" t="str">
        <f t="shared" si="3"/>
        <v>..</v>
      </c>
      <c r="AJ47" s="16"/>
      <c r="AK47" s="16">
        <f t="shared" si="4"/>
        <v>0</v>
      </c>
      <c r="AL47" s="16">
        <f t="shared" si="5"/>
        <v>0</v>
      </c>
    </row>
    <row r="48" spans="1:38">
      <c r="A48" s="21">
        <v>45</v>
      </c>
      <c r="B48" s="21"/>
      <c r="C48" s="21" t="str">
        <f t="shared" si="6"/>
        <v>de0</v>
      </c>
      <c r="D48" s="21" t="str">
        <f t="shared" si="7"/>
        <v>594</v>
      </c>
      <c r="E48" s="21" t="str">
        <f t="shared" si="8"/>
        <v>ncap</v>
      </c>
      <c r="F48" s="21">
        <f t="shared" si="9"/>
        <v>20045</v>
      </c>
      <c r="G48" s="21"/>
      <c r="H48" s="21"/>
      <c r="I48" s="21"/>
      <c r="J48" s="21"/>
      <c r="K48" s="21"/>
      <c r="L48" s="21"/>
      <c r="M48" s="21"/>
      <c r="N48" s="21">
        <f t="shared" si="10"/>
        <v>10</v>
      </c>
      <c r="O48" s="21" t="str">
        <f t="shared" si="11"/>
        <v>.</v>
      </c>
      <c r="P48" s="21">
        <f t="shared" si="12"/>
        <v>251</v>
      </c>
      <c r="Q48" s="21" t="str">
        <f t="shared" si="13"/>
        <v>.</v>
      </c>
      <c r="R48" s="21">
        <f t="shared" si="14"/>
        <v>7</v>
      </c>
      <c r="S48" s="21" t="str">
        <f t="shared" si="15"/>
        <v>.</v>
      </c>
      <c r="T48" s="21">
        <f t="shared" si="16"/>
        <v>245</v>
      </c>
      <c r="U48" s="21"/>
      <c r="V48" s="21" t="str">
        <f t="shared" si="17"/>
        <v>8.5.140.0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18"/>
        <v>:::::</v>
      </c>
      <c r="AH48" s="16" t="str">
        <f t="shared" si="2"/>
        <v>..</v>
      </c>
      <c r="AI48" s="16" t="str">
        <f t="shared" si="3"/>
        <v>..</v>
      </c>
      <c r="AJ48" s="16"/>
      <c r="AK48" s="16">
        <f t="shared" si="4"/>
        <v>0</v>
      </c>
      <c r="AL48" s="16">
        <f t="shared" si="5"/>
        <v>0</v>
      </c>
    </row>
    <row r="49" spans="1:38">
      <c r="A49" s="21">
        <v>46</v>
      </c>
      <c r="B49" s="21"/>
      <c r="C49" s="21" t="str">
        <f t="shared" si="6"/>
        <v>de0</v>
      </c>
      <c r="D49" s="21" t="str">
        <f t="shared" si="7"/>
        <v>594</v>
      </c>
      <c r="E49" s="21" t="str">
        <f t="shared" si="8"/>
        <v>ncap</v>
      </c>
      <c r="F49" s="21">
        <f t="shared" si="9"/>
        <v>20046</v>
      </c>
      <c r="G49" s="21"/>
      <c r="H49" s="21"/>
      <c r="I49" s="21"/>
      <c r="J49" s="21"/>
      <c r="K49" s="21"/>
      <c r="L49" s="21"/>
      <c r="M49" s="21"/>
      <c r="N49" s="21">
        <f t="shared" si="10"/>
        <v>10</v>
      </c>
      <c r="O49" s="21" t="str">
        <f t="shared" si="11"/>
        <v>.</v>
      </c>
      <c r="P49" s="21">
        <f t="shared" si="12"/>
        <v>251</v>
      </c>
      <c r="Q49" s="21" t="str">
        <f t="shared" si="13"/>
        <v>.</v>
      </c>
      <c r="R49" s="21">
        <f t="shared" si="14"/>
        <v>7</v>
      </c>
      <c r="S49" s="21" t="str">
        <f t="shared" si="15"/>
        <v>.</v>
      </c>
      <c r="T49" s="21">
        <f t="shared" si="16"/>
        <v>246</v>
      </c>
      <c r="U49" s="21"/>
      <c r="V49" s="21" t="str">
        <f t="shared" si="17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18"/>
        <v>:::::</v>
      </c>
      <c r="AH49" s="16" t="str">
        <f t="shared" si="2"/>
        <v>..</v>
      </c>
      <c r="AI49" s="16" t="str">
        <f t="shared" si="3"/>
        <v>..</v>
      </c>
      <c r="AJ49" s="16"/>
      <c r="AK49" s="16">
        <f t="shared" si="4"/>
        <v>0</v>
      </c>
      <c r="AL49" s="16">
        <f t="shared" si="5"/>
        <v>0</v>
      </c>
    </row>
    <row r="50" spans="1:38">
      <c r="A50" s="21">
        <v>47</v>
      </c>
      <c r="B50" s="21"/>
      <c r="C50" s="21" t="str">
        <f t="shared" si="6"/>
        <v>de0</v>
      </c>
      <c r="D50" s="21" t="str">
        <f t="shared" si="7"/>
        <v>594</v>
      </c>
      <c r="E50" s="21" t="str">
        <f t="shared" si="8"/>
        <v>ncap</v>
      </c>
      <c r="F50" s="21">
        <f t="shared" si="9"/>
        <v>20047</v>
      </c>
      <c r="G50" s="21"/>
      <c r="H50" s="21"/>
      <c r="I50" s="21"/>
      <c r="J50" s="21"/>
      <c r="K50" s="21"/>
      <c r="L50" s="21"/>
      <c r="M50" s="21"/>
      <c r="N50" s="21">
        <f t="shared" si="10"/>
        <v>10</v>
      </c>
      <c r="O50" s="21" t="str">
        <f t="shared" si="11"/>
        <v>.</v>
      </c>
      <c r="P50" s="21">
        <f t="shared" si="12"/>
        <v>251</v>
      </c>
      <c r="Q50" s="21" t="str">
        <f t="shared" si="13"/>
        <v>.</v>
      </c>
      <c r="R50" s="21">
        <f t="shared" si="14"/>
        <v>7</v>
      </c>
      <c r="S50" s="21" t="str">
        <f t="shared" si="15"/>
        <v>.</v>
      </c>
      <c r="T50" s="21">
        <f t="shared" si="16"/>
        <v>247</v>
      </c>
      <c r="U50" s="21"/>
      <c r="V50" s="21" t="str">
        <f t="shared" si="17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18"/>
        <v>:::::</v>
      </c>
      <c r="AH50" s="16" t="str">
        <f t="shared" si="2"/>
        <v>..</v>
      </c>
      <c r="AI50" s="16" t="str">
        <f t="shared" si="3"/>
        <v>..</v>
      </c>
      <c r="AJ50" s="16"/>
      <c r="AK50" s="16">
        <f t="shared" si="4"/>
        <v>0</v>
      </c>
      <c r="AL50" s="16">
        <f t="shared" si="5"/>
        <v>0</v>
      </c>
    </row>
    <row r="51" spans="1:38">
      <c r="A51" s="21">
        <v>48</v>
      </c>
      <c r="B51" s="21"/>
      <c r="C51" s="21" t="str">
        <f t="shared" si="6"/>
        <v>de0</v>
      </c>
      <c r="D51" s="21" t="str">
        <f t="shared" si="7"/>
        <v>594</v>
      </c>
      <c r="E51" s="21" t="str">
        <f t="shared" si="8"/>
        <v>ncap</v>
      </c>
      <c r="F51" s="21">
        <f t="shared" si="9"/>
        <v>20048</v>
      </c>
      <c r="G51" s="21"/>
      <c r="H51" s="21"/>
      <c r="I51" s="21"/>
      <c r="J51" s="21"/>
      <c r="K51" s="21"/>
      <c r="L51" s="21"/>
      <c r="M51" s="21"/>
      <c r="N51" s="21">
        <f t="shared" si="10"/>
        <v>10</v>
      </c>
      <c r="O51" s="21" t="str">
        <f t="shared" si="11"/>
        <v>.</v>
      </c>
      <c r="P51" s="21">
        <f t="shared" si="12"/>
        <v>251</v>
      </c>
      <c r="Q51" s="21" t="str">
        <f t="shared" si="13"/>
        <v>.</v>
      </c>
      <c r="R51" s="21">
        <f t="shared" si="14"/>
        <v>7</v>
      </c>
      <c r="S51" s="21" t="str">
        <f t="shared" si="15"/>
        <v>.</v>
      </c>
      <c r="T51" s="21">
        <f t="shared" si="16"/>
        <v>248</v>
      </c>
      <c r="U51" s="21"/>
      <c r="V51" s="21" t="str">
        <f t="shared" si="17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18"/>
        <v>:::::</v>
      </c>
      <c r="AH51" s="16" t="str">
        <f t="shared" si="2"/>
        <v>..</v>
      </c>
      <c r="AI51" s="16" t="str">
        <f t="shared" si="3"/>
        <v>..</v>
      </c>
      <c r="AJ51" s="16"/>
      <c r="AK51" s="16">
        <f t="shared" si="4"/>
        <v>0</v>
      </c>
      <c r="AL51" s="16">
        <f t="shared" si="5"/>
        <v>0</v>
      </c>
    </row>
    <row r="52" spans="1:38">
      <c r="A52" s="21">
        <v>49</v>
      </c>
      <c r="B52" s="21"/>
      <c r="C52" s="21" t="str">
        <f t="shared" si="6"/>
        <v>de0</v>
      </c>
      <c r="D52" s="21" t="str">
        <f t="shared" si="7"/>
        <v>594</v>
      </c>
      <c r="E52" s="21" t="str">
        <f t="shared" si="8"/>
        <v>ncap</v>
      </c>
      <c r="F52" s="21">
        <f t="shared" si="9"/>
        <v>20049</v>
      </c>
      <c r="G52" s="21"/>
      <c r="H52" s="21"/>
      <c r="I52" s="21"/>
      <c r="J52" s="21"/>
      <c r="K52" s="21"/>
      <c r="L52" s="21"/>
      <c r="M52" s="21"/>
      <c r="N52" s="21">
        <f t="shared" si="10"/>
        <v>10</v>
      </c>
      <c r="O52" s="21" t="str">
        <f t="shared" si="11"/>
        <v>.</v>
      </c>
      <c r="P52" s="21">
        <f t="shared" si="12"/>
        <v>251</v>
      </c>
      <c r="Q52" s="21" t="str">
        <f t="shared" si="13"/>
        <v>.</v>
      </c>
      <c r="R52" s="21">
        <f t="shared" si="14"/>
        <v>7</v>
      </c>
      <c r="S52" s="21" t="str">
        <f t="shared" si="15"/>
        <v>.</v>
      </c>
      <c r="T52" s="21">
        <f t="shared" si="16"/>
        <v>249</v>
      </c>
      <c r="U52" s="21"/>
      <c r="V52" s="21" t="str">
        <f t="shared" si="17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18"/>
        <v>:::::</v>
      </c>
      <c r="AH52" s="16" t="str">
        <f t="shared" si="2"/>
        <v>..</v>
      </c>
      <c r="AI52" s="16" t="str">
        <f t="shared" si="3"/>
        <v>..</v>
      </c>
      <c r="AJ52" s="16"/>
      <c r="AK52" s="16">
        <f t="shared" si="4"/>
        <v>0</v>
      </c>
      <c r="AL52" s="16">
        <f t="shared" si="5"/>
        <v>0</v>
      </c>
    </row>
    <row r="53" spans="1:38">
      <c r="A53" s="21">
        <v>50</v>
      </c>
      <c r="B53" s="21"/>
      <c r="C53" s="21" t="str">
        <f t="shared" si="6"/>
        <v>de0</v>
      </c>
      <c r="D53" s="21" t="str">
        <f t="shared" si="7"/>
        <v>594</v>
      </c>
      <c r="E53" s="21" t="str">
        <f t="shared" si="8"/>
        <v>ncap</v>
      </c>
      <c r="F53" s="21">
        <f t="shared" si="9"/>
        <v>20050</v>
      </c>
      <c r="G53" s="21"/>
      <c r="H53" s="21"/>
      <c r="I53" s="21"/>
      <c r="J53" s="21"/>
      <c r="K53" s="21"/>
      <c r="L53" s="21"/>
      <c r="M53" s="21"/>
      <c r="N53" s="21">
        <f t="shared" si="10"/>
        <v>10</v>
      </c>
      <c r="O53" s="21" t="str">
        <f t="shared" si="11"/>
        <v>.</v>
      </c>
      <c r="P53" s="21">
        <f t="shared" si="12"/>
        <v>251</v>
      </c>
      <c r="Q53" s="21" t="str">
        <f t="shared" si="13"/>
        <v>.</v>
      </c>
      <c r="R53" s="21">
        <f t="shared" si="14"/>
        <v>7</v>
      </c>
      <c r="S53" s="21" t="str">
        <f t="shared" si="15"/>
        <v>.</v>
      </c>
      <c r="T53" s="21">
        <f t="shared" si="16"/>
        <v>250</v>
      </c>
      <c r="U53" s="21"/>
      <c r="V53" s="21" t="str">
        <f t="shared" si="17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18"/>
        <v>:::::</v>
      </c>
      <c r="AH53" s="16" t="str">
        <f t="shared" si="2"/>
        <v>..</v>
      </c>
      <c r="AI53" s="16" t="str">
        <f t="shared" si="3"/>
        <v>..</v>
      </c>
      <c r="AJ53" s="16"/>
      <c r="AK53" s="16">
        <f t="shared" si="4"/>
        <v>0</v>
      </c>
      <c r="AL53" s="16">
        <f t="shared" si="5"/>
        <v>0</v>
      </c>
    </row>
    <row r="54" spans="1:38">
      <c r="A54" s="21">
        <v>51</v>
      </c>
      <c r="B54" s="21"/>
      <c r="C54" s="21" t="str">
        <f t="shared" si="6"/>
        <v>de0</v>
      </c>
      <c r="D54" s="21" t="str">
        <f t="shared" si="7"/>
        <v>594</v>
      </c>
      <c r="E54" s="21" t="str">
        <f t="shared" si="8"/>
        <v>ncap</v>
      </c>
      <c r="F54" s="21">
        <f t="shared" si="9"/>
        <v>20051</v>
      </c>
      <c r="G54" s="21"/>
      <c r="H54" s="21"/>
      <c r="I54" s="21"/>
      <c r="J54" s="21"/>
      <c r="K54" s="21"/>
      <c r="L54" s="21"/>
      <c r="M54" s="21"/>
      <c r="N54" s="21">
        <f t="shared" si="10"/>
        <v>10</v>
      </c>
      <c r="O54" s="21" t="str">
        <f t="shared" si="11"/>
        <v>.</v>
      </c>
      <c r="P54" s="21">
        <f t="shared" si="12"/>
        <v>251</v>
      </c>
      <c r="Q54" s="21" t="str">
        <f t="shared" si="13"/>
        <v>.</v>
      </c>
      <c r="R54" s="21">
        <f t="shared" si="14"/>
        <v>7</v>
      </c>
      <c r="S54" s="21" t="str">
        <f t="shared" si="15"/>
        <v>.</v>
      </c>
      <c r="T54" s="21">
        <f t="shared" si="16"/>
        <v>251</v>
      </c>
      <c r="U54" s="21"/>
      <c r="V54" s="21" t="str">
        <f t="shared" si="17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18"/>
        <v>:::::</v>
      </c>
      <c r="AH54" s="16" t="str">
        <f t="shared" si="2"/>
        <v>..</v>
      </c>
      <c r="AI54" s="16" t="str">
        <f t="shared" si="3"/>
        <v>..</v>
      </c>
      <c r="AJ54" s="16"/>
      <c r="AK54" s="16">
        <f t="shared" si="4"/>
        <v>0</v>
      </c>
      <c r="AL54" s="16">
        <f t="shared" si="5"/>
        <v>0</v>
      </c>
    </row>
    <row r="55" spans="1:38">
      <c r="A55" s="21">
        <v>52</v>
      </c>
      <c r="B55" s="21"/>
      <c r="C55" s="21" t="str">
        <f t="shared" si="6"/>
        <v>de0</v>
      </c>
      <c r="D55" s="21" t="str">
        <f t="shared" si="7"/>
        <v>594</v>
      </c>
      <c r="E55" s="21" t="str">
        <f t="shared" si="8"/>
        <v>ncap</v>
      </c>
      <c r="F55" s="21">
        <f t="shared" si="9"/>
        <v>20052</v>
      </c>
      <c r="G55" s="21"/>
      <c r="H55" s="21"/>
      <c r="I55" s="21"/>
      <c r="J55" s="21"/>
      <c r="K55" s="21"/>
      <c r="L55" s="21"/>
      <c r="M55" s="21"/>
      <c r="N55" s="21">
        <f t="shared" si="10"/>
        <v>10</v>
      </c>
      <c r="O55" s="21" t="str">
        <f t="shared" si="11"/>
        <v>.</v>
      </c>
      <c r="P55" s="21">
        <f t="shared" si="12"/>
        <v>251</v>
      </c>
      <c r="Q55" s="21" t="str">
        <f t="shared" si="13"/>
        <v>.</v>
      </c>
      <c r="R55" s="21">
        <f t="shared" si="14"/>
        <v>7</v>
      </c>
      <c r="S55" s="21" t="str">
        <f t="shared" si="15"/>
        <v>.</v>
      </c>
      <c r="T55" s="21">
        <f t="shared" si="16"/>
        <v>252</v>
      </c>
      <c r="U55" s="21"/>
      <c r="V55" s="21" t="str">
        <f t="shared" si="17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18"/>
        <v>:::::</v>
      </c>
      <c r="AH55" s="16" t="str">
        <f t="shared" si="2"/>
        <v>..</v>
      </c>
      <c r="AI55" s="16" t="str">
        <f t="shared" si="3"/>
        <v>..</v>
      </c>
      <c r="AJ55" s="16"/>
      <c r="AK55" s="16">
        <f t="shared" si="4"/>
        <v>0</v>
      </c>
      <c r="AL55" s="16">
        <f t="shared" si="5"/>
        <v>0</v>
      </c>
    </row>
    <row r="56" spans="1:38">
      <c r="A56" s="21">
        <v>53</v>
      </c>
      <c r="B56" s="21"/>
      <c r="C56" s="21" t="str">
        <f t="shared" si="6"/>
        <v>de0</v>
      </c>
      <c r="D56" s="21" t="str">
        <f t="shared" si="7"/>
        <v>594</v>
      </c>
      <c r="E56" s="21" t="str">
        <f t="shared" si="8"/>
        <v>ncap</v>
      </c>
      <c r="F56" s="21">
        <f t="shared" si="9"/>
        <v>20053</v>
      </c>
      <c r="G56" s="21"/>
      <c r="H56" s="21"/>
      <c r="I56" s="21"/>
      <c r="J56" s="21"/>
      <c r="K56" s="21"/>
      <c r="L56" s="21"/>
      <c r="M56" s="21"/>
      <c r="N56" s="21">
        <f t="shared" si="10"/>
        <v>10</v>
      </c>
      <c r="O56" s="21" t="str">
        <f t="shared" si="11"/>
        <v>.</v>
      </c>
      <c r="P56" s="21">
        <f t="shared" si="12"/>
        <v>251</v>
      </c>
      <c r="Q56" s="21" t="str">
        <f t="shared" si="13"/>
        <v>.</v>
      </c>
      <c r="R56" s="21">
        <f t="shared" si="14"/>
        <v>7</v>
      </c>
      <c r="S56" s="21" t="str">
        <f t="shared" si="15"/>
        <v>.</v>
      </c>
      <c r="T56" s="21">
        <f t="shared" si="16"/>
        <v>253</v>
      </c>
      <c r="U56" s="21"/>
      <c r="V56" s="21" t="str">
        <f t="shared" si="17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18"/>
        <v>:::::</v>
      </c>
      <c r="AH56" s="16" t="str">
        <f t="shared" si="2"/>
        <v>..</v>
      </c>
      <c r="AI56" s="16" t="str">
        <f t="shared" si="3"/>
        <v>..</v>
      </c>
      <c r="AJ56" s="16"/>
      <c r="AK56" s="16">
        <f t="shared" si="4"/>
        <v>0</v>
      </c>
      <c r="AL56" s="16">
        <f t="shared" si="5"/>
        <v>0</v>
      </c>
    </row>
    <row r="57" spans="1:38">
      <c r="A57" s="21">
        <v>54</v>
      </c>
      <c r="B57" s="21"/>
      <c r="C57" s="21" t="str">
        <f t="shared" si="6"/>
        <v>de0</v>
      </c>
      <c r="D57" s="21" t="str">
        <f t="shared" si="7"/>
        <v>594</v>
      </c>
      <c r="E57" s="21" t="str">
        <f t="shared" si="8"/>
        <v>ncap</v>
      </c>
      <c r="F57" s="21">
        <f t="shared" si="9"/>
        <v>20054</v>
      </c>
      <c r="G57" s="21"/>
      <c r="H57" s="21"/>
      <c r="I57" s="21"/>
      <c r="J57" s="21"/>
      <c r="K57" s="21"/>
      <c r="L57" s="21"/>
      <c r="M57" s="21"/>
      <c r="N57" s="21">
        <f t="shared" si="10"/>
        <v>10</v>
      </c>
      <c r="O57" s="21" t="str">
        <f t="shared" si="11"/>
        <v>.</v>
      </c>
      <c r="P57" s="21">
        <f t="shared" si="12"/>
        <v>251</v>
      </c>
      <c r="Q57" s="21" t="str">
        <f t="shared" si="13"/>
        <v>.</v>
      </c>
      <c r="R57" s="21">
        <f t="shared" si="14"/>
        <v>7</v>
      </c>
      <c r="S57" s="21" t="str">
        <f t="shared" si="15"/>
        <v>.</v>
      </c>
      <c r="T57" s="21">
        <f t="shared" si="16"/>
        <v>254</v>
      </c>
      <c r="U57" s="21"/>
      <c r="V57" s="21" t="str">
        <f t="shared" si="17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18"/>
        <v>:::::</v>
      </c>
      <c r="AH57" s="16" t="str">
        <f t="shared" si="2"/>
        <v>..</v>
      </c>
      <c r="AI57" s="16" t="str">
        <f t="shared" si="3"/>
        <v>..</v>
      </c>
      <c r="AJ57" s="16"/>
      <c r="AK57" s="16">
        <f t="shared" si="4"/>
        <v>0</v>
      </c>
      <c r="AL57" s="16">
        <f t="shared" si="5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>
      <c r="A1" s="68" t="s">
        <v>1105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2"/>
    </row>
    <row r="2" spans="1:17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12"/>
    </row>
    <row r="3" spans="1:17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12"/>
    </row>
    <row r="4" spans="1:17">
      <c r="A4" t="s">
        <v>1082</v>
      </c>
      <c r="Q4" s="12"/>
    </row>
    <row r="5" spans="1:17">
      <c r="A5" t="s">
        <v>1083</v>
      </c>
      <c r="Q5" s="12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7</v>
      </c>
      <c r="G6" t="str">
        <f>Daten!K8</f>
        <v>.</v>
      </c>
      <c r="H6">
        <v>1</v>
      </c>
      <c r="I6" t="s">
        <v>1085</v>
      </c>
      <c r="J6" s="62" t="s">
        <v>1086</v>
      </c>
      <c r="K6" s="62"/>
      <c r="L6" s="62"/>
      <c r="M6" s="62"/>
      <c r="N6" s="62"/>
      <c r="O6" s="62"/>
      <c r="P6" s="62"/>
      <c r="Q6" s="12"/>
    </row>
    <row r="7" spans="1:17">
      <c r="A7" t="s">
        <v>1087</v>
      </c>
      <c r="Q7" s="12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7</v>
      </c>
      <c r="G8" t="str">
        <f>Daten!K9</f>
        <v>.</v>
      </c>
      <c r="H8">
        <v>1</v>
      </c>
      <c r="I8" t="s">
        <v>1085</v>
      </c>
      <c r="J8" s="62" t="s">
        <v>1086</v>
      </c>
      <c r="K8" s="62"/>
      <c r="L8" s="62"/>
      <c r="M8" s="62"/>
      <c r="N8" s="62"/>
      <c r="O8" s="62"/>
      <c r="P8" s="62"/>
      <c r="Q8" s="12"/>
    </row>
    <row r="9" spans="1:17">
      <c r="A9" t="s">
        <v>1088</v>
      </c>
      <c r="Q9" s="12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7</v>
      </c>
      <c r="G10" t="str">
        <f>Daten!K10</f>
        <v>.</v>
      </c>
      <c r="H10">
        <v>1</v>
      </c>
      <c r="I10" t="s">
        <v>1085</v>
      </c>
      <c r="J10" s="62" t="s">
        <v>1086</v>
      </c>
      <c r="K10" s="62"/>
      <c r="L10" s="62"/>
      <c r="M10" s="62"/>
      <c r="N10" s="62"/>
      <c r="O10" s="62"/>
      <c r="P10" s="62"/>
      <c r="Q10" s="12"/>
    </row>
    <row r="11" spans="1:17">
      <c r="A11" t="s">
        <v>1089</v>
      </c>
      <c r="Q11" s="12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7</v>
      </c>
      <c r="G12" t="str">
        <f>Daten!K11</f>
        <v>.</v>
      </c>
      <c r="H12">
        <v>1</v>
      </c>
      <c r="I12" t="s">
        <v>1085</v>
      </c>
      <c r="J12" s="62" t="s">
        <v>1086</v>
      </c>
      <c r="K12" s="62"/>
      <c r="L12" s="62"/>
      <c r="M12" s="62"/>
      <c r="N12" s="62"/>
      <c r="O12" s="62"/>
      <c r="P12" s="62"/>
      <c r="Q12" s="12"/>
    </row>
    <row r="13" spans="1:17">
      <c r="A13" t="s">
        <v>1090</v>
      </c>
      <c r="Q13" s="12"/>
    </row>
    <row r="14" spans="1:17">
      <c r="Q14" s="12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7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7</v>
      </c>
      <c r="O15" t="str">
        <f t="shared" ref="O15" si="2">G15</f>
        <v>.</v>
      </c>
      <c r="P15">
        <v>10</v>
      </c>
      <c r="Q15" s="12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7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7</v>
      </c>
      <c r="O16" t="str">
        <f t="shared" si="4"/>
        <v>.</v>
      </c>
      <c r="P16">
        <v>254</v>
      </c>
      <c r="Q16" s="12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7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7</v>
      </c>
      <c r="O17" t="str">
        <f t="shared" si="6"/>
        <v>.</v>
      </c>
      <c r="P17">
        <v>10</v>
      </c>
      <c r="Q17" s="12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7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7</v>
      </c>
      <c r="O18" t="str">
        <f t="shared" si="8"/>
        <v>.</v>
      </c>
      <c r="P18">
        <v>254</v>
      </c>
      <c r="Q18" s="12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7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7</v>
      </c>
      <c r="O19" t="str">
        <f t="shared" si="10"/>
        <v>.</v>
      </c>
      <c r="P19">
        <v>10</v>
      </c>
      <c r="Q19" s="12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7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7</v>
      </c>
      <c r="O20" t="str">
        <f t="shared" si="10"/>
        <v>.</v>
      </c>
      <c r="P20">
        <v>254</v>
      </c>
      <c r="Q20" s="12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7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7</v>
      </c>
      <c r="O21" t="str">
        <f t="shared" si="10"/>
        <v>.</v>
      </c>
      <c r="P21">
        <v>10</v>
      </c>
      <c r="Q21" s="12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7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7</v>
      </c>
      <c r="O22" t="str">
        <f t="shared" si="10"/>
        <v>.</v>
      </c>
      <c r="P22">
        <v>254</v>
      </c>
      <c r="Q22" s="12"/>
    </row>
    <row r="23" spans="1:17">
      <c r="Q23" s="12"/>
    </row>
    <row r="24" spans="1:17">
      <c r="A24" t="s">
        <v>1097</v>
      </c>
      <c r="Q24" s="12"/>
    </row>
    <row r="25" spans="1:17">
      <c r="A25" t="s">
        <v>1098</v>
      </c>
      <c r="Q25" s="12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7</v>
      </c>
      <c r="G26" t="str">
        <f>Daten!K8</f>
        <v>.</v>
      </c>
      <c r="H26">
        <f>Daten!L8</f>
        <v>0</v>
      </c>
      <c r="I26" t="s">
        <v>1085</v>
      </c>
      <c r="J26" s="62" t="s">
        <v>1086</v>
      </c>
      <c r="K26" s="62"/>
      <c r="L26" s="62"/>
      <c r="M26" s="62"/>
      <c r="N26" s="62"/>
      <c r="O26" s="62"/>
      <c r="P26" s="62"/>
      <c r="Q26" s="12"/>
    </row>
    <row r="27" spans="1:17">
      <c r="A27" t="s">
        <v>1160</v>
      </c>
      <c r="Q27" s="12"/>
    </row>
    <row r="28" spans="1:17">
      <c r="A28" t="s">
        <v>1159</v>
      </c>
      <c r="Q28" s="12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7</v>
      </c>
      <c r="G29" t="str">
        <f t="shared" si="15"/>
        <v>.</v>
      </c>
      <c r="H29">
        <v>1</v>
      </c>
      <c r="Q29" s="12"/>
    </row>
    <row r="30" spans="1:17">
      <c r="A30" t="s">
        <v>1094</v>
      </c>
      <c r="Q30" s="12"/>
    </row>
    <row r="31" spans="1:17">
      <c r="A31" t="s">
        <v>1090</v>
      </c>
      <c r="Q31" s="12"/>
    </row>
    <row r="32" spans="1:17">
      <c r="Q32" s="12"/>
    </row>
    <row r="33" spans="1:17">
      <c r="A33" t="s">
        <v>1096</v>
      </c>
      <c r="Q33" s="12"/>
    </row>
    <row r="34" spans="1:17">
      <c r="A34" t="s">
        <v>1095</v>
      </c>
      <c r="Q34" s="12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7</v>
      </c>
      <c r="G35" t="str">
        <f>Daten!K9</f>
        <v>.</v>
      </c>
      <c r="H35">
        <f>Daten!L9</f>
        <v>0</v>
      </c>
      <c r="I35" t="s">
        <v>1085</v>
      </c>
      <c r="J35" s="62" t="s">
        <v>1086</v>
      </c>
      <c r="K35" s="62"/>
      <c r="L35" s="62"/>
      <c r="M35" s="62"/>
      <c r="N35" s="62"/>
      <c r="O35" s="62"/>
      <c r="P35" s="62"/>
      <c r="Q35" s="12"/>
    </row>
    <row r="36" spans="1:17">
      <c r="A36" t="s">
        <v>1158</v>
      </c>
      <c r="Q36" s="12"/>
    </row>
    <row r="37" spans="1:17">
      <c r="A37" t="s">
        <v>1159</v>
      </c>
      <c r="Q37" s="12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7</v>
      </c>
      <c r="G38" t="str">
        <f t="shared" si="16"/>
        <v>.</v>
      </c>
      <c r="H38">
        <v>1</v>
      </c>
      <c r="Q38" s="12"/>
    </row>
    <row r="39" spans="1:17">
      <c r="A39" t="s">
        <v>1094</v>
      </c>
      <c r="Q39" s="12"/>
    </row>
    <row r="40" spans="1:17">
      <c r="A40" t="s">
        <v>1090</v>
      </c>
      <c r="Q40" s="12"/>
    </row>
    <row r="41" spans="1:17">
      <c r="Q41" s="12"/>
    </row>
    <row r="42" spans="1:17">
      <c r="A42" t="s">
        <v>1099</v>
      </c>
      <c r="Q42" s="12"/>
    </row>
    <row r="43" spans="1:17">
      <c r="A43" t="s">
        <v>1100</v>
      </c>
      <c r="Q43" s="12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7</v>
      </c>
      <c r="G44" t="str">
        <f>Daten!K10</f>
        <v>.</v>
      </c>
      <c r="H44">
        <f>Daten!L19</f>
        <v>1</v>
      </c>
      <c r="I44" t="s">
        <v>1085</v>
      </c>
      <c r="J44" s="62" t="s">
        <v>1086</v>
      </c>
      <c r="K44" s="62"/>
      <c r="L44" s="62"/>
      <c r="M44" s="62"/>
      <c r="N44" s="62"/>
      <c r="O44" s="62"/>
      <c r="P44" s="62"/>
      <c r="Q44" s="12"/>
    </row>
    <row r="45" spans="1:17">
      <c r="A45" t="s">
        <v>1161</v>
      </c>
      <c r="Q45" s="12"/>
    </row>
    <row r="46" spans="1:17">
      <c r="A46" t="s">
        <v>1159</v>
      </c>
      <c r="Q46" s="12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7</v>
      </c>
      <c r="G47" t="str">
        <f t="shared" si="17"/>
        <v>.</v>
      </c>
      <c r="H47">
        <v>1</v>
      </c>
      <c r="Q47" s="12"/>
    </row>
    <row r="48" spans="1:17">
      <c r="A48" t="s">
        <v>1094</v>
      </c>
      <c r="Q48" s="12"/>
    </row>
    <row r="49" spans="1:17">
      <c r="A49" t="s">
        <v>1090</v>
      </c>
      <c r="Q49" s="12"/>
    </row>
    <row r="50" spans="1:17">
      <c r="Q50" s="12"/>
    </row>
    <row r="51" spans="1:17">
      <c r="A51" t="s">
        <v>1101</v>
      </c>
      <c r="Q51" s="12"/>
    </row>
    <row r="52" spans="1:17">
      <c r="A52" t="s">
        <v>1102</v>
      </c>
      <c r="Q52" s="12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7</v>
      </c>
      <c r="G53" t="str">
        <f>Daten!K11</f>
        <v>.</v>
      </c>
      <c r="H53">
        <f>Daten!L29</f>
        <v>0</v>
      </c>
      <c r="I53" t="s">
        <v>1085</v>
      </c>
      <c r="J53" s="62" t="s">
        <v>1086</v>
      </c>
      <c r="K53" s="62"/>
      <c r="L53" s="62"/>
      <c r="M53" s="62"/>
      <c r="N53" s="62"/>
      <c r="O53" s="62"/>
      <c r="P53" s="62"/>
      <c r="Q53" s="12"/>
    </row>
    <row r="54" spans="1:17">
      <c r="A54" t="s">
        <v>1162</v>
      </c>
      <c r="Q54" s="12"/>
    </row>
    <row r="55" spans="1:17">
      <c r="A55" t="s">
        <v>1159</v>
      </c>
      <c r="Q55" s="12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7</v>
      </c>
      <c r="G56" t="str">
        <f t="shared" si="18"/>
        <v>.</v>
      </c>
      <c r="H56">
        <v>1</v>
      </c>
      <c r="Q56" s="12"/>
    </row>
    <row r="57" spans="1:17">
      <c r="A57" t="s">
        <v>1094</v>
      </c>
      <c r="Q57" s="12"/>
    </row>
    <row r="58" spans="1:17">
      <c r="A58" t="s">
        <v>1090</v>
      </c>
      <c r="Q58" s="12"/>
    </row>
    <row r="59" spans="1:17">
      <c r="Q59" s="12"/>
    </row>
    <row r="60" spans="1:17">
      <c r="A60" t="s">
        <v>1103</v>
      </c>
      <c r="Q60" s="12"/>
    </row>
    <row r="61" spans="1:17">
      <c r="A61" t="s">
        <v>1104</v>
      </c>
      <c r="Q61" s="12"/>
    </row>
    <row r="62" spans="1:17">
      <c r="Q62" s="12"/>
    </row>
    <row r="63" spans="1:17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/>
  <cols>
    <col min="1" max="1" width="21.85546875" bestFit="1" customWidth="1"/>
    <col min="2" max="2" width="17.7109375" bestFit="1" customWidth="1"/>
    <col min="3" max="3" width="2.7109375" customWidth="1"/>
  </cols>
  <sheetData>
    <row r="1" spans="1:3">
      <c r="A1" s="62" t="s">
        <v>1107</v>
      </c>
      <c r="B1" s="62"/>
      <c r="C1" s="62"/>
    </row>
    <row r="2" spans="1:3">
      <c r="C2" s="62"/>
    </row>
    <row r="3" spans="1:3">
      <c r="A3" t="s">
        <v>1108</v>
      </c>
      <c r="C3" s="62"/>
    </row>
    <row r="4" spans="1:3">
      <c r="A4" t="s">
        <v>1106</v>
      </c>
      <c r="B4" t="str">
        <f>'AP-Liste'!AG4</f>
        <v>A4:88:73:1B:8A:38</v>
      </c>
      <c r="C4" s="62"/>
    </row>
    <row r="5" spans="1:3">
      <c r="A5" t="s">
        <v>1106</v>
      </c>
      <c r="B5" t="str">
        <f>'AP-Liste'!AG5</f>
        <v>A4:88:73:1B:72:E8</v>
      </c>
      <c r="C5" s="62"/>
    </row>
    <row r="6" spans="1:3">
      <c r="A6" t="s">
        <v>1106</v>
      </c>
      <c r="B6" t="str">
        <f>'AP-Liste'!AG6</f>
        <v>A4:88:73:1B:73:90</v>
      </c>
      <c r="C6" s="62"/>
    </row>
    <row r="7" spans="1:3">
      <c r="A7" t="s">
        <v>1106</v>
      </c>
      <c r="B7" t="str">
        <f>'AP-Liste'!AG7</f>
        <v>A4:88:73:1B:89:18</v>
      </c>
      <c r="C7" s="62"/>
    </row>
    <row r="8" spans="1:3">
      <c r="A8" t="s">
        <v>1106</v>
      </c>
      <c r="B8" t="str">
        <f>'AP-Liste'!AG8</f>
        <v>A4:88:73:1B:90:F0</v>
      </c>
      <c r="C8" s="62"/>
    </row>
    <row r="9" spans="1:3">
      <c r="A9" t="s">
        <v>1106</v>
      </c>
      <c r="B9" t="str">
        <f>'AP-Liste'!AG9</f>
        <v>A4:88:73:1B:91:28</v>
      </c>
      <c r="C9" s="62"/>
    </row>
    <row r="10" spans="1:3">
      <c r="A10" t="s">
        <v>1106</v>
      </c>
      <c r="B10" t="str">
        <f>'AP-Liste'!AG10</f>
        <v>70:E4:22:CF:08:0E</v>
      </c>
      <c r="C10" s="62"/>
    </row>
    <row r="11" spans="1:3">
      <c r="A11" t="s">
        <v>1106</v>
      </c>
      <c r="B11" t="str">
        <f>'AP-Liste'!AG11</f>
        <v>1C:D1:E0:38:95:B4</v>
      </c>
      <c r="C11" s="62"/>
    </row>
    <row r="12" spans="1:3">
      <c r="A12" t="s">
        <v>1106</v>
      </c>
      <c r="B12" t="str">
        <f>'AP-Liste'!AG12</f>
        <v>1C:D1:E0:38:8B:60</v>
      </c>
      <c r="C12" s="62"/>
    </row>
    <row r="13" spans="1:3">
      <c r="A13" t="s">
        <v>1106</v>
      </c>
      <c r="B13" t="str">
        <f>'AP-Liste'!AG13</f>
        <v>1C:D1:E0:38:87:D0</v>
      </c>
      <c r="C13" s="62"/>
    </row>
    <row r="14" spans="1:3">
      <c r="A14" t="s">
        <v>1106</v>
      </c>
      <c r="B14" t="str">
        <f>'AP-Liste'!AG14</f>
        <v>1C:D1:E0:38:44:DC</v>
      </c>
      <c r="C14" s="62"/>
    </row>
    <row r="15" spans="1:3">
      <c r="A15" t="s">
        <v>1106</v>
      </c>
      <c r="B15" t="str">
        <f>'AP-Liste'!AG15</f>
        <v>1C:D1:E0:38:8A:80</v>
      </c>
      <c r="C15" s="62"/>
    </row>
    <row r="16" spans="1:3">
      <c r="A16" t="s">
        <v>1106</v>
      </c>
      <c r="B16" t="str">
        <f>'AP-Liste'!AG16</f>
        <v>1C:D1:E0:38:9D:A4</v>
      </c>
      <c r="C16" s="62"/>
    </row>
    <row r="17" spans="1:3">
      <c r="A17" t="s">
        <v>1106</v>
      </c>
      <c r="B17" t="str">
        <f>'AP-Liste'!AG17</f>
        <v>1C:D1:E0:38:AA:74</v>
      </c>
      <c r="C17" s="62"/>
    </row>
    <row r="18" spans="1:3">
      <c r="A18" t="s">
        <v>1106</v>
      </c>
      <c r="B18" t="str">
        <f>'AP-Liste'!AG18</f>
        <v>1C:D1:E0:38:DA:38</v>
      </c>
      <c r="C18" s="62"/>
    </row>
    <row r="19" spans="1:3">
      <c r="A19" t="s">
        <v>1106</v>
      </c>
      <c r="B19" t="str">
        <f>'AP-Liste'!AG19</f>
        <v>1C:D1:E0:38:24:68</v>
      </c>
      <c r="C19" s="62"/>
    </row>
    <row r="20" spans="1:3">
      <c r="A20" t="s">
        <v>1106</v>
      </c>
      <c r="B20" t="str">
        <f>'AP-Liste'!AG20</f>
        <v>70:E4:22:CF:08:18</v>
      </c>
      <c r="C20" s="62"/>
    </row>
    <row r="21" spans="1:3">
      <c r="A21" t="s">
        <v>1106</v>
      </c>
      <c r="B21" t="str">
        <f>'AP-Liste'!AG21</f>
        <v>70:E4:22:CF:02:04</v>
      </c>
      <c r="C21" s="62"/>
    </row>
    <row r="22" spans="1:3">
      <c r="A22" t="s">
        <v>1106</v>
      </c>
      <c r="B22" t="str">
        <f>'AP-Liste'!AG22</f>
        <v>A4:88:73:1B:8F:F8</v>
      </c>
      <c r="C22" s="62"/>
    </row>
    <row r="23" spans="1:3">
      <c r="A23" t="s">
        <v>1106</v>
      </c>
      <c r="B23" t="str">
        <f>'AP-Liste'!AG23</f>
        <v>70:E4:22:CF:02:7C</v>
      </c>
      <c r="C23" s="62"/>
    </row>
    <row r="24" spans="1:3">
      <c r="A24" t="s">
        <v>1106</v>
      </c>
      <c r="B24" t="str">
        <f>'AP-Liste'!AG24</f>
        <v>70:E4:22:CF:07:DE</v>
      </c>
      <c r="C24" s="62"/>
    </row>
    <row r="25" spans="1:3">
      <c r="A25" t="s">
        <v>1106</v>
      </c>
      <c r="B25" t="str">
        <f>'AP-Liste'!AG25</f>
        <v>70:E4:22:CF:07:EA</v>
      </c>
      <c r="C25" s="62"/>
    </row>
    <row r="26" spans="1:3">
      <c r="A26" t="s">
        <v>1106</v>
      </c>
      <c r="B26" t="str">
        <f>'AP-Liste'!AG26</f>
        <v>1C:D1:E0:0F:75:EC</v>
      </c>
      <c r="C26" s="62"/>
    </row>
    <row r="27" spans="1:3">
      <c r="A27" t="s">
        <v>1106</v>
      </c>
      <c r="B27" t="str">
        <f>'AP-Liste'!AG27</f>
        <v>A4:88:73:1B:90:68</v>
      </c>
      <c r="C27" s="62"/>
    </row>
    <row r="28" spans="1:3">
      <c r="A28" t="s">
        <v>1106</v>
      </c>
      <c r="B28" t="str">
        <f>'AP-Liste'!AG28</f>
        <v>A4:88:73:1B:88:48</v>
      </c>
      <c r="C28" s="62"/>
    </row>
    <row r="29" spans="1:3">
      <c r="A29" t="s">
        <v>1106</v>
      </c>
      <c r="B29" t="str">
        <f>'AP-Liste'!AG29</f>
        <v>70:E4:22:CF:02:44</v>
      </c>
      <c r="C29" s="62"/>
    </row>
    <row r="30" spans="1:3">
      <c r="A30" t="s">
        <v>1106</v>
      </c>
      <c r="B30" t="str">
        <f>'AP-Liste'!AG30</f>
        <v>70:E4:22:CF:08:40</v>
      </c>
      <c r="C30" s="62"/>
    </row>
    <row r="31" spans="1:3">
      <c r="A31" t="s">
        <v>1106</v>
      </c>
      <c r="B31" t="str">
        <f>'AP-Liste'!AG31</f>
        <v>70:E4:22:CE:FB:20</v>
      </c>
      <c r="C31" s="62"/>
    </row>
    <row r="32" spans="1:3">
      <c r="A32" t="s">
        <v>1106</v>
      </c>
      <c r="B32" t="str">
        <f>'AP-Liste'!AG32</f>
        <v>1C:D1:E0:38:BB:38</v>
      </c>
      <c r="C32" s="62"/>
    </row>
    <row r="33" spans="1:3">
      <c r="A33" t="s">
        <v>1106</v>
      </c>
      <c r="B33" t="str">
        <f>'AP-Liste'!AG33</f>
        <v>1C:D1:E0:38:C8:54</v>
      </c>
      <c r="C33" s="62"/>
    </row>
    <row r="34" spans="1:3">
      <c r="A34" t="s">
        <v>1106</v>
      </c>
      <c r="B34" t="str">
        <f>'AP-Liste'!AG34</f>
        <v>1C:D1:E0:38:A9:F4</v>
      </c>
      <c r="C34" s="62"/>
    </row>
    <row r="35" spans="1:3">
      <c r="A35" t="s">
        <v>1106</v>
      </c>
      <c r="B35" t="str">
        <f>'AP-Liste'!AG35</f>
        <v>1C:D1:E0:38:AF:E0</v>
      </c>
      <c r="C35" s="62"/>
    </row>
    <row r="36" spans="1:3">
      <c r="A36" t="s">
        <v>1106</v>
      </c>
      <c r="B36" t="str">
        <f>'AP-Liste'!AG36</f>
        <v>1C:D1:E0:38:41:F0</v>
      </c>
      <c r="C36" s="62"/>
    </row>
    <row r="37" spans="1:3">
      <c r="A37" t="s">
        <v>1106</v>
      </c>
      <c r="B37" t="str">
        <f>'AP-Liste'!AG37</f>
        <v>1C:D1:E0:0F:EC:C0</v>
      </c>
      <c r="C37" s="62"/>
    </row>
    <row r="38" spans="1:3">
      <c r="A38" t="s">
        <v>1106</v>
      </c>
      <c r="B38" t="str">
        <f>'AP-Liste'!AG38</f>
        <v>1C:D1:E0:38:05:1C</v>
      </c>
      <c r="C38" s="62"/>
    </row>
    <row r="39" spans="1:3">
      <c r="A39" t="s">
        <v>1106</v>
      </c>
      <c r="B39" t="str">
        <f>'AP-Liste'!AG39</f>
        <v>1C:D1:E0:38:85:18</v>
      </c>
      <c r="C39" s="62"/>
    </row>
    <row r="40" spans="1:3">
      <c r="A40" t="s">
        <v>1106</v>
      </c>
      <c r="B40" t="str">
        <f>'AP-Liste'!AG40</f>
        <v>1C:D1:E0:38:71:58</v>
      </c>
      <c r="C40" s="62"/>
    </row>
    <row r="41" spans="1:3">
      <c r="A41" t="s">
        <v>1106</v>
      </c>
      <c r="B41" t="str">
        <f>'AP-Liste'!AG41</f>
        <v>1C:D1:E0:38:C8:F8</v>
      </c>
      <c r="C41" s="62"/>
    </row>
    <row r="42" spans="1:3">
      <c r="A42" t="s">
        <v>1106</v>
      </c>
      <c r="B42" t="str">
        <f>'AP-Liste'!AG42</f>
        <v>1C:D1:E0:38:BC:58</v>
      </c>
      <c r="C42" s="62"/>
    </row>
    <row r="43" spans="1:3">
      <c r="A43" t="s">
        <v>1106</v>
      </c>
      <c r="B43" t="str">
        <f>'AP-Liste'!AG43</f>
        <v>:::::</v>
      </c>
      <c r="C43" s="62"/>
    </row>
    <row r="44" spans="1:3">
      <c r="A44" t="s">
        <v>1106</v>
      </c>
      <c r="B44" t="str">
        <f>'AP-Liste'!AG44</f>
        <v>:::::</v>
      </c>
      <c r="C44" s="62"/>
    </row>
    <row r="45" spans="1:3">
      <c r="A45" t="s">
        <v>1106</v>
      </c>
      <c r="B45" t="str">
        <f>'AP-Liste'!AG45</f>
        <v>:::::</v>
      </c>
      <c r="C45" s="62"/>
    </row>
    <row r="46" spans="1:3">
      <c r="A46" t="s">
        <v>1106</v>
      </c>
      <c r="B46" t="str">
        <f>'AP-Liste'!AG46</f>
        <v>:::::</v>
      </c>
      <c r="C46" s="62"/>
    </row>
    <row r="47" spans="1:3">
      <c r="A47" t="s">
        <v>1106</v>
      </c>
      <c r="B47" t="str">
        <f>'AP-Liste'!AG47</f>
        <v>:::::</v>
      </c>
      <c r="C47" s="62"/>
    </row>
    <row r="48" spans="1:3">
      <c r="A48" t="s">
        <v>1106</v>
      </c>
      <c r="B48" t="str">
        <f>'AP-Liste'!AG48</f>
        <v>:::::</v>
      </c>
      <c r="C48" s="62"/>
    </row>
    <row r="49" spans="1:3">
      <c r="A49" t="s">
        <v>1106</v>
      </c>
      <c r="B49" t="str">
        <f>'AP-Liste'!AG49</f>
        <v>:::::</v>
      </c>
      <c r="C49" s="62"/>
    </row>
    <row r="50" spans="1:3">
      <c r="A50" t="s">
        <v>1106</v>
      </c>
      <c r="B50" t="str">
        <f>'AP-Liste'!AG50</f>
        <v>:::::</v>
      </c>
      <c r="C50" s="62"/>
    </row>
    <row r="51" spans="1:3">
      <c r="A51" t="s">
        <v>1106</v>
      </c>
      <c r="B51" t="str">
        <f>'AP-Liste'!AG51</f>
        <v>:::::</v>
      </c>
      <c r="C51" s="62"/>
    </row>
    <row r="52" spans="1:3">
      <c r="A52" t="s">
        <v>1106</v>
      </c>
      <c r="B52" t="str">
        <f>'AP-Liste'!AG52</f>
        <v>:::::</v>
      </c>
      <c r="C52" s="62"/>
    </row>
    <row r="53" spans="1:3">
      <c r="A53" t="s">
        <v>1106</v>
      </c>
      <c r="B53" t="str">
        <f>'AP-Liste'!AG53</f>
        <v>:::::</v>
      </c>
      <c r="C53" s="62"/>
    </row>
    <row r="54" spans="1:3">
      <c r="A54" t="s">
        <v>1106</v>
      </c>
      <c r="B54" t="str">
        <f>'AP-Liste'!AG54</f>
        <v>:::::</v>
      </c>
      <c r="C54" s="62"/>
    </row>
    <row r="55" spans="1:3">
      <c r="A55" t="s">
        <v>1106</v>
      </c>
      <c r="B55" t="str">
        <f>'AP-Liste'!AG55</f>
        <v>:::::</v>
      </c>
      <c r="C55" s="62"/>
    </row>
    <row r="56" spans="1:3">
      <c r="A56" t="s">
        <v>1106</v>
      </c>
      <c r="B56" t="str">
        <f>'AP-Liste'!AG56</f>
        <v>:::::</v>
      </c>
      <c r="C56" s="62"/>
    </row>
    <row r="57" spans="1:3">
      <c r="A57" t="s">
        <v>1106</v>
      </c>
      <c r="B57" t="str">
        <f>'AP-Liste'!AG57</f>
        <v>:::::</v>
      </c>
      <c r="C57" s="62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2" workbookViewId="0">
      <selection activeCell="D45" sqref="A3:D45"/>
    </sheetView>
  </sheetViews>
  <sheetFormatPr baseColWidth="10" defaultRowHeight="15"/>
  <cols>
    <col min="3" max="3" width="0.7109375" customWidth="1"/>
  </cols>
  <sheetData>
    <row r="3" spans="1:4">
      <c r="A3" t="s">
        <v>1242</v>
      </c>
    </row>
    <row r="4" spans="1:4">
      <c r="A4" s="57" t="s">
        <v>1356</v>
      </c>
      <c r="B4" t="str">
        <f>'AP-Liste'!K4</f>
        <v>A488731B8A38</v>
      </c>
      <c r="C4" t="s">
        <v>1085</v>
      </c>
      <c r="D4" t="s">
        <v>1355</v>
      </c>
    </row>
    <row r="5" spans="1:4">
      <c r="A5" s="57" t="s">
        <v>1356</v>
      </c>
      <c r="B5" t="str">
        <f>'AP-Liste'!K5</f>
        <v>A488731B72E8</v>
      </c>
      <c r="C5" t="s">
        <v>1085</v>
      </c>
      <c r="D5" t="s">
        <v>1355</v>
      </c>
    </row>
    <row r="6" spans="1:4">
      <c r="A6" s="57" t="s">
        <v>1356</v>
      </c>
      <c r="B6" t="str">
        <f>'AP-Liste'!K6</f>
        <v>A488731B7390</v>
      </c>
      <c r="C6" t="s">
        <v>1085</v>
      </c>
      <c r="D6" t="s">
        <v>1355</v>
      </c>
    </row>
    <row r="7" spans="1:4">
      <c r="A7" s="57" t="s">
        <v>1356</v>
      </c>
      <c r="B7" t="str">
        <f>'AP-Liste'!K7</f>
        <v>A488731B8918</v>
      </c>
      <c r="C7" t="s">
        <v>1085</v>
      </c>
      <c r="D7" t="s">
        <v>1355</v>
      </c>
    </row>
    <row r="8" spans="1:4">
      <c r="A8" s="57" t="s">
        <v>1356</v>
      </c>
      <c r="B8" t="str">
        <f>'AP-Liste'!K8</f>
        <v>A488731B90F0</v>
      </c>
      <c r="C8" t="s">
        <v>1085</v>
      </c>
      <c r="D8" t="s">
        <v>1355</v>
      </c>
    </row>
    <row r="9" spans="1:4">
      <c r="A9" s="57" t="s">
        <v>1356</v>
      </c>
      <c r="B9" t="str">
        <f>'AP-Liste'!K9</f>
        <v>A488731B9128</v>
      </c>
      <c r="C9" t="s">
        <v>1085</v>
      </c>
      <c r="D9" t="s">
        <v>1355</v>
      </c>
    </row>
    <row r="10" spans="1:4">
      <c r="A10" s="57" t="s">
        <v>1356</v>
      </c>
      <c r="B10" t="str">
        <f>'AP-Liste'!K10</f>
        <v>70E422CF080E</v>
      </c>
      <c r="C10" t="s">
        <v>1085</v>
      </c>
      <c r="D10" t="s">
        <v>1355</v>
      </c>
    </row>
    <row r="11" spans="1:4">
      <c r="A11" s="57" t="s">
        <v>1356</v>
      </c>
      <c r="B11" t="str">
        <f>'AP-Liste'!K11</f>
        <v>1CD1E03895B4</v>
      </c>
      <c r="C11" t="s">
        <v>1085</v>
      </c>
      <c r="D11" t="s">
        <v>1355</v>
      </c>
    </row>
    <row r="12" spans="1:4">
      <c r="A12" s="57" t="s">
        <v>1356</v>
      </c>
      <c r="B12" t="str">
        <f>'AP-Liste'!K12</f>
        <v>1CD1E0388B60</v>
      </c>
      <c r="C12" t="s">
        <v>1085</v>
      </c>
      <c r="D12" t="s">
        <v>1355</v>
      </c>
    </row>
    <row r="13" spans="1:4">
      <c r="A13" s="57" t="s">
        <v>1356</v>
      </c>
      <c r="B13" t="str">
        <f>'AP-Liste'!K13</f>
        <v>1CD1E03887D0</v>
      </c>
      <c r="C13" t="s">
        <v>1085</v>
      </c>
      <c r="D13" t="s">
        <v>1355</v>
      </c>
    </row>
    <row r="14" spans="1:4">
      <c r="A14" s="57" t="s">
        <v>1356</v>
      </c>
      <c r="B14" t="str">
        <f>'AP-Liste'!K14</f>
        <v>1CD1E03844DC</v>
      </c>
      <c r="C14" t="s">
        <v>1085</v>
      </c>
      <c r="D14" t="s">
        <v>1355</v>
      </c>
    </row>
    <row r="15" spans="1:4">
      <c r="A15" s="57" t="s">
        <v>1356</v>
      </c>
      <c r="B15" t="str">
        <f>'AP-Liste'!K15</f>
        <v>1CD1E0388A80</v>
      </c>
      <c r="C15" t="s">
        <v>1085</v>
      </c>
      <c r="D15" t="s">
        <v>1355</v>
      </c>
    </row>
    <row r="16" spans="1:4">
      <c r="A16" s="57" t="s">
        <v>1356</v>
      </c>
      <c r="B16" t="str">
        <f>'AP-Liste'!K16</f>
        <v>1CD1E0389DA4</v>
      </c>
      <c r="C16" t="s">
        <v>1085</v>
      </c>
      <c r="D16" t="s">
        <v>1355</v>
      </c>
    </row>
    <row r="17" spans="1:4">
      <c r="A17" s="57" t="s">
        <v>1356</v>
      </c>
      <c r="B17" t="str">
        <f>'AP-Liste'!K17</f>
        <v>1CD1E038AA74</v>
      </c>
      <c r="C17" t="s">
        <v>1085</v>
      </c>
      <c r="D17" t="s">
        <v>1355</v>
      </c>
    </row>
    <row r="18" spans="1:4">
      <c r="A18" s="57" t="s">
        <v>1356</v>
      </c>
      <c r="B18" t="str">
        <f>'AP-Liste'!K18</f>
        <v>1CD1E038DA38</v>
      </c>
      <c r="C18" t="s">
        <v>1085</v>
      </c>
      <c r="D18" t="s">
        <v>1355</v>
      </c>
    </row>
    <row r="19" spans="1:4">
      <c r="A19" s="57" t="s">
        <v>1356</v>
      </c>
      <c r="B19" t="str">
        <f>'AP-Liste'!K19</f>
        <v>1CD1E0382468</v>
      </c>
      <c r="C19" t="s">
        <v>1085</v>
      </c>
      <c r="D19" t="s">
        <v>1355</v>
      </c>
    </row>
    <row r="20" spans="1:4">
      <c r="A20" s="57" t="s">
        <v>1356</v>
      </c>
      <c r="B20" t="str">
        <f>'AP-Liste'!K20</f>
        <v>70E422CF0818</v>
      </c>
      <c r="C20" t="s">
        <v>1085</v>
      </c>
      <c r="D20" t="s">
        <v>1355</v>
      </c>
    </row>
    <row r="21" spans="1:4">
      <c r="A21" s="57" t="s">
        <v>1356</v>
      </c>
      <c r="B21" t="str">
        <f>'AP-Liste'!K21</f>
        <v>70E422CF0204</v>
      </c>
      <c r="C21" t="s">
        <v>1085</v>
      </c>
      <c r="D21" t="s">
        <v>1355</v>
      </c>
    </row>
    <row r="22" spans="1:4">
      <c r="A22" s="57" t="s">
        <v>1356</v>
      </c>
      <c r="B22" t="str">
        <f>'AP-Liste'!K22</f>
        <v>A488731B8FF8</v>
      </c>
      <c r="C22" t="s">
        <v>1085</v>
      </c>
      <c r="D22" t="s">
        <v>1355</v>
      </c>
    </row>
    <row r="23" spans="1:4">
      <c r="A23" s="57" t="s">
        <v>1356</v>
      </c>
      <c r="B23" t="str">
        <f>'AP-Liste'!K23</f>
        <v>70E422CF027C</v>
      </c>
      <c r="C23" t="s">
        <v>1085</v>
      </c>
      <c r="D23" t="s">
        <v>1355</v>
      </c>
    </row>
    <row r="24" spans="1:4">
      <c r="A24" s="57" t="s">
        <v>1356</v>
      </c>
      <c r="B24" t="str">
        <f>'AP-Liste'!K24</f>
        <v>70E422CF07DE</v>
      </c>
      <c r="C24" t="s">
        <v>1085</v>
      </c>
      <c r="D24" t="s">
        <v>1355</v>
      </c>
    </row>
    <row r="25" spans="1:4">
      <c r="A25" s="57" t="s">
        <v>1356</v>
      </c>
      <c r="B25" t="str">
        <f>'AP-Liste'!K25</f>
        <v>70E422CF07EA</v>
      </c>
      <c r="C25" t="s">
        <v>1085</v>
      </c>
      <c r="D25" t="s">
        <v>1355</v>
      </c>
    </row>
    <row r="26" spans="1:4">
      <c r="A26" s="57" t="s">
        <v>1356</v>
      </c>
      <c r="B26" t="str">
        <f>'AP-Liste'!K26</f>
        <v>1CD1E00F75EC</v>
      </c>
      <c r="C26" t="s">
        <v>1085</v>
      </c>
      <c r="D26" t="s">
        <v>1355</v>
      </c>
    </row>
    <row r="27" spans="1:4">
      <c r="A27" s="57" t="s">
        <v>1356</v>
      </c>
      <c r="B27" t="str">
        <f>'AP-Liste'!K27</f>
        <v>A488731B9068</v>
      </c>
      <c r="C27" t="s">
        <v>1085</v>
      </c>
      <c r="D27" t="s">
        <v>1355</v>
      </c>
    </row>
    <row r="28" spans="1:4">
      <c r="A28" s="57" t="s">
        <v>1356</v>
      </c>
      <c r="B28" t="str">
        <f>'AP-Liste'!K28</f>
        <v>A488731B8848</v>
      </c>
      <c r="C28" t="s">
        <v>1085</v>
      </c>
      <c r="D28" t="s">
        <v>1355</v>
      </c>
    </row>
    <row r="29" spans="1:4">
      <c r="A29" s="57" t="s">
        <v>1356</v>
      </c>
      <c r="B29" t="str">
        <f>'AP-Liste'!K29</f>
        <v>70E422CF0244</v>
      </c>
      <c r="C29" t="s">
        <v>1085</v>
      </c>
      <c r="D29" t="s">
        <v>1355</v>
      </c>
    </row>
    <row r="30" spans="1:4">
      <c r="A30" s="57" t="s">
        <v>1356</v>
      </c>
      <c r="B30" t="str">
        <f>'AP-Liste'!K30</f>
        <v>70E422CF0840</v>
      </c>
      <c r="C30" t="s">
        <v>1085</v>
      </c>
      <c r="D30" t="s">
        <v>1355</v>
      </c>
    </row>
    <row r="31" spans="1:4">
      <c r="A31" s="57" t="s">
        <v>1356</v>
      </c>
      <c r="B31" t="str">
        <f>'AP-Liste'!K31</f>
        <v>70E422CEFB20</v>
      </c>
      <c r="C31" t="s">
        <v>1085</v>
      </c>
      <c r="D31" t="s">
        <v>1355</v>
      </c>
    </row>
    <row r="32" spans="1:4">
      <c r="A32" s="57" t="s">
        <v>1356</v>
      </c>
      <c r="B32" t="str">
        <f>'AP-Liste'!K32</f>
        <v>1CD1E038BB38</v>
      </c>
      <c r="C32" t="s">
        <v>1085</v>
      </c>
      <c r="D32" t="s">
        <v>1355</v>
      </c>
    </row>
    <row r="33" spans="1:4">
      <c r="A33" s="57" t="s">
        <v>1356</v>
      </c>
      <c r="B33" t="str">
        <f>'AP-Liste'!K33</f>
        <v>1CD1E038C854</v>
      </c>
      <c r="C33" t="s">
        <v>1085</v>
      </c>
      <c r="D33" t="s">
        <v>1355</v>
      </c>
    </row>
    <row r="34" spans="1:4">
      <c r="A34" s="57" t="s">
        <v>1356</v>
      </c>
      <c r="B34" t="str">
        <f>'AP-Liste'!K34</f>
        <v>1CD1E038A9F4</v>
      </c>
      <c r="C34" t="s">
        <v>1085</v>
      </c>
      <c r="D34" t="s">
        <v>1355</v>
      </c>
    </row>
    <row r="35" spans="1:4">
      <c r="A35" s="57" t="s">
        <v>1356</v>
      </c>
      <c r="B35" t="str">
        <f>'AP-Liste'!K35</f>
        <v>1CD1E038AFE0</v>
      </c>
      <c r="C35" t="s">
        <v>1085</v>
      </c>
      <c r="D35" t="s">
        <v>1355</v>
      </c>
    </row>
    <row r="36" spans="1:4">
      <c r="A36" s="57" t="s">
        <v>1356</v>
      </c>
      <c r="B36" t="str">
        <f>'AP-Liste'!K36</f>
        <v>1CD1E03841F0</v>
      </c>
      <c r="C36" t="s">
        <v>1085</v>
      </c>
      <c r="D36" t="s">
        <v>1355</v>
      </c>
    </row>
    <row r="37" spans="1:4">
      <c r="A37" s="57" t="s">
        <v>1356</v>
      </c>
      <c r="B37" t="str">
        <f>'AP-Liste'!K37</f>
        <v>1CD1E00FECC0</v>
      </c>
      <c r="C37" t="s">
        <v>1085</v>
      </c>
      <c r="D37" t="s">
        <v>1355</v>
      </c>
    </row>
    <row r="38" spans="1:4">
      <c r="A38" s="57" t="s">
        <v>1356</v>
      </c>
      <c r="B38" t="str">
        <f>'AP-Liste'!K38</f>
        <v>1CD1E038051C</v>
      </c>
      <c r="C38" t="s">
        <v>1085</v>
      </c>
      <c r="D38" t="s">
        <v>1355</v>
      </c>
    </row>
    <row r="39" spans="1:4">
      <c r="A39" s="57" t="s">
        <v>1356</v>
      </c>
      <c r="B39" t="str">
        <f>'AP-Liste'!K39</f>
        <v>1CD1E0388518</v>
      </c>
      <c r="C39" t="s">
        <v>1085</v>
      </c>
      <c r="D39" t="s">
        <v>1355</v>
      </c>
    </row>
    <row r="40" spans="1:4">
      <c r="A40" s="57" t="s">
        <v>1356</v>
      </c>
      <c r="B40" t="str">
        <f>'AP-Liste'!K40</f>
        <v>1CD1E0387158</v>
      </c>
      <c r="C40" t="s">
        <v>1085</v>
      </c>
      <c r="D40" t="s">
        <v>1355</v>
      </c>
    </row>
    <row r="41" spans="1:4">
      <c r="A41" s="57" t="s">
        <v>1356</v>
      </c>
      <c r="B41" t="str">
        <f>'AP-Liste'!K41</f>
        <v>1CD1E038C8F8</v>
      </c>
      <c r="C41" t="s">
        <v>1085</v>
      </c>
      <c r="D41" t="s">
        <v>1355</v>
      </c>
    </row>
    <row r="42" spans="1:4">
      <c r="A42" s="57" t="s">
        <v>1356</v>
      </c>
      <c r="B42" t="str">
        <f>'AP-Liste'!K42</f>
        <v>1CD1E038BC58</v>
      </c>
      <c r="C42" t="s">
        <v>1085</v>
      </c>
      <c r="D42" t="s">
        <v>1355</v>
      </c>
    </row>
    <row r="43" spans="1:4">
      <c r="A43" s="57" t="s">
        <v>1356</v>
      </c>
      <c r="B43">
        <f>'AP-Liste'!K43</f>
        <v>0</v>
      </c>
      <c r="C43" t="s">
        <v>1085</v>
      </c>
      <c r="D43" t="s">
        <v>1355</v>
      </c>
    </row>
    <row r="44" spans="1:4">
      <c r="A44" s="57" t="s">
        <v>1356</v>
      </c>
      <c r="B44">
        <f>'AP-Liste'!K44</f>
        <v>0</v>
      </c>
      <c r="C44" t="s">
        <v>1085</v>
      </c>
      <c r="D44" t="s">
        <v>1355</v>
      </c>
    </row>
    <row r="45" spans="1:4">
      <c r="A45" s="57" t="s">
        <v>1356</v>
      </c>
      <c r="B45">
        <f>'AP-Liste'!K45</f>
        <v>0</v>
      </c>
      <c r="C45" t="s">
        <v>1085</v>
      </c>
      <c r="D45" t="s">
        <v>1355</v>
      </c>
    </row>
    <row r="46" spans="1:4">
      <c r="A46" s="57" t="s">
        <v>1356</v>
      </c>
      <c r="B46">
        <f>'AP-Liste'!K46</f>
        <v>0</v>
      </c>
      <c r="C46" t="s">
        <v>1085</v>
      </c>
      <c r="D46" t="s">
        <v>1355</v>
      </c>
    </row>
    <row r="47" spans="1:4">
      <c r="A47" s="57" t="s">
        <v>1356</v>
      </c>
      <c r="B47">
        <f>'AP-Liste'!K47</f>
        <v>0</v>
      </c>
      <c r="C47" t="s">
        <v>1085</v>
      </c>
      <c r="D47" t="s">
        <v>1355</v>
      </c>
    </row>
    <row r="48" spans="1:4">
      <c r="A48" s="57" t="s">
        <v>1356</v>
      </c>
      <c r="B48">
        <f>'AP-Liste'!K48</f>
        <v>0</v>
      </c>
      <c r="C48" t="s">
        <v>1085</v>
      </c>
      <c r="D48" t="s">
        <v>1355</v>
      </c>
    </row>
    <row r="49" spans="1:4">
      <c r="A49" s="57" t="s">
        <v>1356</v>
      </c>
      <c r="B49">
        <f>'AP-Liste'!K49</f>
        <v>0</v>
      </c>
      <c r="C49" t="s">
        <v>1085</v>
      </c>
      <c r="D49" t="s">
        <v>1355</v>
      </c>
    </row>
    <row r="50" spans="1:4">
      <c r="A50" s="57" t="s">
        <v>1356</v>
      </c>
      <c r="B50">
        <f>'AP-Liste'!K50</f>
        <v>0</v>
      </c>
      <c r="C50" t="s">
        <v>1085</v>
      </c>
      <c r="D50" t="s">
        <v>1355</v>
      </c>
    </row>
    <row r="51" spans="1:4">
      <c r="A51" s="57" t="s">
        <v>1356</v>
      </c>
      <c r="B51">
        <f>'AP-Liste'!K51</f>
        <v>0</v>
      </c>
      <c r="C51" t="s">
        <v>1085</v>
      </c>
      <c r="D51" t="s">
        <v>1355</v>
      </c>
    </row>
    <row r="52" spans="1:4">
      <c r="A52" s="57" t="s">
        <v>1356</v>
      </c>
      <c r="B52">
        <f>'AP-Liste'!K52</f>
        <v>0</v>
      </c>
      <c r="C52" t="s">
        <v>1085</v>
      </c>
      <c r="D52" t="s">
        <v>1355</v>
      </c>
    </row>
    <row r="53" spans="1:4">
      <c r="A53" s="57" t="s">
        <v>1356</v>
      </c>
      <c r="B53">
        <f>'AP-Liste'!K53</f>
        <v>0</v>
      </c>
      <c r="C53" t="s">
        <v>1085</v>
      </c>
      <c r="D53" t="s">
        <v>1355</v>
      </c>
    </row>
    <row r="54" spans="1:4">
      <c r="A54" s="57" t="s">
        <v>1356</v>
      </c>
      <c r="B54">
        <f>'AP-Liste'!K54</f>
        <v>0</v>
      </c>
      <c r="C54" t="s">
        <v>1085</v>
      </c>
      <c r="D54" t="s">
        <v>1355</v>
      </c>
    </row>
    <row r="55" spans="1:4">
      <c r="A55" s="57" t="s">
        <v>1356</v>
      </c>
      <c r="B55">
        <f>'AP-Liste'!K55</f>
        <v>0</v>
      </c>
      <c r="C55" t="s">
        <v>1085</v>
      </c>
      <c r="D55" t="s">
        <v>1355</v>
      </c>
    </row>
    <row r="56" spans="1:4">
      <c r="A56" s="57" t="s">
        <v>1356</v>
      </c>
      <c r="B56">
        <f>'AP-Liste'!K56</f>
        <v>0</v>
      </c>
      <c r="C56" t="s">
        <v>1085</v>
      </c>
      <c r="D56" t="s">
        <v>1355</v>
      </c>
    </row>
    <row r="57" spans="1:4">
      <c r="A57" s="57" t="s">
        <v>1356</v>
      </c>
      <c r="B57">
        <f>'AP-Liste'!K57</f>
        <v>0</v>
      </c>
      <c r="C57" t="s">
        <v>1085</v>
      </c>
      <c r="D57" t="s">
        <v>1355</v>
      </c>
    </row>
    <row r="58" spans="1:4">
      <c r="A58" s="57" t="s">
        <v>1356</v>
      </c>
      <c r="B58">
        <f>'AP-Liste'!K58</f>
        <v>0</v>
      </c>
      <c r="C58" t="s">
        <v>1085</v>
      </c>
      <c r="D58" t="s">
        <v>1355</v>
      </c>
    </row>
    <row r="59" spans="1:4">
      <c r="A59" s="57" t="s">
        <v>1356</v>
      </c>
      <c r="B59">
        <f>'AP-Liste'!K59</f>
        <v>0</v>
      </c>
      <c r="C59" t="s">
        <v>1085</v>
      </c>
      <c r="D59" t="s">
        <v>1355</v>
      </c>
    </row>
    <row r="60" spans="1:4">
      <c r="A60" s="5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topLeftCell="A4" workbookViewId="0">
      <selection activeCell="A35" sqref="A35:I35"/>
    </sheetView>
  </sheetViews>
  <sheetFormatPr baseColWidth="10" defaultRowHeight="1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>
      <c r="A1" s="62" t="s">
        <v>1109</v>
      </c>
      <c r="B1" s="62"/>
      <c r="C1" s="62"/>
      <c r="D1" s="62"/>
      <c r="E1" s="62"/>
      <c r="F1" s="62"/>
      <c r="G1" s="62"/>
      <c r="H1" s="62"/>
      <c r="I1" s="62"/>
    </row>
    <row r="3" spans="1:10">
      <c r="A3" t="s">
        <v>1108</v>
      </c>
      <c r="J3" s="85"/>
    </row>
    <row r="4" spans="1:10">
      <c r="A4" t="s">
        <v>1343</v>
      </c>
      <c r="B4" t="s">
        <v>1046</v>
      </c>
      <c r="C4" t="str">
        <f>'AP-Liste'!AH4</f>
        <v>A488.731B.8A38</v>
      </c>
      <c r="D4" t="s">
        <v>1085</v>
      </c>
      <c r="E4" t="s">
        <v>1344</v>
      </c>
      <c r="F4" t="str">
        <f>'AP-Liste'!C4</f>
        <v>de0</v>
      </c>
      <c r="G4" t="str">
        <f>'AP-Liste'!D4</f>
        <v>594</v>
      </c>
      <c r="H4" t="str">
        <f>'AP-Liste'!E4</f>
        <v>ncap</v>
      </c>
      <c r="I4">
        <f>'AP-Liste'!F4</f>
        <v>20001</v>
      </c>
      <c r="J4" s="85"/>
    </row>
    <row r="5" spans="1:10">
      <c r="A5" t="s">
        <v>1343</v>
      </c>
      <c r="B5" t="s">
        <v>1046</v>
      </c>
      <c r="C5" t="str">
        <f>'AP-Liste'!AH5</f>
        <v>A488.731B.72E8</v>
      </c>
      <c r="D5" t="s">
        <v>1085</v>
      </c>
      <c r="E5" t="s">
        <v>1344</v>
      </c>
      <c r="F5" t="str">
        <f>'AP-Liste'!C5</f>
        <v>de0</v>
      </c>
      <c r="G5" t="str">
        <f>'AP-Liste'!D5</f>
        <v>594</v>
      </c>
      <c r="H5" t="str">
        <f>'AP-Liste'!E5</f>
        <v>ncap</v>
      </c>
      <c r="I5">
        <f>'AP-Liste'!F5</f>
        <v>20002</v>
      </c>
      <c r="J5" s="85"/>
    </row>
    <row r="6" spans="1:10">
      <c r="A6" t="s">
        <v>1343</v>
      </c>
      <c r="B6" t="s">
        <v>1046</v>
      </c>
      <c r="C6" t="str">
        <f>'AP-Liste'!AH6</f>
        <v>A488.731B.7390</v>
      </c>
      <c r="D6" t="s">
        <v>1085</v>
      </c>
      <c r="E6" t="s">
        <v>1344</v>
      </c>
      <c r="F6" t="str">
        <f>'AP-Liste'!C6</f>
        <v>de0</v>
      </c>
      <c r="G6" t="str">
        <f>'AP-Liste'!D6</f>
        <v>594</v>
      </c>
      <c r="H6" t="str">
        <f>'AP-Liste'!E6</f>
        <v>ncap</v>
      </c>
      <c r="I6">
        <f>'AP-Liste'!F6</f>
        <v>20003</v>
      </c>
      <c r="J6" s="85"/>
    </row>
    <row r="7" spans="1:10">
      <c r="A7" t="s">
        <v>1343</v>
      </c>
      <c r="B7" t="s">
        <v>1046</v>
      </c>
      <c r="C7" t="str">
        <f>'AP-Liste'!AH7</f>
        <v>A488.731B.8918</v>
      </c>
      <c r="D7" t="s">
        <v>1085</v>
      </c>
      <c r="E7" t="s">
        <v>1344</v>
      </c>
      <c r="F7" t="str">
        <f>'AP-Liste'!C7</f>
        <v>de0</v>
      </c>
      <c r="G7" t="str">
        <f>'AP-Liste'!D7</f>
        <v>594</v>
      </c>
      <c r="H7" t="str">
        <f>'AP-Liste'!E7</f>
        <v>ncap</v>
      </c>
      <c r="I7">
        <f>'AP-Liste'!F7</f>
        <v>20004</v>
      </c>
      <c r="J7" s="85"/>
    </row>
    <row r="8" spans="1:10">
      <c r="A8" t="s">
        <v>1343</v>
      </c>
      <c r="B8" t="s">
        <v>1046</v>
      </c>
      <c r="C8" t="str">
        <f>'AP-Liste'!AH8</f>
        <v>A488.731B.90F0</v>
      </c>
      <c r="D8" t="s">
        <v>1085</v>
      </c>
      <c r="E8" t="s">
        <v>1344</v>
      </c>
      <c r="F8" t="str">
        <f>'AP-Liste'!C8</f>
        <v>de0</v>
      </c>
      <c r="G8" t="str">
        <f>'AP-Liste'!D8</f>
        <v>594</v>
      </c>
      <c r="H8" t="str">
        <f>'AP-Liste'!E8</f>
        <v>ncap</v>
      </c>
      <c r="I8">
        <f>'AP-Liste'!F8</f>
        <v>20005</v>
      </c>
      <c r="J8" s="85"/>
    </row>
    <row r="9" spans="1:10">
      <c r="A9" t="s">
        <v>1343</v>
      </c>
      <c r="B9" t="s">
        <v>1046</v>
      </c>
      <c r="C9" t="str">
        <f>'AP-Liste'!AH9</f>
        <v>A488.731B.9128</v>
      </c>
      <c r="D9" t="s">
        <v>1085</v>
      </c>
      <c r="E9" t="s">
        <v>1344</v>
      </c>
      <c r="F9" t="str">
        <f>'AP-Liste'!C9</f>
        <v>de0</v>
      </c>
      <c r="G9" t="str">
        <f>'AP-Liste'!D9</f>
        <v>594</v>
      </c>
      <c r="H9" t="str">
        <f>'AP-Liste'!E9</f>
        <v>ncap</v>
      </c>
      <c r="I9">
        <f>'AP-Liste'!F9</f>
        <v>20006</v>
      </c>
      <c r="J9" s="85"/>
    </row>
    <row r="10" spans="1:10">
      <c r="A10" t="s">
        <v>1343</v>
      </c>
      <c r="B10" t="s">
        <v>1046</v>
      </c>
      <c r="C10" t="str">
        <f>'AP-Liste'!AH10</f>
        <v>70E4.22CF.080E</v>
      </c>
      <c r="D10" t="s">
        <v>1085</v>
      </c>
      <c r="E10" t="s">
        <v>1344</v>
      </c>
      <c r="F10" t="str">
        <f>'AP-Liste'!C10</f>
        <v>de0</v>
      </c>
      <c r="G10" t="str">
        <f>'AP-Liste'!D10</f>
        <v>594</v>
      </c>
      <c r="H10" t="str">
        <f>'AP-Liste'!E10</f>
        <v>ncap</v>
      </c>
      <c r="I10">
        <f>'AP-Liste'!F10</f>
        <v>20007</v>
      </c>
      <c r="J10" s="85"/>
    </row>
    <row r="11" spans="1:10">
      <c r="A11" t="s">
        <v>1343</v>
      </c>
      <c r="B11" t="s">
        <v>1046</v>
      </c>
      <c r="C11" t="str">
        <f>'AP-Liste'!AH11</f>
        <v>1CD1.E038.95B4</v>
      </c>
      <c r="D11" t="s">
        <v>1085</v>
      </c>
      <c r="E11" t="s">
        <v>1344</v>
      </c>
      <c r="F11" t="str">
        <f>'AP-Liste'!C11</f>
        <v>de0</v>
      </c>
      <c r="G11" t="str">
        <f>'AP-Liste'!D11</f>
        <v>594</v>
      </c>
      <c r="H11" t="str">
        <f>'AP-Liste'!E11</f>
        <v>ncap</v>
      </c>
      <c r="I11">
        <f>'AP-Liste'!F11</f>
        <v>20008</v>
      </c>
      <c r="J11" s="85"/>
    </row>
    <row r="12" spans="1:10">
      <c r="A12" t="s">
        <v>1343</v>
      </c>
      <c r="B12" t="s">
        <v>1046</v>
      </c>
      <c r="C12" t="str">
        <f>'AP-Liste'!AH12</f>
        <v>1CD1.E038.8B60</v>
      </c>
      <c r="D12" t="s">
        <v>1085</v>
      </c>
      <c r="E12" t="s">
        <v>1344</v>
      </c>
      <c r="F12" t="str">
        <f>'AP-Liste'!C12</f>
        <v>de0</v>
      </c>
      <c r="G12" t="str">
        <f>'AP-Liste'!D12</f>
        <v>594</v>
      </c>
      <c r="H12" t="str">
        <f>'AP-Liste'!E12</f>
        <v>ncap</v>
      </c>
      <c r="I12">
        <f>'AP-Liste'!F12</f>
        <v>20009</v>
      </c>
      <c r="J12" s="85"/>
    </row>
    <row r="13" spans="1:10">
      <c r="A13" t="s">
        <v>1343</v>
      </c>
      <c r="B13" t="s">
        <v>1046</v>
      </c>
      <c r="C13" t="str">
        <f>'AP-Liste'!AH13</f>
        <v>1CD1.E038.87D0</v>
      </c>
      <c r="D13" t="s">
        <v>1085</v>
      </c>
      <c r="E13" t="s">
        <v>1344</v>
      </c>
      <c r="F13" t="str">
        <f>'AP-Liste'!C13</f>
        <v>de0</v>
      </c>
      <c r="G13" t="str">
        <f>'AP-Liste'!D13</f>
        <v>594</v>
      </c>
      <c r="H13" t="str">
        <f>'AP-Liste'!E13</f>
        <v>ncap</v>
      </c>
      <c r="I13">
        <f>'AP-Liste'!F13</f>
        <v>20010</v>
      </c>
      <c r="J13" s="85"/>
    </row>
    <row r="14" spans="1:10">
      <c r="A14" t="s">
        <v>1343</v>
      </c>
      <c r="B14" t="s">
        <v>1046</v>
      </c>
      <c r="C14" t="str">
        <f>'AP-Liste'!AH14</f>
        <v>1CD1.E038.44DC</v>
      </c>
      <c r="D14" t="s">
        <v>1085</v>
      </c>
      <c r="E14" t="s">
        <v>1344</v>
      </c>
      <c r="F14" t="str">
        <f>'AP-Liste'!C14</f>
        <v>de0</v>
      </c>
      <c r="G14" t="str">
        <f>'AP-Liste'!D14</f>
        <v>594</v>
      </c>
      <c r="H14" t="str">
        <f>'AP-Liste'!E14</f>
        <v>ncap</v>
      </c>
      <c r="I14">
        <f>'AP-Liste'!F14</f>
        <v>20011</v>
      </c>
      <c r="J14" s="85"/>
    </row>
    <row r="15" spans="1:10">
      <c r="A15" t="s">
        <v>1343</v>
      </c>
      <c r="B15" t="s">
        <v>1046</v>
      </c>
      <c r="C15" t="str">
        <f>'AP-Liste'!AH15</f>
        <v>1CD1.E038.8A80</v>
      </c>
      <c r="D15" t="s">
        <v>1085</v>
      </c>
      <c r="E15" t="s">
        <v>1344</v>
      </c>
      <c r="F15" t="str">
        <f>'AP-Liste'!C15</f>
        <v>de0</v>
      </c>
      <c r="G15" t="str">
        <f>'AP-Liste'!D15</f>
        <v>594</v>
      </c>
      <c r="H15" t="str">
        <f>'AP-Liste'!E15</f>
        <v>ncap</v>
      </c>
      <c r="I15">
        <f>'AP-Liste'!F15</f>
        <v>20012</v>
      </c>
      <c r="J15" s="85"/>
    </row>
    <row r="16" spans="1:10">
      <c r="A16" t="s">
        <v>1343</v>
      </c>
      <c r="B16" t="s">
        <v>1046</v>
      </c>
      <c r="C16" t="str">
        <f>'AP-Liste'!AH16</f>
        <v>1CD1.E038.9DA4</v>
      </c>
      <c r="D16" t="s">
        <v>1085</v>
      </c>
      <c r="E16" t="s">
        <v>1344</v>
      </c>
      <c r="F16" t="str">
        <f>'AP-Liste'!C16</f>
        <v>de0</v>
      </c>
      <c r="G16" t="str">
        <f>'AP-Liste'!D16</f>
        <v>594</v>
      </c>
      <c r="H16" t="str">
        <f>'AP-Liste'!E16</f>
        <v>ncap</v>
      </c>
      <c r="I16">
        <f>'AP-Liste'!F16</f>
        <v>20013</v>
      </c>
      <c r="J16" s="85"/>
    </row>
    <row r="17" spans="1:10">
      <c r="A17" t="s">
        <v>1343</v>
      </c>
      <c r="B17" t="s">
        <v>1046</v>
      </c>
      <c r="C17" t="str">
        <f>'AP-Liste'!AH17</f>
        <v>1CD1.E038.AA74</v>
      </c>
      <c r="D17" t="s">
        <v>1085</v>
      </c>
      <c r="E17" t="s">
        <v>1344</v>
      </c>
      <c r="F17" t="str">
        <f>'AP-Liste'!C17</f>
        <v>de0</v>
      </c>
      <c r="G17" t="str">
        <f>'AP-Liste'!D17</f>
        <v>594</v>
      </c>
      <c r="H17" t="str">
        <f>'AP-Liste'!E17</f>
        <v>ncap</v>
      </c>
      <c r="I17">
        <f>'AP-Liste'!F17</f>
        <v>20014</v>
      </c>
      <c r="J17" s="85"/>
    </row>
    <row r="18" spans="1:10">
      <c r="A18" t="s">
        <v>1343</v>
      </c>
      <c r="B18" t="s">
        <v>1046</v>
      </c>
      <c r="C18" t="str">
        <f>'AP-Liste'!AH18</f>
        <v>1CD1.E038.DA38</v>
      </c>
      <c r="D18" t="s">
        <v>1085</v>
      </c>
      <c r="E18" t="s">
        <v>1344</v>
      </c>
      <c r="F18" t="str">
        <f>'AP-Liste'!C18</f>
        <v>de0</v>
      </c>
      <c r="G18" t="str">
        <f>'AP-Liste'!D18</f>
        <v>594</v>
      </c>
      <c r="H18" t="str">
        <f>'AP-Liste'!E18</f>
        <v>ncap</v>
      </c>
      <c r="I18">
        <f>'AP-Liste'!F18</f>
        <v>20015</v>
      </c>
      <c r="J18" s="85"/>
    </row>
    <row r="19" spans="1:10">
      <c r="A19" t="s">
        <v>1343</v>
      </c>
      <c r="B19" t="s">
        <v>1046</v>
      </c>
      <c r="C19" t="str">
        <f>'AP-Liste'!AH19</f>
        <v>1CD1.E038.2468</v>
      </c>
      <c r="D19" t="s">
        <v>1085</v>
      </c>
      <c r="E19" t="s">
        <v>1344</v>
      </c>
      <c r="F19" t="str">
        <f>'AP-Liste'!C19</f>
        <v>de0</v>
      </c>
      <c r="G19" t="str">
        <f>'AP-Liste'!D19</f>
        <v>594</v>
      </c>
      <c r="H19" t="str">
        <f>'AP-Liste'!E19</f>
        <v>ncap</v>
      </c>
      <c r="I19">
        <f>'AP-Liste'!F19</f>
        <v>20016</v>
      </c>
      <c r="J19" s="85"/>
    </row>
    <row r="20" spans="1:10">
      <c r="A20" t="s">
        <v>1343</v>
      </c>
      <c r="B20" t="s">
        <v>1046</v>
      </c>
      <c r="C20" t="str">
        <f>'AP-Liste'!AH20</f>
        <v>70E4.22CF.0818</v>
      </c>
      <c r="D20" t="s">
        <v>1085</v>
      </c>
      <c r="E20" t="s">
        <v>1344</v>
      </c>
      <c r="F20" t="str">
        <f>'AP-Liste'!C20</f>
        <v>de0</v>
      </c>
      <c r="G20" t="str">
        <f>'AP-Liste'!D20</f>
        <v>594</v>
      </c>
      <c r="H20" t="str">
        <f>'AP-Liste'!E20</f>
        <v>ncap</v>
      </c>
      <c r="I20">
        <f>'AP-Liste'!F20</f>
        <v>20017</v>
      </c>
      <c r="J20" s="85"/>
    </row>
    <row r="21" spans="1:10">
      <c r="A21" t="s">
        <v>1343</v>
      </c>
      <c r="B21" t="s">
        <v>1046</v>
      </c>
      <c r="C21" t="str">
        <f>'AP-Liste'!AH21</f>
        <v>70E4.22CF.0204</v>
      </c>
      <c r="D21" t="s">
        <v>1085</v>
      </c>
      <c r="E21" t="s">
        <v>1344</v>
      </c>
      <c r="F21" t="str">
        <f>'AP-Liste'!C21</f>
        <v>de0</v>
      </c>
      <c r="G21" t="str">
        <f>'AP-Liste'!D21</f>
        <v>594</v>
      </c>
      <c r="H21" t="str">
        <f>'AP-Liste'!E21</f>
        <v>ncap</v>
      </c>
      <c r="I21">
        <f>'AP-Liste'!F21</f>
        <v>20018</v>
      </c>
      <c r="J21" s="85"/>
    </row>
    <row r="22" spans="1:10">
      <c r="A22" t="s">
        <v>1343</v>
      </c>
      <c r="B22" t="s">
        <v>1046</v>
      </c>
      <c r="C22" t="str">
        <f>'AP-Liste'!AH22</f>
        <v>A488.731B.8FF8</v>
      </c>
      <c r="D22" t="s">
        <v>1085</v>
      </c>
      <c r="E22" t="s">
        <v>1344</v>
      </c>
      <c r="F22" t="str">
        <f>'AP-Liste'!C22</f>
        <v>de0</v>
      </c>
      <c r="G22" t="str">
        <f>'AP-Liste'!D22</f>
        <v>594</v>
      </c>
      <c r="H22" t="str">
        <f>'AP-Liste'!E22</f>
        <v>ncap</v>
      </c>
      <c r="I22">
        <f>'AP-Liste'!F22</f>
        <v>20019</v>
      </c>
      <c r="J22" s="85"/>
    </row>
    <row r="23" spans="1:10">
      <c r="A23" t="s">
        <v>1343</v>
      </c>
      <c r="B23" t="s">
        <v>1046</v>
      </c>
      <c r="C23" t="str">
        <f>'AP-Liste'!AH23</f>
        <v>70E4.22CF.027C</v>
      </c>
      <c r="D23" t="s">
        <v>1085</v>
      </c>
      <c r="E23" t="s">
        <v>1344</v>
      </c>
      <c r="F23" t="str">
        <f>'AP-Liste'!C23</f>
        <v>de0</v>
      </c>
      <c r="G23" t="str">
        <f>'AP-Liste'!D23</f>
        <v>594</v>
      </c>
      <c r="H23" t="str">
        <f>'AP-Liste'!E23</f>
        <v>ncap</v>
      </c>
      <c r="I23">
        <f>'AP-Liste'!F23</f>
        <v>20020</v>
      </c>
      <c r="J23" s="85"/>
    </row>
    <row r="24" spans="1:10">
      <c r="A24" t="s">
        <v>1343</v>
      </c>
      <c r="B24" t="s">
        <v>1046</v>
      </c>
      <c r="C24" t="str">
        <f>'AP-Liste'!AH24</f>
        <v>70E4.22CF.07DE</v>
      </c>
      <c r="D24" t="s">
        <v>1085</v>
      </c>
      <c r="E24" t="s">
        <v>1344</v>
      </c>
      <c r="F24" t="str">
        <f>'AP-Liste'!C24</f>
        <v>de0</v>
      </c>
      <c r="G24" t="str">
        <f>'AP-Liste'!D24</f>
        <v>594</v>
      </c>
      <c r="H24" t="str">
        <f>'AP-Liste'!E24</f>
        <v>ncap</v>
      </c>
      <c r="I24">
        <f>'AP-Liste'!F24</f>
        <v>20021</v>
      </c>
      <c r="J24" s="85"/>
    </row>
    <row r="25" spans="1:10">
      <c r="A25" t="s">
        <v>1343</v>
      </c>
      <c r="B25" t="s">
        <v>1046</v>
      </c>
      <c r="C25" t="str">
        <f>'AP-Liste'!AH25</f>
        <v>70E4.22CF.07EA</v>
      </c>
      <c r="D25" t="s">
        <v>1085</v>
      </c>
      <c r="E25" t="s">
        <v>1344</v>
      </c>
      <c r="F25" t="str">
        <f>'AP-Liste'!C25</f>
        <v>de0</v>
      </c>
      <c r="G25" t="str">
        <f>'AP-Liste'!D25</f>
        <v>594</v>
      </c>
      <c r="H25" t="str">
        <f>'AP-Liste'!E25</f>
        <v>ncap</v>
      </c>
      <c r="I25">
        <f>'AP-Liste'!F25</f>
        <v>20022</v>
      </c>
      <c r="J25" s="85"/>
    </row>
    <row r="26" spans="1:10">
      <c r="A26" t="s">
        <v>1343</v>
      </c>
      <c r="B26" t="s">
        <v>1046</v>
      </c>
      <c r="C26" t="str">
        <f>'AP-Liste'!AH26</f>
        <v>1CD1.E00F.75EC</v>
      </c>
      <c r="D26" t="s">
        <v>1085</v>
      </c>
      <c r="E26" t="s">
        <v>1344</v>
      </c>
      <c r="F26" t="str">
        <f>'AP-Liste'!C26</f>
        <v>de0</v>
      </c>
      <c r="G26" t="str">
        <f>'AP-Liste'!D26</f>
        <v>594</v>
      </c>
      <c r="H26" t="str">
        <f>'AP-Liste'!E26</f>
        <v>ncap</v>
      </c>
      <c r="I26">
        <f>'AP-Liste'!F26</f>
        <v>20023</v>
      </c>
      <c r="J26" s="85"/>
    </row>
    <row r="27" spans="1:10">
      <c r="A27" t="s">
        <v>1343</v>
      </c>
      <c r="B27" t="s">
        <v>1046</v>
      </c>
      <c r="C27" t="str">
        <f>'AP-Liste'!AH27</f>
        <v>A488.731B.9068</v>
      </c>
      <c r="D27" t="s">
        <v>1085</v>
      </c>
      <c r="E27" t="s">
        <v>1344</v>
      </c>
      <c r="F27" t="str">
        <f>'AP-Liste'!C27</f>
        <v>de0</v>
      </c>
      <c r="G27" t="str">
        <f>'AP-Liste'!D27</f>
        <v>594</v>
      </c>
      <c r="H27" t="str">
        <f>'AP-Liste'!E27</f>
        <v>ncap</v>
      </c>
      <c r="I27">
        <f>'AP-Liste'!F27</f>
        <v>20024</v>
      </c>
      <c r="J27" s="85"/>
    </row>
    <row r="28" spans="1:10">
      <c r="A28" t="s">
        <v>1343</v>
      </c>
      <c r="B28" t="s">
        <v>1046</v>
      </c>
      <c r="C28" t="str">
        <f>'AP-Liste'!AH28</f>
        <v>A488.731B.8848</v>
      </c>
      <c r="D28" t="s">
        <v>1085</v>
      </c>
      <c r="E28" t="s">
        <v>1344</v>
      </c>
      <c r="F28" t="str">
        <f>'AP-Liste'!C28</f>
        <v>de0</v>
      </c>
      <c r="G28" t="str">
        <f>'AP-Liste'!D28</f>
        <v>594</v>
      </c>
      <c r="H28" t="str">
        <f>'AP-Liste'!E28</f>
        <v>ncap</v>
      </c>
      <c r="I28">
        <f>'AP-Liste'!F28</f>
        <v>20025</v>
      </c>
      <c r="J28" s="85"/>
    </row>
    <row r="29" spans="1:10">
      <c r="A29" t="s">
        <v>1343</v>
      </c>
      <c r="B29" t="s">
        <v>1046</v>
      </c>
      <c r="C29" t="str">
        <f>'AP-Liste'!AH29</f>
        <v>70E4.22CF.0244</v>
      </c>
      <c r="D29" t="s">
        <v>1085</v>
      </c>
      <c r="E29" t="s">
        <v>1344</v>
      </c>
      <c r="F29" t="str">
        <f>'AP-Liste'!C29</f>
        <v>de0</v>
      </c>
      <c r="G29" t="str">
        <f>'AP-Liste'!D29</f>
        <v>594</v>
      </c>
      <c r="H29" t="str">
        <f>'AP-Liste'!E29</f>
        <v>ncap</v>
      </c>
      <c r="I29">
        <f>'AP-Liste'!F29</f>
        <v>20026</v>
      </c>
      <c r="J29" s="85"/>
    </row>
    <row r="30" spans="1:10">
      <c r="A30" t="s">
        <v>1343</v>
      </c>
      <c r="B30" t="s">
        <v>1046</v>
      </c>
      <c r="C30" t="str">
        <f>'AP-Liste'!AH30</f>
        <v>70E4.22CF.0840</v>
      </c>
      <c r="D30" t="s">
        <v>1085</v>
      </c>
      <c r="E30" t="s">
        <v>1344</v>
      </c>
      <c r="F30" t="str">
        <f>'AP-Liste'!C30</f>
        <v>de0</v>
      </c>
      <c r="G30" t="str">
        <f>'AP-Liste'!D30</f>
        <v>594</v>
      </c>
      <c r="H30" t="str">
        <f>'AP-Liste'!E30</f>
        <v>ncap</v>
      </c>
      <c r="I30">
        <f>'AP-Liste'!F30</f>
        <v>20027</v>
      </c>
      <c r="J30" s="85"/>
    </row>
    <row r="31" spans="1:10">
      <c r="A31" t="s">
        <v>1343</v>
      </c>
      <c r="B31" t="s">
        <v>1046</v>
      </c>
      <c r="C31" t="str">
        <f>'AP-Liste'!AH31</f>
        <v>70E4.22CE.FB20</v>
      </c>
      <c r="D31" t="s">
        <v>1085</v>
      </c>
      <c r="E31" t="s">
        <v>1344</v>
      </c>
      <c r="F31" t="str">
        <f>'AP-Liste'!C31</f>
        <v>de0</v>
      </c>
      <c r="G31" t="str">
        <f>'AP-Liste'!D31</f>
        <v>594</v>
      </c>
      <c r="H31" t="str">
        <f>'AP-Liste'!E31</f>
        <v>ncap</v>
      </c>
      <c r="I31">
        <f>'AP-Liste'!F31</f>
        <v>20028</v>
      </c>
      <c r="J31" s="85"/>
    </row>
    <row r="32" spans="1:10">
      <c r="A32" t="s">
        <v>1343</v>
      </c>
      <c r="B32" t="s">
        <v>1046</v>
      </c>
      <c r="C32" t="str">
        <f>'AP-Liste'!AH32</f>
        <v>1CD1.E038.BB38</v>
      </c>
      <c r="D32" t="s">
        <v>1085</v>
      </c>
      <c r="E32" t="s">
        <v>1344</v>
      </c>
      <c r="F32" t="str">
        <f>'AP-Liste'!C32</f>
        <v>de0</v>
      </c>
      <c r="G32" t="str">
        <f>'AP-Liste'!D32</f>
        <v>594</v>
      </c>
      <c r="H32" t="str">
        <f>'AP-Liste'!E32</f>
        <v>ncap</v>
      </c>
      <c r="I32">
        <f>'AP-Liste'!F32</f>
        <v>20029</v>
      </c>
      <c r="J32" s="85"/>
    </row>
    <row r="33" spans="1:10">
      <c r="A33" t="s">
        <v>1343</v>
      </c>
      <c r="B33" t="s">
        <v>1046</v>
      </c>
      <c r="C33" t="str">
        <f>'AP-Liste'!AH33</f>
        <v>1CD1.E038.C854</v>
      </c>
      <c r="D33" t="s">
        <v>1085</v>
      </c>
      <c r="E33" t="s">
        <v>1344</v>
      </c>
      <c r="F33" t="str">
        <f>'AP-Liste'!C33</f>
        <v>de0</v>
      </c>
      <c r="G33" t="str">
        <f>'AP-Liste'!D33</f>
        <v>594</v>
      </c>
      <c r="H33" t="str">
        <f>'AP-Liste'!E33</f>
        <v>ncap</v>
      </c>
      <c r="I33">
        <f>'AP-Liste'!F33</f>
        <v>20030</v>
      </c>
      <c r="J33" s="85"/>
    </row>
    <row r="34" spans="1:10">
      <c r="A34" t="s">
        <v>1343</v>
      </c>
      <c r="B34" t="s">
        <v>1046</v>
      </c>
      <c r="C34" t="str">
        <f>'AP-Liste'!AH34</f>
        <v>1CD1.E038.A9F4</v>
      </c>
      <c r="D34" t="s">
        <v>1085</v>
      </c>
      <c r="E34" t="s">
        <v>1344</v>
      </c>
      <c r="F34" t="str">
        <f>'AP-Liste'!C34</f>
        <v>de0</v>
      </c>
      <c r="G34" t="str">
        <f>'AP-Liste'!D34</f>
        <v>594</v>
      </c>
      <c r="H34" t="str">
        <f>'AP-Liste'!E34</f>
        <v>ncap</v>
      </c>
      <c r="I34">
        <f>'AP-Liste'!F34</f>
        <v>20031</v>
      </c>
      <c r="J34" s="85"/>
    </row>
    <row r="35" spans="1:10">
      <c r="A35" t="s">
        <v>1343</v>
      </c>
      <c r="B35" t="s">
        <v>1046</v>
      </c>
      <c r="C35" t="str">
        <f>'AP-Liste'!AH35</f>
        <v>1CD1.E038.AFE0</v>
      </c>
      <c r="D35" t="s">
        <v>1085</v>
      </c>
      <c r="E35" t="s">
        <v>1344</v>
      </c>
      <c r="F35" t="str">
        <f>'AP-Liste'!C35</f>
        <v>de0</v>
      </c>
      <c r="G35" t="str">
        <f>'AP-Liste'!D35</f>
        <v>594</v>
      </c>
      <c r="H35" t="str">
        <f>'AP-Liste'!E35</f>
        <v>ncap</v>
      </c>
      <c r="I35">
        <f>'AP-Liste'!F35</f>
        <v>20032</v>
      </c>
      <c r="J35" s="85"/>
    </row>
    <row r="36" spans="1:10">
      <c r="A36" t="s">
        <v>1343</v>
      </c>
      <c r="B36" t="s">
        <v>1046</v>
      </c>
      <c r="C36" t="str">
        <f>'AP-Liste'!AH36</f>
        <v>1CD1.E038.41F0</v>
      </c>
      <c r="D36" t="s">
        <v>1085</v>
      </c>
      <c r="E36" t="s">
        <v>1344</v>
      </c>
      <c r="F36" t="str">
        <f>'AP-Liste'!C36</f>
        <v>de0</v>
      </c>
      <c r="G36" t="str">
        <f>'AP-Liste'!D36</f>
        <v>594</v>
      </c>
      <c r="H36" t="str">
        <f>'AP-Liste'!E36</f>
        <v>ncap</v>
      </c>
      <c r="I36">
        <f>'AP-Liste'!F36</f>
        <v>20033</v>
      </c>
      <c r="J36" s="85"/>
    </row>
    <row r="37" spans="1:10">
      <c r="A37" t="s">
        <v>1343</v>
      </c>
      <c r="B37" t="s">
        <v>1046</v>
      </c>
      <c r="C37" t="str">
        <f>'AP-Liste'!AH37</f>
        <v>1CD1.E00F.ECC0</v>
      </c>
      <c r="D37" t="s">
        <v>1085</v>
      </c>
      <c r="E37" t="s">
        <v>1344</v>
      </c>
      <c r="F37" t="str">
        <f>'AP-Liste'!C37</f>
        <v>de0</v>
      </c>
      <c r="G37" t="str">
        <f>'AP-Liste'!D37</f>
        <v>594</v>
      </c>
      <c r="H37" t="str">
        <f>'AP-Liste'!E37</f>
        <v>ncap</v>
      </c>
      <c r="I37">
        <f>'AP-Liste'!F37</f>
        <v>20034</v>
      </c>
      <c r="J37" s="85"/>
    </row>
    <row r="38" spans="1:10">
      <c r="A38" t="s">
        <v>1343</v>
      </c>
      <c r="B38" t="s">
        <v>1046</v>
      </c>
      <c r="C38" t="str">
        <f>'AP-Liste'!AH38</f>
        <v>1CD1.E038.051C</v>
      </c>
      <c r="D38" t="s">
        <v>1085</v>
      </c>
      <c r="E38" t="s">
        <v>1344</v>
      </c>
      <c r="F38" t="str">
        <f>'AP-Liste'!C38</f>
        <v>de0</v>
      </c>
      <c r="G38" t="str">
        <f>'AP-Liste'!D38</f>
        <v>594</v>
      </c>
      <c r="H38" t="str">
        <f>'AP-Liste'!E38</f>
        <v>ncap</v>
      </c>
      <c r="I38">
        <f>'AP-Liste'!F38</f>
        <v>20035</v>
      </c>
      <c r="J38" s="85"/>
    </row>
    <row r="39" spans="1:10">
      <c r="A39" t="s">
        <v>1343</v>
      </c>
      <c r="B39" t="s">
        <v>1046</v>
      </c>
      <c r="C39" t="str">
        <f>'AP-Liste'!AH39</f>
        <v>1CD1.E038.8518</v>
      </c>
      <c r="D39" t="s">
        <v>1085</v>
      </c>
      <c r="E39" t="s">
        <v>1344</v>
      </c>
      <c r="F39" t="str">
        <f>'AP-Liste'!C39</f>
        <v>de0</v>
      </c>
      <c r="G39" t="str">
        <f>'AP-Liste'!D39</f>
        <v>594</v>
      </c>
      <c r="H39" t="str">
        <f>'AP-Liste'!E39</f>
        <v>ncap</v>
      </c>
      <c r="I39">
        <f>'AP-Liste'!F39</f>
        <v>20036</v>
      </c>
      <c r="J39" s="85"/>
    </row>
    <row r="40" spans="1:10">
      <c r="A40" t="s">
        <v>1343</v>
      </c>
      <c r="B40" t="s">
        <v>1046</v>
      </c>
      <c r="C40" t="str">
        <f>'AP-Liste'!AH40</f>
        <v>1CD1.E038.7158</v>
      </c>
      <c r="D40" t="s">
        <v>1085</v>
      </c>
      <c r="E40" t="s">
        <v>1344</v>
      </c>
      <c r="F40" t="str">
        <f>'AP-Liste'!C40</f>
        <v>de0</v>
      </c>
      <c r="G40" t="str">
        <f>'AP-Liste'!D40</f>
        <v>594</v>
      </c>
      <c r="H40" t="str">
        <f>'AP-Liste'!E40</f>
        <v>ncap</v>
      </c>
      <c r="I40">
        <f>'AP-Liste'!F40</f>
        <v>20037</v>
      </c>
      <c r="J40" s="85"/>
    </row>
    <row r="41" spans="1:10">
      <c r="A41" t="s">
        <v>1343</v>
      </c>
      <c r="B41" t="s">
        <v>1046</v>
      </c>
      <c r="C41" t="str">
        <f>'AP-Liste'!AH41</f>
        <v>1CD1.E038.C8F8</v>
      </c>
      <c r="D41" t="s">
        <v>1085</v>
      </c>
      <c r="E41" t="s">
        <v>1344</v>
      </c>
      <c r="F41" t="str">
        <f>'AP-Liste'!C41</f>
        <v>de0</v>
      </c>
      <c r="G41" t="str">
        <f>'AP-Liste'!D41</f>
        <v>594</v>
      </c>
      <c r="H41" t="str">
        <f>'AP-Liste'!E41</f>
        <v>ncap</v>
      </c>
      <c r="I41">
        <f>'AP-Liste'!F41</f>
        <v>20038</v>
      </c>
      <c r="J41" s="85"/>
    </row>
    <row r="42" spans="1:10">
      <c r="A42" t="s">
        <v>1343</v>
      </c>
      <c r="B42" t="s">
        <v>1046</v>
      </c>
      <c r="C42" t="str">
        <f>'AP-Liste'!AH42</f>
        <v>1CD1.E038.BC58</v>
      </c>
      <c r="D42" t="s">
        <v>1085</v>
      </c>
      <c r="E42" t="s">
        <v>1344</v>
      </c>
      <c r="F42" t="str">
        <f>'AP-Liste'!C42</f>
        <v>de0</v>
      </c>
      <c r="G42" t="str">
        <f>'AP-Liste'!D42</f>
        <v>594</v>
      </c>
      <c r="H42" t="str">
        <f>'AP-Liste'!E42</f>
        <v>ncap</v>
      </c>
      <c r="I42">
        <f>'AP-Liste'!F42</f>
        <v>20039</v>
      </c>
      <c r="J42" s="85"/>
    </row>
    <row r="43" spans="1:10">
      <c r="A43" t="s">
        <v>1343</v>
      </c>
      <c r="B43" t="s">
        <v>1046</v>
      </c>
      <c r="C43" t="str">
        <f>'AP-Liste'!AH43</f>
        <v>..</v>
      </c>
      <c r="D43" t="s">
        <v>1085</v>
      </c>
      <c r="E43" t="s">
        <v>1344</v>
      </c>
      <c r="F43" t="str">
        <f>'AP-Liste'!C43</f>
        <v>de0</v>
      </c>
      <c r="G43" t="str">
        <f>'AP-Liste'!D43</f>
        <v>594</v>
      </c>
      <c r="H43" t="str">
        <f>'AP-Liste'!E43</f>
        <v>ncap</v>
      </c>
      <c r="I43">
        <f>'AP-Liste'!F43</f>
        <v>20040</v>
      </c>
      <c r="J43" s="85"/>
    </row>
    <row r="44" spans="1:10">
      <c r="A44" t="s">
        <v>1343</v>
      </c>
      <c r="B44" t="s">
        <v>1046</v>
      </c>
      <c r="C44" t="str">
        <f>'AP-Liste'!AH44</f>
        <v>..</v>
      </c>
      <c r="D44" t="s">
        <v>1085</v>
      </c>
      <c r="E44" t="s">
        <v>1344</v>
      </c>
      <c r="F44" t="str">
        <f>'AP-Liste'!C44</f>
        <v>de0</v>
      </c>
      <c r="G44" t="str">
        <f>'AP-Liste'!D44</f>
        <v>594</v>
      </c>
      <c r="H44" t="str">
        <f>'AP-Liste'!E44</f>
        <v>ncap</v>
      </c>
      <c r="I44">
        <f>'AP-Liste'!F44</f>
        <v>20041</v>
      </c>
      <c r="J44" s="85"/>
    </row>
    <row r="45" spans="1:10">
      <c r="A45" t="s">
        <v>1343</v>
      </c>
      <c r="B45" t="s">
        <v>1046</v>
      </c>
      <c r="C45" t="str">
        <f>'AP-Liste'!AH45</f>
        <v>..</v>
      </c>
      <c r="D45" t="s">
        <v>1085</v>
      </c>
      <c r="E45" t="s">
        <v>1344</v>
      </c>
      <c r="F45" t="str">
        <f>'AP-Liste'!C45</f>
        <v>de0</v>
      </c>
      <c r="G45" t="str">
        <f>'AP-Liste'!D45</f>
        <v>594</v>
      </c>
      <c r="H45" t="str">
        <f>'AP-Liste'!E45</f>
        <v>ncap</v>
      </c>
      <c r="I45">
        <f>'AP-Liste'!F45</f>
        <v>20042</v>
      </c>
      <c r="J45" s="85"/>
    </row>
    <row r="46" spans="1:10">
      <c r="A46" t="s">
        <v>1343</v>
      </c>
      <c r="B46" t="s">
        <v>1046</v>
      </c>
      <c r="C46" t="str">
        <f>'AP-Liste'!AH46</f>
        <v>..</v>
      </c>
      <c r="D46" t="s">
        <v>1085</v>
      </c>
      <c r="E46" t="s">
        <v>1344</v>
      </c>
      <c r="F46" t="str">
        <f>'AP-Liste'!C46</f>
        <v>de0</v>
      </c>
      <c r="G46" t="str">
        <f>'AP-Liste'!D46</f>
        <v>594</v>
      </c>
      <c r="H46" t="str">
        <f>'AP-Liste'!E46</f>
        <v>ncap</v>
      </c>
      <c r="I46">
        <f>'AP-Liste'!F46</f>
        <v>20043</v>
      </c>
      <c r="J46" s="85"/>
    </row>
    <row r="47" spans="1:10">
      <c r="A47" t="s">
        <v>1343</v>
      </c>
      <c r="B47" t="s">
        <v>1046</v>
      </c>
      <c r="C47" t="str">
        <f>'AP-Liste'!AH47</f>
        <v>..</v>
      </c>
      <c r="D47" t="s">
        <v>1085</v>
      </c>
      <c r="E47" t="s">
        <v>1344</v>
      </c>
      <c r="F47" t="str">
        <f>'AP-Liste'!C47</f>
        <v>de0</v>
      </c>
      <c r="G47" t="str">
        <f>'AP-Liste'!D47</f>
        <v>594</v>
      </c>
      <c r="H47" t="str">
        <f>'AP-Liste'!E47</f>
        <v>ncap</v>
      </c>
      <c r="I47">
        <f>'AP-Liste'!F47</f>
        <v>20044</v>
      </c>
      <c r="J47" s="85"/>
    </row>
    <row r="48" spans="1:10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1344</v>
      </c>
      <c r="F48" t="str">
        <f>'AP-Liste'!C48</f>
        <v>de0</v>
      </c>
      <c r="G48" t="str">
        <f>'AP-Liste'!D48</f>
        <v>594</v>
      </c>
      <c r="H48" t="str">
        <f>'AP-Liste'!E48</f>
        <v>ncap</v>
      </c>
      <c r="I48">
        <f>'AP-Liste'!F48</f>
        <v>20045</v>
      </c>
      <c r="J48" s="85"/>
    </row>
    <row r="49" spans="1:10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1344</v>
      </c>
      <c r="F49" t="str">
        <f>'AP-Liste'!C49</f>
        <v>de0</v>
      </c>
      <c r="G49" t="str">
        <f>'AP-Liste'!D49</f>
        <v>594</v>
      </c>
      <c r="H49" t="str">
        <f>'AP-Liste'!E49</f>
        <v>ncap</v>
      </c>
      <c r="I49">
        <f>'AP-Liste'!F49</f>
        <v>20046</v>
      </c>
      <c r="J49" s="85"/>
    </row>
    <row r="50" spans="1:10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1344</v>
      </c>
      <c r="F50" t="str">
        <f>'AP-Liste'!C50</f>
        <v>de0</v>
      </c>
      <c r="G50" t="str">
        <f>'AP-Liste'!D50</f>
        <v>594</v>
      </c>
      <c r="H50" t="str">
        <f>'AP-Liste'!E50</f>
        <v>ncap</v>
      </c>
      <c r="I50">
        <f>'AP-Liste'!F50</f>
        <v>20047</v>
      </c>
      <c r="J50" s="85"/>
    </row>
    <row r="51" spans="1:10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1344</v>
      </c>
      <c r="F51" t="str">
        <f>'AP-Liste'!C51</f>
        <v>de0</v>
      </c>
      <c r="G51" t="str">
        <f>'AP-Liste'!D51</f>
        <v>594</v>
      </c>
      <c r="H51" t="str">
        <f>'AP-Liste'!E51</f>
        <v>ncap</v>
      </c>
      <c r="I51">
        <f>'AP-Liste'!F51</f>
        <v>20048</v>
      </c>
      <c r="J51" s="85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594</v>
      </c>
      <c r="H52" t="str">
        <f>'AP-Liste'!E52</f>
        <v>ncap</v>
      </c>
      <c r="I52">
        <f>'AP-Liste'!F52</f>
        <v>20049</v>
      </c>
      <c r="J52" s="85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594</v>
      </c>
      <c r="H53" t="str">
        <f>'AP-Liste'!E53</f>
        <v>ncap</v>
      </c>
      <c r="I53">
        <f>'AP-Liste'!F53</f>
        <v>20050</v>
      </c>
      <c r="J53" s="85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594</v>
      </c>
      <c r="H54" t="str">
        <f>'AP-Liste'!E54</f>
        <v>ncap</v>
      </c>
      <c r="I54">
        <f>'AP-Liste'!F54</f>
        <v>20051</v>
      </c>
      <c r="J54" s="85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594</v>
      </c>
      <c r="H55" t="str">
        <f>'AP-Liste'!E55</f>
        <v>ncap</v>
      </c>
      <c r="I55">
        <f>'AP-Liste'!F55</f>
        <v>20052</v>
      </c>
      <c r="J55" s="85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594</v>
      </c>
      <c r="H56" t="str">
        <f>'AP-Liste'!E56</f>
        <v>ncap</v>
      </c>
      <c r="I56">
        <f>'AP-Liste'!F56</f>
        <v>20053</v>
      </c>
      <c r="J56" s="85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594</v>
      </c>
      <c r="H57" t="str">
        <f>'AP-Liste'!E57</f>
        <v>ncap</v>
      </c>
      <c r="I57">
        <f>'AP-Liste'!F57</f>
        <v>20054</v>
      </c>
      <c r="J57" s="85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62" t="s">
        <v>1111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594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594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7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594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594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7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E21" si="1">B5</f>
        <v>de0</v>
      </c>
      <c r="C6" t="str">
        <f t="shared" si="1"/>
        <v>594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594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7</v>
      </c>
      <c r="Q6" t="str">
        <f>'AP-Liste'!S6</f>
        <v>.</v>
      </c>
      <c r="R6">
        <f t="shared" ref="R6:R57" si="2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1"/>
        <v>594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594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7</v>
      </c>
      <c r="Q7" t="str">
        <f>'AP-Liste'!S7</f>
        <v>.</v>
      </c>
      <c r="R7">
        <f t="shared" si="2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1"/>
        <v>594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594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7</v>
      </c>
      <c r="Q8" t="str">
        <f>'AP-Liste'!S8</f>
        <v>.</v>
      </c>
      <c r="R8">
        <f t="shared" si="2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1"/>
        <v>594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594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7</v>
      </c>
      <c r="Q9" t="str">
        <f>'AP-Liste'!S9</f>
        <v>.</v>
      </c>
      <c r="R9">
        <f t="shared" si="2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1"/>
        <v>594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594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7</v>
      </c>
      <c r="Q10" t="str">
        <f>'AP-Liste'!S10</f>
        <v>.</v>
      </c>
      <c r="R10">
        <f t="shared" si="2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1"/>
        <v>594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594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7</v>
      </c>
      <c r="Q11" t="str">
        <f>'AP-Liste'!S11</f>
        <v>.</v>
      </c>
      <c r="R11">
        <f t="shared" si="2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1"/>
        <v>594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594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7</v>
      </c>
      <c r="Q12" t="str">
        <f>'AP-Liste'!S12</f>
        <v>.</v>
      </c>
      <c r="R12">
        <f t="shared" si="2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1"/>
        <v>594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594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7</v>
      </c>
      <c r="Q13" t="str">
        <f>'AP-Liste'!S13</f>
        <v>.</v>
      </c>
      <c r="R13">
        <f t="shared" si="2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1"/>
        <v>594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594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7</v>
      </c>
      <c r="Q14" t="str">
        <f>'AP-Liste'!S14</f>
        <v>.</v>
      </c>
      <c r="R14">
        <f t="shared" si="2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1"/>
        <v>594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594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7</v>
      </c>
      <c r="Q15" t="str">
        <f>'AP-Liste'!S15</f>
        <v>.</v>
      </c>
      <c r="R15">
        <f t="shared" si="2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1"/>
        <v>594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594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7</v>
      </c>
      <c r="Q16" t="str">
        <f>'AP-Liste'!S16</f>
        <v>.</v>
      </c>
      <c r="R16">
        <f t="shared" si="2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1"/>
        <v>594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594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7</v>
      </c>
      <c r="Q17" t="str">
        <f>'AP-Liste'!S17</f>
        <v>.</v>
      </c>
      <c r="R17">
        <f t="shared" si="2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1"/>
        <v>594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594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7</v>
      </c>
      <c r="Q18" t="str">
        <f>'AP-Liste'!S18</f>
        <v>.</v>
      </c>
      <c r="R18">
        <f t="shared" si="2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1"/>
        <v>594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594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7</v>
      </c>
      <c r="Q19" t="str">
        <f>'AP-Liste'!S19</f>
        <v>.</v>
      </c>
      <c r="R19">
        <f t="shared" si="2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1"/>
        <v>594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594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7</v>
      </c>
      <c r="Q20" t="str">
        <f>'AP-Liste'!S20</f>
        <v>.</v>
      </c>
      <c r="R20">
        <f t="shared" si="2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1"/>
        <v>594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594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7</v>
      </c>
      <c r="Q21" t="str">
        <f>'AP-Liste'!S21</f>
        <v>.</v>
      </c>
      <c r="R21">
        <f t="shared" si="2"/>
        <v>200</v>
      </c>
      <c r="S21" s="12"/>
    </row>
    <row r="22" spans="1:19">
      <c r="A22" t="s">
        <v>1112</v>
      </c>
      <c r="B22" t="str">
        <f t="shared" ref="B22:E37" si="3">B21</f>
        <v>de0</v>
      </c>
      <c r="C22" t="str">
        <f t="shared" si="3"/>
        <v>594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594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7</v>
      </c>
      <c r="Q22" t="str">
        <f>'AP-Liste'!S22</f>
        <v>.</v>
      </c>
      <c r="R22">
        <f t="shared" si="2"/>
        <v>200</v>
      </c>
      <c r="S22" s="12"/>
    </row>
    <row r="23" spans="1:19">
      <c r="A23" t="s">
        <v>1112</v>
      </c>
      <c r="B23" t="str">
        <f t="shared" si="3"/>
        <v>de0</v>
      </c>
      <c r="C23" t="str">
        <f t="shared" si="3"/>
        <v>594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594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7</v>
      </c>
      <c r="Q23" t="str">
        <f>'AP-Liste'!S23</f>
        <v>.</v>
      </c>
      <c r="R23">
        <f t="shared" si="2"/>
        <v>200</v>
      </c>
      <c r="S23" s="12"/>
    </row>
    <row r="24" spans="1:19">
      <c r="A24" t="s">
        <v>1112</v>
      </c>
      <c r="B24" t="str">
        <f t="shared" si="3"/>
        <v>de0</v>
      </c>
      <c r="C24" t="str">
        <f t="shared" si="3"/>
        <v>594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594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7</v>
      </c>
      <c r="Q24" t="str">
        <f>'AP-Liste'!S24</f>
        <v>.</v>
      </c>
      <c r="R24">
        <f t="shared" si="2"/>
        <v>200</v>
      </c>
      <c r="S24" s="12"/>
    </row>
    <row r="25" spans="1:19">
      <c r="A25" t="s">
        <v>1112</v>
      </c>
      <c r="B25" t="str">
        <f t="shared" si="3"/>
        <v>de0</v>
      </c>
      <c r="C25" t="str">
        <f t="shared" si="3"/>
        <v>594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594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7</v>
      </c>
      <c r="Q25" t="str">
        <f>'AP-Liste'!S25</f>
        <v>.</v>
      </c>
      <c r="R25">
        <f t="shared" si="2"/>
        <v>200</v>
      </c>
      <c r="S25" s="12"/>
    </row>
    <row r="26" spans="1:19">
      <c r="A26" t="s">
        <v>1112</v>
      </c>
      <c r="B26" t="str">
        <f t="shared" si="3"/>
        <v>de0</v>
      </c>
      <c r="C26" t="str">
        <f t="shared" si="3"/>
        <v>594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594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7</v>
      </c>
      <c r="Q26" t="str">
        <f>'AP-Liste'!S26</f>
        <v>.</v>
      </c>
      <c r="R26">
        <f t="shared" si="2"/>
        <v>200</v>
      </c>
      <c r="S26" s="12"/>
    </row>
    <row r="27" spans="1:19">
      <c r="A27" t="s">
        <v>1112</v>
      </c>
      <c r="B27" t="str">
        <f t="shared" si="3"/>
        <v>de0</v>
      </c>
      <c r="C27" t="str">
        <f t="shared" si="3"/>
        <v>594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594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7</v>
      </c>
      <c r="Q27" t="str">
        <f>'AP-Liste'!S27</f>
        <v>.</v>
      </c>
      <c r="R27">
        <f t="shared" si="2"/>
        <v>200</v>
      </c>
      <c r="S27" s="12"/>
    </row>
    <row r="28" spans="1:19">
      <c r="A28" t="s">
        <v>1112</v>
      </c>
      <c r="B28" t="str">
        <f t="shared" si="3"/>
        <v>de0</v>
      </c>
      <c r="C28" t="str">
        <f t="shared" si="3"/>
        <v>594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594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7</v>
      </c>
      <c r="Q28" t="str">
        <f>'AP-Liste'!S28</f>
        <v>.</v>
      </c>
      <c r="R28">
        <f t="shared" si="2"/>
        <v>200</v>
      </c>
      <c r="S28" s="12"/>
    </row>
    <row r="29" spans="1:19">
      <c r="A29" t="s">
        <v>1112</v>
      </c>
      <c r="B29" t="str">
        <f t="shared" si="3"/>
        <v>de0</v>
      </c>
      <c r="C29" t="str">
        <f t="shared" si="3"/>
        <v>594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594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7</v>
      </c>
      <c r="Q29" t="str">
        <f>'AP-Liste'!S29</f>
        <v>.</v>
      </c>
      <c r="R29">
        <f t="shared" si="2"/>
        <v>200</v>
      </c>
      <c r="S29" s="12"/>
    </row>
    <row r="30" spans="1:19">
      <c r="A30" t="s">
        <v>1112</v>
      </c>
      <c r="B30" t="str">
        <f t="shared" si="3"/>
        <v>de0</v>
      </c>
      <c r="C30" t="str">
        <f t="shared" si="3"/>
        <v>594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594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7</v>
      </c>
      <c r="Q30" t="str">
        <f>'AP-Liste'!S30</f>
        <v>.</v>
      </c>
      <c r="R30">
        <f t="shared" si="2"/>
        <v>200</v>
      </c>
      <c r="S30" s="12"/>
    </row>
    <row r="31" spans="1:19">
      <c r="A31" t="s">
        <v>1112</v>
      </c>
      <c r="B31" t="str">
        <f t="shared" si="3"/>
        <v>de0</v>
      </c>
      <c r="C31" t="str">
        <f t="shared" si="3"/>
        <v>594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594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7</v>
      </c>
      <c r="Q31" t="str">
        <f>'AP-Liste'!S31</f>
        <v>.</v>
      </c>
      <c r="R31">
        <f t="shared" si="2"/>
        <v>200</v>
      </c>
      <c r="S31" s="12"/>
    </row>
    <row r="32" spans="1:19">
      <c r="A32" t="s">
        <v>1112</v>
      </c>
      <c r="B32" t="str">
        <f t="shared" si="3"/>
        <v>de0</v>
      </c>
      <c r="C32" t="str">
        <f t="shared" si="3"/>
        <v>594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594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7</v>
      </c>
      <c r="Q32" t="str">
        <f>'AP-Liste'!S32</f>
        <v>.</v>
      </c>
      <c r="R32">
        <f t="shared" si="2"/>
        <v>200</v>
      </c>
      <c r="S32" s="12"/>
    </row>
    <row r="33" spans="1:19">
      <c r="A33" t="s">
        <v>1112</v>
      </c>
      <c r="B33" t="str">
        <f t="shared" si="3"/>
        <v>de0</v>
      </c>
      <c r="C33" t="str">
        <f t="shared" si="3"/>
        <v>594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594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7</v>
      </c>
      <c r="Q33" t="str">
        <f>'AP-Liste'!S33</f>
        <v>.</v>
      </c>
      <c r="R33">
        <f t="shared" si="2"/>
        <v>200</v>
      </c>
      <c r="S33" s="12"/>
    </row>
    <row r="34" spans="1:19">
      <c r="A34" t="s">
        <v>1112</v>
      </c>
      <c r="B34" t="str">
        <f t="shared" si="3"/>
        <v>de0</v>
      </c>
      <c r="C34" t="str">
        <f t="shared" si="3"/>
        <v>594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594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7</v>
      </c>
      <c r="Q34" t="str">
        <f>'AP-Liste'!S34</f>
        <v>.</v>
      </c>
      <c r="R34">
        <f t="shared" si="2"/>
        <v>200</v>
      </c>
      <c r="S34" s="12"/>
    </row>
    <row r="35" spans="1:19">
      <c r="A35" t="s">
        <v>1112</v>
      </c>
      <c r="B35" t="str">
        <f t="shared" si="3"/>
        <v>de0</v>
      </c>
      <c r="C35" t="str">
        <f t="shared" si="3"/>
        <v>594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594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7</v>
      </c>
      <c r="Q35" t="str">
        <f>'AP-Liste'!S35</f>
        <v>.</v>
      </c>
      <c r="R35">
        <f t="shared" si="2"/>
        <v>200</v>
      </c>
      <c r="S35" s="12"/>
    </row>
    <row r="36" spans="1:19">
      <c r="A36" t="s">
        <v>1112</v>
      </c>
      <c r="B36" t="str">
        <f t="shared" si="3"/>
        <v>de0</v>
      </c>
      <c r="C36" t="str">
        <f t="shared" si="3"/>
        <v>594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594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7</v>
      </c>
      <c r="Q36" t="str">
        <f>'AP-Liste'!S36</f>
        <v>.</v>
      </c>
      <c r="R36">
        <f t="shared" si="2"/>
        <v>200</v>
      </c>
      <c r="S36" s="12"/>
    </row>
    <row r="37" spans="1:19">
      <c r="A37" t="s">
        <v>1112</v>
      </c>
      <c r="B37" t="str">
        <f t="shared" si="3"/>
        <v>de0</v>
      </c>
      <c r="C37" t="str">
        <f t="shared" si="3"/>
        <v>594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594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7</v>
      </c>
      <c r="Q37" t="str">
        <f>'AP-Liste'!S37</f>
        <v>.</v>
      </c>
      <c r="R37">
        <f t="shared" si="2"/>
        <v>200</v>
      </c>
      <c r="S37" s="12"/>
    </row>
    <row r="38" spans="1:19">
      <c r="A38" t="s">
        <v>1112</v>
      </c>
      <c r="B38" t="str">
        <f t="shared" ref="B38:E53" si="4">B37</f>
        <v>de0</v>
      </c>
      <c r="C38" t="str">
        <f t="shared" si="4"/>
        <v>594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594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7</v>
      </c>
      <c r="Q38" t="str">
        <f>'AP-Liste'!S38</f>
        <v>.</v>
      </c>
      <c r="R38">
        <f t="shared" si="2"/>
        <v>200</v>
      </c>
      <c r="S38" s="12"/>
    </row>
    <row r="39" spans="1:19">
      <c r="A39" t="s">
        <v>1112</v>
      </c>
      <c r="B39" t="str">
        <f t="shared" si="4"/>
        <v>de0</v>
      </c>
      <c r="C39" t="str">
        <f t="shared" si="4"/>
        <v>594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594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7</v>
      </c>
      <c r="Q39" t="str">
        <f>'AP-Liste'!S39</f>
        <v>.</v>
      </c>
      <c r="R39">
        <f t="shared" si="2"/>
        <v>200</v>
      </c>
      <c r="S39" s="12"/>
    </row>
    <row r="40" spans="1:19">
      <c r="A40" t="s">
        <v>1112</v>
      </c>
      <c r="B40" t="str">
        <f t="shared" si="4"/>
        <v>de0</v>
      </c>
      <c r="C40" t="str">
        <f t="shared" si="4"/>
        <v>594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594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7</v>
      </c>
      <c r="Q40" t="str">
        <f>'AP-Liste'!S40</f>
        <v>.</v>
      </c>
      <c r="R40">
        <f t="shared" si="2"/>
        <v>200</v>
      </c>
      <c r="S40" s="12"/>
    </row>
    <row r="41" spans="1:19">
      <c r="A41" t="s">
        <v>1112</v>
      </c>
      <c r="B41" t="str">
        <f t="shared" si="4"/>
        <v>de0</v>
      </c>
      <c r="C41" t="str">
        <f t="shared" si="4"/>
        <v>594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594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7</v>
      </c>
      <c r="Q41" t="str">
        <f>'AP-Liste'!S41</f>
        <v>.</v>
      </c>
      <c r="R41">
        <f t="shared" si="2"/>
        <v>200</v>
      </c>
      <c r="S41" s="12"/>
    </row>
    <row r="42" spans="1:19">
      <c r="A42" t="s">
        <v>1112</v>
      </c>
      <c r="B42" t="str">
        <f t="shared" si="4"/>
        <v>de0</v>
      </c>
      <c r="C42" t="str">
        <f t="shared" si="4"/>
        <v>594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594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7</v>
      </c>
      <c r="Q42" t="str">
        <f>'AP-Liste'!S42</f>
        <v>.</v>
      </c>
      <c r="R42">
        <f t="shared" si="2"/>
        <v>200</v>
      </c>
      <c r="S42" s="12"/>
    </row>
    <row r="43" spans="1:19">
      <c r="A43" t="s">
        <v>1112</v>
      </c>
      <c r="B43" t="str">
        <f t="shared" si="4"/>
        <v>de0</v>
      </c>
      <c r="C43" t="str">
        <f t="shared" si="4"/>
        <v>594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594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7</v>
      </c>
      <c r="Q43" t="str">
        <f>'AP-Liste'!S43</f>
        <v>.</v>
      </c>
      <c r="R43">
        <f t="shared" si="2"/>
        <v>200</v>
      </c>
      <c r="S43" s="12"/>
    </row>
    <row r="44" spans="1:19">
      <c r="A44" t="s">
        <v>1112</v>
      </c>
      <c r="B44" t="str">
        <f t="shared" si="4"/>
        <v>de0</v>
      </c>
      <c r="C44" t="str">
        <f t="shared" si="4"/>
        <v>594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594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7</v>
      </c>
      <c r="Q44" t="str">
        <f>'AP-Liste'!S44</f>
        <v>.</v>
      </c>
      <c r="R44">
        <f t="shared" si="2"/>
        <v>200</v>
      </c>
      <c r="S44" s="12"/>
    </row>
    <row r="45" spans="1:19">
      <c r="A45" t="s">
        <v>1112</v>
      </c>
      <c r="B45" t="str">
        <f t="shared" si="4"/>
        <v>de0</v>
      </c>
      <c r="C45" t="str">
        <f t="shared" si="4"/>
        <v>594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594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7</v>
      </c>
      <c r="Q45" t="str">
        <f>'AP-Liste'!S45</f>
        <v>.</v>
      </c>
      <c r="R45">
        <f t="shared" si="2"/>
        <v>200</v>
      </c>
      <c r="S45" s="12"/>
    </row>
    <row r="46" spans="1:19">
      <c r="A46" t="s">
        <v>1112</v>
      </c>
      <c r="B46" t="str">
        <f t="shared" si="4"/>
        <v>de0</v>
      </c>
      <c r="C46" t="str">
        <f t="shared" si="4"/>
        <v>594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594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7</v>
      </c>
      <c r="Q46" t="str">
        <f>'AP-Liste'!S46</f>
        <v>.</v>
      </c>
      <c r="R46">
        <f t="shared" si="2"/>
        <v>200</v>
      </c>
      <c r="S46" s="12"/>
    </row>
    <row r="47" spans="1:19">
      <c r="A47" t="s">
        <v>1112</v>
      </c>
      <c r="B47" t="str">
        <f t="shared" si="4"/>
        <v>de0</v>
      </c>
      <c r="C47" t="str">
        <f t="shared" si="4"/>
        <v>594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594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7</v>
      </c>
      <c r="Q47" t="str">
        <f>'AP-Liste'!S47</f>
        <v>.</v>
      </c>
      <c r="R47">
        <f t="shared" si="2"/>
        <v>200</v>
      </c>
      <c r="S47" s="12"/>
    </row>
    <row r="48" spans="1:19">
      <c r="A48" t="s">
        <v>1112</v>
      </c>
      <c r="B48" t="str">
        <f t="shared" si="4"/>
        <v>de0</v>
      </c>
      <c r="C48" t="str">
        <f t="shared" si="4"/>
        <v>594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594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7</v>
      </c>
      <c r="Q48" t="str">
        <f>'AP-Liste'!S48</f>
        <v>.</v>
      </c>
      <c r="R48">
        <f t="shared" si="2"/>
        <v>200</v>
      </c>
      <c r="S48" s="12"/>
    </row>
    <row r="49" spans="1:19">
      <c r="A49" t="s">
        <v>1112</v>
      </c>
      <c r="B49" t="str">
        <f t="shared" si="4"/>
        <v>de0</v>
      </c>
      <c r="C49" t="str">
        <f t="shared" si="4"/>
        <v>594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594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7</v>
      </c>
      <c r="Q49" t="str">
        <f>'AP-Liste'!S49</f>
        <v>.</v>
      </c>
      <c r="R49">
        <f t="shared" si="2"/>
        <v>200</v>
      </c>
      <c r="S49" s="12"/>
    </row>
    <row r="50" spans="1:19">
      <c r="A50" t="s">
        <v>1112</v>
      </c>
      <c r="B50" t="str">
        <f t="shared" si="4"/>
        <v>de0</v>
      </c>
      <c r="C50" t="str">
        <f t="shared" si="4"/>
        <v>594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594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7</v>
      </c>
      <c r="Q50" t="str">
        <f>'AP-Liste'!S50</f>
        <v>.</v>
      </c>
      <c r="R50">
        <f t="shared" si="2"/>
        <v>200</v>
      </c>
      <c r="S50" s="12"/>
    </row>
    <row r="51" spans="1:19">
      <c r="A51" t="s">
        <v>1112</v>
      </c>
      <c r="B51" t="str">
        <f t="shared" si="4"/>
        <v>de0</v>
      </c>
      <c r="C51" t="str">
        <f t="shared" si="4"/>
        <v>594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594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7</v>
      </c>
      <c r="Q51" t="str">
        <f>'AP-Liste'!S51</f>
        <v>.</v>
      </c>
      <c r="R51">
        <f t="shared" si="2"/>
        <v>200</v>
      </c>
      <c r="S51" s="12"/>
    </row>
    <row r="52" spans="1:19">
      <c r="A52" t="s">
        <v>1112</v>
      </c>
      <c r="B52" t="str">
        <f t="shared" si="4"/>
        <v>de0</v>
      </c>
      <c r="C52" t="str">
        <f t="shared" si="4"/>
        <v>594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594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7</v>
      </c>
      <c r="Q52" t="str">
        <f>'AP-Liste'!S52</f>
        <v>.</v>
      </c>
      <c r="R52">
        <f t="shared" si="2"/>
        <v>200</v>
      </c>
      <c r="S52" s="12"/>
    </row>
    <row r="53" spans="1:19">
      <c r="A53" t="s">
        <v>1112</v>
      </c>
      <c r="B53" t="str">
        <f t="shared" si="4"/>
        <v>de0</v>
      </c>
      <c r="C53" t="str">
        <f t="shared" si="4"/>
        <v>594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594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7</v>
      </c>
      <c r="Q53" t="str">
        <f>'AP-Liste'!S53</f>
        <v>.</v>
      </c>
      <c r="R53">
        <f t="shared" si="2"/>
        <v>200</v>
      </c>
      <c r="S53" s="12"/>
    </row>
    <row r="54" spans="1:19">
      <c r="A54" t="s">
        <v>1112</v>
      </c>
      <c r="B54" t="str">
        <f t="shared" ref="B54:E57" si="5">B53</f>
        <v>de0</v>
      </c>
      <c r="C54" t="str">
        <f t="shared" si="5"/>
        <v>594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594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7</v>
      </c>
      <c r="Q54" t="str">
        <f>'AP-Liste'!S54</f>
        <v>.</v>
      </c>
      <c r="R54">
        <f t="shared" si="2"/>
        <v>200</v>
      </c>
      <c r="S54" s="12"/>
    </row>
    <row r="55" spans="1:19">
      <c r="A55" t="s">
        <v>1112</v>
      </c>
      <c r="B55" t="str">
        <f t="shared" si="5"/>
        <v>de0</v>
      </c>
      <c r="C55" t="str">
        <f t="shared" si="5"/>
        <v>594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594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7</v>
      </c>
      <c r="Q55" t="str">
        <f>'AP-Liste'!S55</f>
        <v>.</v>
      </c>
      <c r="R55">
        <f t="shared" si="2"/>
        <v>200</v>
      </c>
      <c r="S55" s="12"/>
    </row>
    <row r="56" spans="1:19">
      <c r="A56" t="s">
        <v>1112</v>
      </c>
      <c r="B56" t="str">
        <f t="shared" si="5"/>
        <v>de0</v>
      </c>
      <c r="C56" t="str">
        <f t="shared" si="5"/>
        <v>594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594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7</v>
      </c>
      <c r="Q56" t="str">
        <f>'AP-Liste'!S56</f>
        <v>.</v>
      </c>
      <c r="R56">
        <f t="shared" si="2"/>
        <v>200</v>
      </c>
      <c r="S56" s="12"/>
    </row>
    <row r="57" spans="1:19">
      <c r="A57" t="s">
        <v>1112</v>
      </c>
      <c r="B57" t="str">
        <f t="shared" si="5"/>
        <v>de0</v>
      </c>
      <c r="C57" t="str">
        <f t="shared" si="5"/>
        <v>594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594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7</v>
      </c>
      <c r="Q57" t="str">
        <f>'AP-Liste'!S57</f>
        <v>.</v>
      </c>
      <c r="R57">
        <f t="shared" si="2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2016-03-29T12:59:19Z</cp:lastPrinted>
  <dcterms:created xsi:type="dcterms:W3CDTF">2016-03-24T13:40:09Z</dcterms:created>
  <dcterms:modified xsi:type="dcterms:W3CDTF">2022-03-29T14:38:58Z</dcterms:modified>
</cp:coreProperties>
</file>