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ssandromoneta/Desktop/Politecnico/CORSI/3. Online Learning Applications/Project/Code/"/>
    </mc:Choice>
  </mc:AlternateContent>
  <xr:revisionPtr revIDLastSave="0" documentId="13_ncr:1_{112BC6A7-04D2-E249-887B-114FDF6EAE5A}" xr6:coauthVersionLast="47" xr6:coauthVersionMax="47" xr10:uidLastSave="{00000000-0000-0000-0000-000000000000}"/>
  <bookViews>
    <workbookView xWindow="0" yWindow="460" windowWidth="24700" windowHeight="15540" xr2:uid="{2AE6296C-A5CF-5E41-B250-5A638F041B33}"/>
  </bookViews>
  <sheets>
    <sheet name="Products" sheetId="1" r:id="rId1"/>
    <sheet name="Environment" sheetId="6" r:id="rId2"/>
    <sheet name="Young Home Cook" sheetId="2" r:id="rId3"/>
    <sheet name="Elder Home Cook" sheetId="3" r:id="rId4"/>
    <sheet name="Experienced Cook" sheetId="4" r:id="rId5"/>
    <sheet name="Aggregate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6" l="1"/>
  <c r="D3" i="6"/>
  <c r="D4" i="6" s="1"/>
  <c r="G5" i="1"/>
  <c r="H5" i="1"/>
  <c r="I5" i="1"/>
  <c r="J5" i="1"/>
  <c r="G6" i="1"/>
  <c r="H6" i="1"/>
  <c r="I6" i="1"/>
  <c r="J6" i="1"/>
  <c r="G4" i="1"/>
  <c r="H4" i="1"/>
  <c r="I4" i="1"/>
  <c r="J4" i="1"/>
  <c r="G3" i="1"/>
  <c r="B5" i="6"/>
  <c r="C5" i="6" s="1"/>
  <c r="H3" i="1"/>
  <c r="I3" i="1"/>
  <c r="J3" i="1"/>
  <c r="H2" i="1"/>
  <c r="I2" i="1"/>
  <c r="J2" i="1"/>
  <c r="G2" i="1"/>
  <c r="D5" i="6" l="1"/>
  <c r="C17" i="5" l="1"/>
  <c r="C21" i="5"/>
  <c r="D21" i="5"/>
  <c r="D17" i="5"/>
  <c r="F22" i="5"/>
  <c r="F18" i="5"/>
  <c r="C22" i="5"/>
  <c r="C18" i="5"/>
  <c r="D22" i="5"/>
  <c r="D18" i="5"/>
  <c r="E21" i="5"/>
  <c r="E17" i="5"/>
  <c r="B18" i="5"/>
  <c r="B22" i="5"/>
  <c r="B17" i="5"/>
  <c r="B21" i="5"/>
  <c r="F21" i="5"/>
  <c r="F17" i="5"/>
  <c r="E22" i="5"/>
  <c r="E18" i="5"/>
</calcChain>
</file>

<file path=xl/sharedStrings.xml><?xml version="1.0" encoding="utf-8"?>
<sst xmlns="http://schemas.openxmlformats.org/spreadsheetml/2006/main" count="101" uniqueCount="39">
  <si>
    <t>Pinsa</t>
  </si>
  <si>
    <t>Vermicelli</t>
  </si>
  <si>
    <t>Prices</t>
  </si>
  <si>
    <t>Costs</t>
  </si>
  <si>
    <t>Margins</t>
  </si>
  <si>
    <t>𝜆</t>
  </si>
  <si>
    <t>Q</t>
  </si>
  <si>
    <t>Sea_Bream</t>
  </si>
  <si>
    <t>mu</t>
  </si>
  <si>
    <t>sigma</t>
  </si>
  <si>
    <t>Pork_Loin</t>
  </si>
  <si>
    <t>Young Home Cook</t>
  </si>
  <si>
    <t>Experienced Cook</t>
  </si>
  <si>
    <t>Elder Home Cook</t>
  </si>
  <si>
    <t xml:space="preserve">Young </t>
  </si>
  <si>
    <t>𝛼-ratios</t>
  </si>
  <si>
    <t>Aggregated user</t>
  </si>
  <si>
    <t>﻿Sea_Bream</t>
  </si>
  <si>
    <t>﻿Chicken_Curry</t>
  </si>
  <si>
    <t>﻿Pork_Loin</t>
  </si>
  <si>
    <t>First</t>
  </si>
  <si>
    <t>Second</t>
  </si>
  <si>
    <t>Secondary</t>
  </si>
  <si>
    <t>Primary</t>
  </si>
  <si>
    <t>﻿Probability to observe second secondary product</t>
  </si>
  <si>
    <t>Lambda</t>
  </si>
  <si>
    <t>﻿Matrix specifying the type to which the different categories of users belong</t>
  </si>
  <si>
    <t>Probability of having a specific feature</t>
  </si>
  <si>
    <t>3 users</t>
  </si>
  <si>
    <t>Aggregated</t>
  </si>
  <si>
    <t>Chicken_Curry</t>
  </si>
  <si>
    <t>Names</t>
  </si>
  <si>
    <t>Demand curve change</t>
  </si>
  <si>
    <t>Time</t>
  </si>
  <si>
    <t>Not fully connected graph</t>
  </si>
  <si>
    <t>Fully connected graph</t>
  </si>
  <si>
    <t>Elder</t>
  </si>
  <si>
    <t>Not experienced</t>
  </si>
  <si>
    <t>Experienced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</si>
</sst>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2" fontId="0" fillId="3" borderId="0" xfId="0" applyNumberForma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1" fillId="3" borderId="9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646E-5D3D-184D-8761-6B517E3E8B6F}">
  <dimension ref="A1:O34"/>
  <sheetViews>
    <sheetView tabSelected="1" workbookViewId="0">
      <selection activeCell="H14" sqref="H14"/>
    </sheetView>
  </sheetViews>
  <sheetFormatPr baseColWidth="10" defaultRowHeight="20" customHeight="1" x14ac:dyDescent="0.2"/>
  <cols>
    <col min="1" max="10" width="13.83203125" style="4" customWidth="1"/>
    <col min="11" max="12" width="10.83203125" style="4"/>
    <col min="13" max="14" width="15.33203125" style="4" bestFit="1" customWidth="1"/>
    <col min="15" max="16384" width="10.83203125" style="4"/>
  </cols>
  <sheetData>
    <row r="1" spans="1:15" ht="20" customHeight="1" x14ac:dyDescent="0.2">
      <c r="A1" s="2" t="s">
        <v>31</v>
      </c>
      <c r="B1" s="34" t="s">
        <v>2</v>
      </c>
      <c r="C1" s="34"/>
      <c r="D1" s="34"/>
      <c r="E1" s="34"/>
      <c r="F1" s="3" t="s">
        <v>3</v>
      </c>
      <c r="G1" s="34" t="s">
        <v>4</v>
      </c>
      <c r="H1" s="34"/>
      <c r="I1" s="34"/>
      <c r="J1" s="34"/>
    </row>
    <row r="2" spans="1:15" ht="20" customHeight="1" x14ac:dyDescent="0.2">
      <c r="A2" s="4" t="s">
        <v>1</v>
      </c>
      <c r="B2" s="11">
        <v>6.5</v>
      </c>
      <c r="C2" s="18">
        <v>8</v>
      </c>
      <c r="D2" s="19">
        <v>9.5</v>
      </c>
      <c r="E2" s="12">
        <v>11</v>
      </c>
      <c r="F2" s="19">
        <v>2.75</v>
      </c>
      <c r="G2" s="11">
        <f t="shared" ref="G2:J3" si="0">B2-$F2</f>
        <v>3.75</v>
      </c>
      <c r="H2" s="19">
        <f t="shared" si="0"/>
        <v>5.25</v>
      </c>
      <c r="I2" s="19">
        <f t="shared" si="0"/>
        <v>6.75</v>
      </c>
      <c r="J2" s="12">
        <f t="shared" si="0"/>
        <v>8.25</v>
      </c>
      <c r="M2" s="9"/>
    </row>
    <row r="3" spans="1:15" ht="20" customHeight="1" x14ac:dyDescent="0.2">
      <c r="A3" s="4" t="s">
        <v>0</v>
      </c>
      <c r="B3" s="13">
        <v>8.5</v>
      </c>
      <c r="C3" s="10">
        <v>9</v>
      </c>
      <c r="D3" s="10">
        <v>10.5</v>
      </c>
      <c r="E3" s="14">
        <v>12</v>
      </c>
      <c r="F3" s="10">
        <v>5.25</v>
      </c>
      <c r="G3" s="13">
        <f>B3-$F3</f>
        <v>3.25</v>
      </c>
      <c r="H3" s="10">
        <f t="shared" si="0"/>
        <v>3.75</v>
      </c>
      <c r="I3" s="10">
        <f t="shared" si="0"/>
        <v>5.25</v>
      </c>
      <c r="J3" s="14">
        <f t="shared" si="0"/>
        <v>6.75</v>
      </c>
      <c r="O3" s="10"/>
    </row>
    <row r="4" spans="1:15" ht="20" customHeight="1" x14ac:dyDescent="0.2">
      <c r="A4" s="4" t="s">
        <v>30</v>
      </c>
      <c r="B4" s="13">
        <v>12</v>
      </c>
      <c r="C4" s="10">
        <v>13.5</v>
      </c>
      <c r="D4" s="10">
        <v>15</v>
      </c>
      <c r="E4" s="14">
        <v>17</v>
      </c>
      <c r="F4" s="10">
        <v>7</v>
      </c>
      <c r="G4" s="13">
        <f>B4-$F4</f>
        <v>5</v>
      </c>
      <c r="H4" s="10">
        <f t="shared" ref="H4" si="1">C4-$F4</f>
        <v>6.5</v>
      </c>
      <c r="I4" s="10">
        <f t="shared" ref="I4" si="2">D4-$F4</f>
        <v>8</v>
      </c>
      <c r="J4" s="14">
        <f t="shared" ref="J4" si="3">E4-$F4</f>
        <v>10</v>
      </c>
      <c r="O4" s="10"/>
    </row>
    <row r="5" spans="1:15" ht="20" customHeight="1" x14ac:dyDescent="0.2">
      <c r="A5" s="4" t="s">
        <v>10</v>
      </c>
      <c r="B5" s="13">
        <v>14</v>
      </c>
      <c r="C5" s="10">
        <v>17</v>
      </c>
      <c r="D5" s="10">
        <v>19.5</v>
      </c>
      <c r="E5" s="14">
        <v>23</v>
      </c>
      <c r="F5" s="10">
        <v>9.5</v>
      </c>
      <c r="G5" s="13">
        <f t="shared" ref="G5:G6" si="4">B5-$F5</f>
        <v>4.5</v>
      </c>
      <c r="H5" s="10">
        <f t="shared" ref="H5:H6" si="5">C5-$F5</f>
        <v>7.5</v>
      </c>
      <c r="I5" s="10">
        <f t="shared" ref="I5:I6" si="6">D5-$F5</f>
        <v>10</v>
      </c>
      <c r="J5" s="14">
        <f t="shared" ref="J5:J6" si="7">E5-$F5</f>
        <v>13.5</v>
      </c>
      <c r="O5" s="10"/>
    </row>
    <row r="6" spans="1:15" ht="20" customHeight="1" x14ac:dyDescent="0.2">
      <c r="A6" s="4" t="s">
        <v>7</v>
      </c>
      <c r="B6" s="15">
        <v>18</v>
      </c>
      <c r="C6" s="20">
        <v>21</v>
      </c>
      <c r="D6" s="20">
        <v>25</v>
      </c>
      <c r="E6" s="16">
        <v>29</v>
      </c>
      <c r="F6" s="20">
        <v>12.5</v>
      </c>
      <c r="G6" s="15">
        <f t="shared" si="4"/>
        <v>5.5</v>
      </c>
      <c r="H6" s="20">
        <f t="shared" si="5"/>
        <v>8.5</v>
      </c>
      <c r="I6" s="20">
        <f t="shared" si="6"/>
        <v>12.5</v>
      </c>
      <c r="J6" s="16">
        <f t="shared" si="7"/>
        <v>16.5</v>
      </c>
    </row>
    <row r="8" spans="1:15" ht="20" customHeight="1" x14ac:dyDescent="0.2">
      <c r="A8" s="30" t="s">
        <v>35</v>
      </c>
    </row>
    <row r="9" spans="1:15" ht="20" customHeight="1" x14ac:dyDescent="0.2">
      <c r="A9" s="2" t="s">
        <v>23</v>
      </c>
      <c r="B9" s="34" t="s">
        <v>22</v>
      </c>
      <c r="C9" s="34"/>
    </row>
    <row r="10" spans="1:15" ht="20" customHeight="1" x14ac:dyDescent="0.2">
      <c r="B10" s="3" t="s">
        <v>20</v>
      </c>
      <c r="C10" s="3" t="s">
        <v>21</v>
      </c>
      <c r="F10" s="10"/>
      <c r="G10" s="10"/>
      <c r="H10" s="10"/>
      <c r="I10" s="10"/>
    </row>
    <row r="11" spans="1:15" ht="20" customHeight="1" x14ac:dyDescent="0.2">
      <c r="A11" s="4" t="s">
        <v>1</v>
      </c>
      <c r="B11" s="11">
        <v>1</v>
      </c>
      <c r="C11" s="12">
        <v>2</v>
      </c>
      <c r="D11" s="17" t="s">
        <v>0</v>
      </c>
      <c r="E11" s="17" t="s">
        <v>18</v>
      </c>
    </row>
    <row r="12" spans="1:15" ht="20" customHeight="1" x14ac:dyDescent="0.2">
      <c r="A12" s="4" t="s">
        <v>0</v>
      </c>
      <c r="B12" s="13">
        <v>0</v>
      </c>
      <c r="C12" s="14">
        <v>2</v>
      </c>
      <c r="D12" s="17" t="s">
        <v>1</v>
      </c>
      <c r="E12" s="17" t="s">
        <v>18</v>
      </c>
    </row>
    <row r="13" spans="1:15" ht="20" customHeight="1" x14ac:dyDescent="0.2">
      <c r="A13" s="4" t="s">
        <v>30</v>
      </c>
      <c r="B13" s="13">
        <v>0</v>
      </c>
      <c r="C13" s="14">
        <v>3</v>
      </c>
      <c r="D13" s="17" t="s">
        <v>1</v>
      </c>
      <c r="E13" s="17" t="s">
        <v>19</v>
      </c>
    </row>
    <row r="14" spans="1:15" ht="20" customHeight="1" x14ac:dyDescent="0.2">
      <c r="A14" s="4" t="s">
        <v>10</v>
      </c>
      <c r="B14" s="13">
        <v>4</v>
      </c>
      <c r="C14" s="14">
        <v>2</v>
      </c>
      <c r="D14" s="17" t="s">
        <v>17</v>
      </c>
      <c r="E14" s="17" t="s">
        <v>18</v>
      </c>
    </row>
    <row r="15" spans="1:15" ht="20" customHeight="1" x14ac:dyDescent="0.2">
      <c r="A15" s="4" t="s">
        <v>7</v>
      </c>
      <c r="B15" s="15">
        <v>3</v>
      </c>
      <c r="C15" s="16">
        <v>2</v>
      </c>
      <c r="D15" s="17" t="s">
        <v>19</v>
      </c>
      <c r="E15" s="17" t="s">
        <v>18</v>
      </c>
    </row>
    <row r="17" spans="1:10" ht="20" customHeight="1" x14ac:dyDescent="0.2">
      <c r="A17" s="30" t="s">
        <v>34</v>
      </c>
    </row>
    <row r="18" spans="1:10" ht="20" customHeight="1" x14ac:dyDescent="0.2">
      <c r="B18" s="10" t="s">
        <v>1</v>
      </c>
      <c r="C18" s="10" t="s">
        <v>0</v>
      </c>
      <c r="D18" s="10" t="s">
        <v>30</v>
      </c>
      <c r="E18" s="10" t="s">
        <v>10</v>
      </c>
      <c r="F18" s="10" t="s">
        <v>7</v>
      </c>
      <c r="G18" s="31"/>
      <c r="H18" s="33"/>
    </row>
    <row r="19" spans="1:10" ht="20" customHeight="1" x14ac:dyDescent="0.2">
      <c r="A19" s="4" t="s">
        <v>1</v>
      </c>
      <c r="B19" s="11">
        <v>0</v>
      </c>
      <c r="C19" s="19">
        <v>1</v>
      </c>
      <c r="D19" s="19">
        <v>1</v>
      </c>
      <c r="E19" s="19">
        <v>0</v>
      </c>
      <c r="F19" s="12">
        <v>0</v>
      </c>
      <c r="G19" s="31"/>
      <c r="H19" s="31"/>
      <c r="I19" s="10"/>
      <c r="J19" s="10"/>
    </row>
    <row r="20" spans="1:10" ht="20" customHeight="1" x14ac:dyDescent="0.2">
      <c r="A20" s="4" t="s">
        <v>0</v>
      </c>
      <c r="B20" s="13">
        <v>1</v>
      </c>
      <c r="C20" s="10">
        <v>0</v>
      </c>
      <c r="D20" s="10">
        <v>1</v>
      </c>
      <c r="E20" s="10">
        <v>0</v>
      </c>
      <c r="F20" s="14">
        <v>0</v>
      </c>
      <c r="G20" s="31"/>
      <c r="H20" s="33"/>
    </row>
    <row r="21" spans="1:10" ht="20" customHeight="1" x14ac:dyDescent="0.2">
      <c r="A21" s="4" t="s">
        <v>30</v>
      </c>
      <c r="B21" s="13">
        <v>1</v>
      </c>
      <c r="C21" s="10">
        <v>0</v>
      </c>
      <c r="D21" s="10">
        <v>0</v>
      </c>
      <c r="E21" s="10">
        <v>0</v>
      </c>
      <c r="F21" s="14">
        <v>0</v>
      </c>
      <c r="G21" s="31"/>
      <c r="H21" s="33"/>
    </row>
    <row r="22" spans="1:10" ht="20" customHeight="1" x14ac:dyDescent="0.2">
      <c r="A22" s="4" t="s">
        <v>10</v>
      </c>
      <c r="B22" s="13">
        <v>0</v>
      </c>
      <c r="C22" s="10">
        <v>0</v>
      </c>
      <c r="D22" s="10">
        <v>0</v>
      </c>
      <c r="E22" s="10">
        <v>0</v>
      </c>
      <c r="F22" s="14">
        <v>1</v>
      </c>
      <c r="G22" s="31"/>
      <c r="H22" s="33"/>
    </row>
    <row r="23" spans="1:10" ht="20" customHeight="1" x14ac:dyDescent="0.2">
      <c r="A23" s="4" t="s">
        <v>7</v>
      </c>
      <c r="B23" s="15">
        <v>0</v>
      </c>
      <c r="C23" s="20">
        <v>0</v>
      </c>
      <c r="D23" s="20">
        <v>0</v>
      </c>
      <c r="E23" s="20">
        <v>1</v>
      </c>
      <c r="F23" s="16">
        <v>0</v>
      </c>
    </row>
    <row r="24" spans="1:10" ht="20" customHeight="1" x14ac:dyDescent="0.2">
      <c r="B24" s="32"/>
      <c r="C24" s="10"/>
      <c r="D24" s="10"/>
      <c r="E24" s="10"/>
      <c r="F24" s="10"/>
    </row>
    <row r="25" spans="1:10" ht="20" customHeight="1" x14ac:dyDescent="0.2">
      <c r="B25" s="10"/>
      <c r="C25" s="32"/>
      <c r="D25" s="10"/>
      <c r="E25" s="10"/>
      <c r="F25" s="10"/>
    </row>
    <row r="26" spans="1:10" ht="20" customHeight="1" x14ac:dyDescent="0.2">
      <c r="B26" s="10"/>
      <c r="C26" s="10"/>
      <c r="D26" s="32"/>
      <c r="E26" s="10"/>
      <c r="F26" s="10"/>
    </row>
    <row r="27" spans="1:10" ht="20" customHeight="1" x14ac:dyDescent="0.2">
      <c r="B27" s="10"/>
      <c r="C27" s="10"/>
      <c r="D27" s="10"/>
      <c r="E27" s="32"/>
      <c r="F27" s="10"/>
    </row>
    <row r="28" spans="1:10" ht="20" customHeight="1" x14ac:dyDescent="0.2">
      <c r="B28" s="10"/>
      <c r="C28" s="10"/>
      <c r="D28" s="10"/>
      <c r="E28" s="10"/>
      <c r="F28" s="32"/>
    </row>
    <row r="30" spans="1:10" ht="20" customHeight="1" x14ac:dyDescent="0.2">
      <c r="B30" s="10"/>
      <c r="C30" s="10"/>
      <c r="D30" s="10"/>
      <c r="E30" s="10"/>
      <c r="F30" s="10"/>
    </row>
    <row r="31" spans="1:10" ht="20" customHeight="1" x14ac:dyDescent="0.2">
      <c r="B31" s="10"/>
      <c r="C31" s="10"/>
      <c r="D31" s="10"/>
      <c r="E31" s="10"/>
      <c r="F31" s="10"/>
    </row>
    <row r="32" spans="1:10" ht="20" customHeight="1" x14ac:dyDescent="0.2">
      <c r="B32" s="10"/>
      <c r="C32" s="10"/>
      <c r="D32" s="10"/>
      <c r="E32" s="10"/>
      <c r="F32" s="10"/>
    </row>
    <row r="33" spans="2:6" ht="20" customHeight="1" x14ac:dyDescent="0.2">
      <c r="B33" s="10"/>
      <c r="C33" s="10"/>
      <c r="D33" s="10"/>
      <c r="E33" s="10"/>
      <c r="F33" s="10"/>
    </row>
    <row r="34" spans="2:6" ht="20" customHeight="1" x14ac:dyDescent="0.2">
      <c r="B34" s="10"/>
      <c r="C34" s="10"/>
      <c r="D34" s="10"/>
      <c r="E34" s="10"/>
      <c r="F34" s="10"/>
    </row>
  </sheetData>
  <mergeCells count="3">
    <mergeCell ref="B1:E1"/>
    <mergeCell ref="G1:J1"/>
    <mergeCell ref="B9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309A2-6A24-1A48-AE1A-12C81B7CE604}">
  <dimension ref="A1:F15"/>
  <sheetViews>
    <sheetView workbookViewId="0">
      <selection activeCell="E6" sqref="E6"/>
    </sheetView>
  </sheetViews>
  <sheetFormatPr baseColWidth="10" defaultRowHeight="20" customHeight="1" x14ac:dyDescent="0.2"/>
  <cols>
    <col min="1" max="1" width="16" style="4" customWidth="1"/>
    <col min="2" max="2" width="10.83203125" style="4" customWidth="1"/>
    <col min="3" max="5" width="15.83203125" style="4" customWidth="1"/>
    <col min="6" max="6" width="17.6640625" style="4" bestFit="1" customWidth="1"/>
    <col min="7" max="16384" width="10.83203125" style="4"/>
  </cols>
  <sheetData>
    <row r="1" spans="1:6" ht="20" customHeight="1" x14ac:dyDescent="0.2">
      <c r="A1" s="2" t="s">
        <v>27</v>
      </c>
    </row>
    <row r="2" spans="1:6" ht="20" customHeight="1" x14ac:dyDescent="0.2">
      <c r="C2" s="10" t="s">
        <v>14</v>
      </c>
      <c r="D2" s="10" t="s">
        <v>36</v>
      </c>
      <c r="E2" s="10"/>
      <c r="F2" s="10"/>
    </row>
    <row r="3" spans="1:6" ht="20" customHeight="1" x14ac:dyDescent="0.2">
      <c r="B3" s="10"/>
      <c r="C3" s="23">
        <v>0.7</v>
      </c>
      <c r="D3" s="25">
        <f>1-C3</f>
        <v>0.30000000000000004</v>
      </c>
    </row>
    <row r="4" spans="1:6" ht="20" customHeight="1" x14ac:dyDescent="0.2">
      <c r="A4" s="4" t="s">
        <v>37</v>
      </c>
      <c r="B4" s="26">
        <v>0.65</v>
      </c>
      <c r="C4" s="11">
        <f>C$3*$B4</f>
        <v>0.45499999999999996</v>
      </c>
      <c r="D4" s="12">
        <f>D$3*$B4</f>
        <v>0.19500000000000003</v>
      </c>
    </row>
    <row r="5" spans="1:6" ht="20" customHeight="1" x14ac:dyDescent="0.2">
      <c r="A5" s="4" t="s">
        <v>38</v>
      </c>
      <c r="B5" s="27">
        <f>1-B4</f>
        <v>0.35</v>
      </c>
      <c r="C5" s="15">
        <f>C$3*$B5</f>
        <v>0.24499999999999997</v>
      </c>
      <c r="D5" s="16">
        <f>D$3*$B5</f>
        <v>0.10500000000000001</v>
      </c>
    </row>
    <row r="7" spans="1:6" ht="20" customHeight="1" x14ac:dyDescent="0.2">
      <c r="A7" s="2" t="s">
        <v>24</v>
      </c>
    </row>
    <row r="8" spans="1:6" ht="20" customHeight="1" x14ac:dyDescent="0.2">
      <c r="A8" s="4" t="s">
        <v>25</v>
      </c>
      <c r="B8" s="1">
        <v>0.7</v>
      </c>
    </row>
    <row r="10" spans="1:6" ht="20" customHeight="1" x14ac:dyDescent="0.2">
      <c r="A10" s="2" t="s">
        <v>26</v>
      </c>
    </row>
    <row r="11" spans="1:6" ht="20" customHeight="1" x14ac:dyDescent="0.2">
      <c r="A11" s="4" t="s">
        <v>28</v>
      </c>
      <c r="D11" s="4" t="s">
        <v>29</v>
      </c>
    </row>
    <row r="12" spans="1:6" ht="20" customHeight="1" x14ac:dyDescent="0.2">
      <c r="A12" s="5">
        <v>0</v>
      </c>
      <c r="B12" s="6">
        <v>1</v>
      </c>
      <c r="D12" s="5">
        <v>0</v>
      </c>
      <c r="E12" s="6">
        <v>0</v>
      </c>
    </row>
    <row r="13" spans="1:6" ht="20" customHeight="1" x14ac:dyDescent="0.2">
      <c r="A13" s="7">
        <v>2</v>
      </c>
      <c r="B13" s="8">
        <v>2</v>
      </c>
      <c r="D13" s="7">
        <v>0</v>
      </c>
      <c r="E13" s="8">
        <v>0</v>
      </c>
    </row>
    <row r="15" spans="1:6" ht="20" customHeight="1" x14ac:dyDescent="0.2">
      <c r="A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F371E-976F-3844-B524-FE3F6960DE10}">
  <dimension ref="A1:O15"/>
  <sheetViews>
    <sheetView workbookViewId="0">
      <selection activeCell="B1" sqref="B1:F1"/>
    </sheetView>
  </sheetViews>
  <sheetFormatPr baseColWidth="10" defaultRowHeight="20" customHeight="1" x14ac:dyDescent="0.2"/>
  <cols>
    <col min="1" max="1" width="16.83203125" style="4" customWidth="1"/>
    <col min="2" max="6" width="15.83203125" style="4" customWidth="1"/>
    <col min="7" max="12" width="10.83203125" style="4"/>
    <col min="13" max="13" width="12" style="4" bestFit="1" customWidth="1"/>
    <col min="14" max="16384" width="10.83203125" style="4"/>
  </cols>
  <sheetData>
    <row r="1" spans="1:15" ht="20" customHeight="1" x14ac:dyDescent="0.2">
      <c r="A1" s="22" t="s">
        <v>11</v>
      </c>
      <c r="B1" s="10" t="s">
        <v>1</v>
      </c>
      <c r="C1" s="10" t="s">
        <v>0</v>
      </c>
      <c r="D1" s="10" t="s">
        <v>30</v>
      </c>
      <c r="E1" s="10" t="s">
        <v>10</v>
      </c>
      <c r="F1" s="10" t="s">
        <v>7</v>
      </c>
    </row>
    <row r="2" spans="1:15" ht="20" customHeight="1" x14ac:dyDescent="0.2">
      <c r="A2" s="4" t="s">
        <v>8</v>
      </c>
      <c r="B2" s="11">
        <v>7.5</v>
      </c>
      <c r="C2" s="19">
        <v>8.5</v>
      </c>
      <c r="D2" s="19">
        <v>13</v>
      </c>
      <c r="E2" s="19">
        <v>16</v>
      </c>
      <c r="F2" s="12">
        <v>20</v>
      </c>
    </row>
    <row r="3" spans="1:15" ht="20" customHeight="1" x14ac:dyDescent="0.2">
      <c r="A3" s="4" t="s">
        <v>9</v>
      </c>
      <c r="B3" s="15">
        <v>1</v>
      </c>
      <c r="C3" s="20">
        <v>1.25</v>
      </c>
      <c r="D3" s="20">
        <v>1.5</v>
      </c>
      <c r="E3" s="20">
        <v>1.75</v>
      </c>
      <c r="F3" s="16">
        <v>2</v>
      </c>
      <c r="O3" s="21"/>
    </row>
    <row r="4" spans="1:15" ht="20" customHeight="1" x14ac:dyDescent="0.2">
      <c r="O4" s="21"/>
    </row>
    <row r="5" spans="1:15" ht="20" customHeight="1" x14ac:dyDescent="0.2">
      <c r="A5" s="4" t="s">
        <v>5</v>
      </c>
      <c r="B5" s="23">
        <v>1.5</v>
      </c>
      <c r="C5" s="24">
        <v>1.5</v>
      </c>
      <c r="D5" s="24">
        <v>1</v>
      </c>
      <c r="E5" s="24">
        <v>0.2</v>
      </c>
      <c r="F5" s="25">
        <v>0.1</v>
      </c>
    </row>
    <row r="7" spans="1:15" ht="20" customHeight="1" x14ac:dyDescent="0.2">
      <c r="A7" s="4" t="s">
        <v>6</v>
      </c>
      <c r="B7" s="11">
        <v>0</v>
      </c>
      <c r="C7" s="19">
        <v>0.4</v>
      </c>
      <c r="D7" s="19">
        <v>0.3</v>
      </c>
      <c r="E7" s="19">
        <v>0</v>
      </c>
      <c r="F7" s="12">
        <v>0</v>
      </c>
    </row>
    <row r="8" spans="1:15" ht="20" customHeight="1" x14ac:dyDescent="0.2">
      <c r="B8" s="13">
        <v>0.4</v>
      </c>
      <c r="C8" s="10">
        <v>0</v>
      </c>
      <c r="D8" s="10">
        <v>0.3</v>
      </c>
      <c r="E8" s="10">
        <v>0</v>
      </c>
      <c r="F8" s="14">
        <v>0</v>
      </c>
    </row>
    <row r="9" spans="1:15" ht="20" customHeight="1" x14ac:dyDescent="0.2">
      <c r="B9" s="13">
        <v>0.5</v>
      </c>
      <c r="C9" s="10">
        <v>0</v>
      </c>
      <c r="D9" s="10">
        <v>0</v>
      </c>
      <c r="E9" s="10">
        <v>0.2</v>
      </c>
      <c r="F9" s="14">
        <v>0</v>
      </c>
    </row>
    <row r="10" spans="1:15" ht="20" customHeight="1" x14ac:dyDescent="0.2">
      <c r="B10" s="13">
        <v>0</v>
      </c>
      <c r="C10" s="10">
        <v>0</v>
      </c>
      <c r="D10" s="10">
        <v>0.4</v>
      </c>
      <c r="E10" s="10">
        <v>0</v>
      </c>
      <c r="F10" s="14">
        <v>0.1</v>
      </c>
    </row>
    <row r="11" spans="1:15" ht="20" customHeight="1" x14ac:dyDescent="0.2">
      <c r="B11" s="15">
        <v>0</v>
      </c>
      <c r="C11" s="20">
        <v>0</v>
      </c>
      <c r="D11" s="20">
        <v>0.4</v>
      </c>
      <c r="E11" s="20">
        <v>0.1</v>
      </c>
      <c r="F11" s="16">
        <v>0</v>
      </c>
    </row>
    <row r="13" spans="1:15" ht="20" customHeight="1" x14ac:dyDescent="0.2">
      <c r="A13" s="4" t="s">
        <v>15</v>
      </c>
      <c r="B13" s="23">
        <v>15</v>
      </c>
      <c r="C13" s="24">
        <v>15</v>
      </c>
      <c r="D13" s="24">
        <v>10</v>
      </c>
      <c r="E13" s="24">
        <v>5</v>
      </c>
      <c r="F13" s="25">
        <v>5</v>
      </c>
    </row>
    <row r="15" spans="1:15" ht="20" customHeight="1" x14ac:dyDescent="0.2">
      <c r="A1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AB29E-BB73-7247-A40E-3CE26AB0B0B5}">
  <dimension ref="A1:P15"/>
  <sheetViews>
    <sheetView workbookViewId="0">
      <selection activeCell="F21" sqref="F21"/>
    </sheetView>
  </sheetViews>
  <sheetFormatPr baseColWidth="10" defaultRowHeight="20" customHeight="1" x14ac:dyDescent="0.2"/>
  <cols>
    <col min="1" max="1" width="16.83203125" style="4" customWidth="1"/>
    <col min="2" max="6" width="15.83203125" style="4" customWidth="1"/>
    <col min="7" max="16384" width="10.83203125" style="4"/>
  </cols>
  <sheetData>
    <row r="1" spans="1:16" ht="20" customHeight="1" x14ac:dyDescent="0.2">
      <c r="A1" s="22" t="s">
        <v>13</v>
      </c>
      <c r="B1" s="10" t="s">
        <v>1</v>
      </c>
      <c r="C1" s="10" t="s">
        <v>0</v>
      </c>
      <c r="D1" s="10" t="s">
        <v>30</v>
      </c>
      <c r="E1" s="10" t="s">
        <v>10</v>
      </c>
      <c r="F1" s="10" t="s">
        <v>7</v>
      </c>
    </row>
    <row r="2" spans="1:16" ht="20" customHeight="1" x14ac:dyDescent="0.2">
      <c r="A2" s="4" t="s">
        <v>8</v>
      </c>
      <c r="B2" s="11">
        <v>8.5</v>
      </c>
      <c r="C2" s="19">
        <v>9.5</v>
      </c>
      <c r="D2" s="19">
        <v>14</v>
      </c>
      <c r="E2" s="19">
        <v>18.5</v>
      </c>
      <c r="F2" s="12">
        <v>24</v>
      </c>
    </row>
    <row r="3" spans="1:16" ht="20" customHeight="1" x14ac:dyDescent="0.2">
      <c r="A3" s="4" t="s">
        <v>9</v>
      </c>
      <c r="B3" s="15">
        <v>1</v>
      </c>
      <c r="C3" s="20">
        <v>1.25</v>
      </c>
      <c r="D3" s="20">
        <v>1.5</v>
      </c>
      <c r="E3" s="20">
        <v>1.75</v>
      </c>
      <c r="F3" s="16">
        <v>2</v>
      </c>
      <c r="P3" s="21"/>
    </row>
    <row r="4" spans="1:16" ht="20" customHeight="1" x14ac:dyDescent="0.2">
      <c r="B4" s="10"/>
      <c r="C4" s="10"/>
      <c r="D4" s="10"/>
      <c r="E4" s="10"/>
      <c r="F4" s="10"/>
      <c r="P4" s="21"/>
    </row>
    <row r="5" spans="1:16" ht="20" customHeight="1" x14ac:dyDescent="0.2">
      <c r="A5" s="4" t="s">
        <v>5</v>
      </c>
      <c r="B5" s="23">
        <v>1.5</v>
      </c>
      <c r="C5" s="24">
        <v>1.5</v>
      </c>
      <c r="D5" s="24">
        <v>1</v>
      </c>
      <c r="E5" s="24">
        <v>1.4</v>
      </c>
      <c r="F5" s="25">
        <v>1.3</v>
      </c>
    </row>
    <row r="6" spans="1:16" ht="20" customHeight="1" x14ac:dyDescent="0.2">
      <c r="B6" s="10"/>
      <c r="C6" s="10"/>
      <c r="D6" s="10"/>
      <c r="E6" s="10"/>
      <c r="F6" s="10"/>
    </row>
    <row r="7" spans="1:16" ht="20" customHeight="1" x14ac:dyDescent="0.2">
      <c r="A7" s="4" t="s">
        <v>6</v>
      </c>
      <c r="B7" s="11">
        <v>0</v>
      </c>
      <c r="C7" s="19">
        <v>0.3</v>
      </c>
      <c r="D7" s="19">
        <v>0.4</v>
      </c>
      <c r="E7" s="19">
        <v>0</v>
      </c>
      <c r="F7" s="12">
        <v>0</v>
      </c>
    </row>
    <row r="8" spans="1:16" ht="20" customHeight="1" x14ac:dyDescent="0.2">
      <c r="B8" s="13">
        <v>0.3</v>
      </c>
      <c r="C8" s="10">
        <v>0</v>
      </c>
      <c r="D8" s="10">
        <v>0.4</v>
      </c>
      <c r="E8" s="10">
        <v>0</v>
      </c>
      <c r="F8" s="14">
        <v>0</v>
      </c>
    </row>
    <row r="9" spans="1:16" ht="20" customHeight="1" x14ac:dyDescent="0.2">
      <c r="B9" s="13">
        <v>0.3</v>
      </c>
      <c r="C9" s="10">
        <v>0</v>
      </c>
      <c r="D9" s="10">
        <v>0</v>
      </c>
      <c r="E9" s="10">
        <v>0.4</v>
      </c>
      <c r="F9" s="14">
        <v>0</v>
      </c>
    </row>
    <row r="10" spans="1:16" ht="20" customHeight="1" x14ac:dyDescent="0.2">
      <c r="B10" s="13">
        <v>0</v>
      </c>
      <c r="C10" s="10">
        <v>0</v>
      </c>
      <c r="D10" s="10">
        <v>0.3</v>
      </c>
      <c r="E10" s="10">
        <v>0</v>
      </c>
      <c r="F10" s="14">
        <v>0.4</v>
      </c>
    </row>
    <row r="11" spans="1:16" ht="20" customHeight="1" x14ac:dyDescent="0.2">
      <c r="B11" s="15">
        <v>0</v>
      </c>
      <c r="C11" s="20">
        <v>0</v>
      </c>
      <c r="D11" s="20">
        <v>0.3</v>
      </c>
      <c r="E11" s="20">
        <v>0.4</v>
      </c>
      <c r="F11" s="16">
        <v>0</v>
      </c>
    </row>
    <row r="12" spans="1:16" ht="20" customHeight="1" x14ac:dyDescent="0.2">
      <c r="B12" s="10"/>
      <c r="C12" s="10"/>
      <c r="D12" s="10"/>
      <c r="E12" s="10"/>
      <c r="F12" s="10"/>
    </row>
    <row r="13" spans="1:16" ht="20" customHeight="1" x14ac:dyDescent="0.2">
      <c r="A13" s="4" t="s">
        <v>15</v>
      </c>
      <c r="B13" s="23">
        <v>10</v>
      </c>
      <c r="C13" s="24">
        <v>10</v>
      </c>
      <c r="D13" s="24">
        <v>15</v>
      </c>
      <c r="E13" s="24">
        <v>15</v>
      </c>
      <c r="F13" s="25">
        <v>15</v>
      </c>
    </row>
    <row r="15" spans="1:16" ht="20" customHeight="1" x14ac:dyDescent="0.2">
      <c r="A1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ABD4B-A999-AD4C-BC19-5C64111CA9C9}">
  <dimension ref="A1:P15"/>
  <sheetViews>
    <sheetView workbookViewId="0">
      <selection activeCell="B1" sqref="B1:F1"/>
    </sheetView>
  </sheetViews>
  <sheetFormatPr baseColWidth="10" defaultRowHeight="20" customHeight="1" x14ac:dyDescent="0.2"/>
  <cols>
    <col min="1" max="1" width="16.83203125" style="4" customWidth="1"/>
    <col min="2" max="6" width="15.83203125" style="10" customWidth="1"/>
    <col min="7" max="13" width="10.83203125" style="4"/>
    <col min="14" max="14" width="12" style="4" bestFit="1" customWidth="1"/>
    <col min="15" max="16384" width="10.83203125" style="4"/>
  </cols>
  <sheetData>
    <row r="1" spans="1:16" ht="20" customHeight="1" x14ac:dyDescent="0.2">
      <c r="A1" s="22" t="s">
        <v>12</v>
      </c>
      <c r="B1" s="10" t="s">
        <v>1</v>
      </c>
      <c r="C1" s="10" t="s">
        <v>0</v>
      </c>
      <c r="D1" s="10" t="s">
        <v>30</v>
      </c>
      <c r="E1" s="10" t="s">
        <v>10</v>
      </c>
      <c r="F1" s="10" t="s">
        <v>7</v>
      </c>
    </row>
    <row r="2" spans="1:16" ht="20" customHeight="1" x14ac:dyDescent="0.2">
      <c r="A2" s="4" t="s">
        <v>8</v>
      </c>
      <c r="B2" s="11">
        <v>7</v>
      </c>
      <c r="C2" s="19">
        <v>9</v>
      </c>
      <c r="D2" s="19">
        <v>16</v>
      </c>
      <c r="E2" s="19">
        <v>22</v>
      </c>
      <c r="F2" s="12">
        <v>28</v>
      </c>
    </row>
    <row r="3" spans="1:16" ht="20" customHeight="1" x14ac:dyDescent="0.2">
      <c r="A3" s="4" t="s">
        <v>9</v>
      </c>
      <c r="B3" s="15">
        <v>1.5</v>
      </c>
      <c r="C3" s="20">
        <v>1.5</v>
      </c>
      <c r="D3" s="20">
        <v>2</v>
      </c>
      <c r="E3" s="20">
        <v>3.5</v>
      </c>
      <c r="F3" s="16">
        <v>3.5</v>
      </c>
      <c r="P3" s="21"/>
    </row>
    <row r="4" spans="1:16" ht="20" customHeight="1" x14ac:dyDescent="0.2">
      <c r="P4" s="21"/>
    </row>
    <row r="5" spans="1:16" ht="20" customHeight="1" x14ac:dyDescent="0.2">
      <c r="A5" s="4" t="s">
        <v>5</v>
      </c>
      <c r="B5" s="23">
        <v>0.1</v>
      </c>
      <c r="C5" s="24">
        <v>0.2</v>
      </c>
      <c r="D5" s="24">
        <v>1.2</v>
      </c>
      <c r="E5" s="24">
        <v>2.4</v>
      </c>
      <c r="F5" s="25">
        <v>2.5</v>
      </c>
    </row>
    <row r="7" spans="1:16" ht="20" customHeight="1" x14ac:dyDescent="0.2">
      <c r="A7" s="4" t="s">
        <v>6</v>
      </c>
      <c r="B7" s="11">
        <v>0</v>
      </c>
      <c r="C7" s="19">
        <v>0.2</v>
      </c>
      <c r="D7" s="19">
        <v>0.4</v>
      </c>
      <c r="E7" s="19">
        <v>0</v>
      </c>
      <c r="F7" s="12">
        <v>0</v>
      </c>
    </row>
    <row r="8" spans="1:16" ht="20" customHeight="1" x14ac:dyDescent="0.2">
      <c r="B8" s="13">
        <v>0.2</v>
      </c>
      <c r="C8" s="10">
        <v>0</v>
      </c>
      <c r="D8" s="10">
        <v>0.4</v>
      </c>
      <c r="E8" s="10">
        <v>0</v>
      </c>
      <c r="F8" s="14">
        <v>0</v>
      </c>
    </row>
    <row r="9" spans="1:16" ht="20" customHeight="1" x14ac:dyDescent="0.2">
      <c r="B9" s="13">
        <v>0.2</v>
      </c>
      <c r="C9" s="10">
        <v>0</v>
      </c>
      <c r="D9" s="10">
        <v>0</v>
      </c>
      <c r="E9" s="10">
        <v>0.5</v>
      </c>
      <c r="F9" s="14">
        <v>0</v>
      </c>
    </row>
    <row r="10" spans="1:16" ht="20" customHeight="1" x14ac:dyDescent="0.2">
      <c r="B10" s="13">
        <v>0</v>
      </c>
      <c r="C10" s="10">
        <v>0</v>
      </c>
      <c r="D10" s="10">
        <v>0.1</v>
      </c>
      <c r="E10" s="10">
        <v>0</v>
      </c>
      <c r="F10" s="14">
        <v>0.6</v>
      </c>
    </row>
    <row r="11" spans="1:16" ht="20" customHeight="1" x14ac:dyDescent="0.2">
      <c r="B11" s="15">
        <v>0</v>
      </c>
      <c r="C11" s="20">
        <v>0</v>
      </c>
      <c r="D11" s="20">
        <v>0.2</v>
      </c>
      <c r="E11" s="20">
        <v>0.5</v>
      </c>
      <c r="F11" s="16">
        <v>0</v>
      </c>
    </row>
    <row r="13" spans="1:16" ht="20" customHeight="1" x14ac:dyDescent="0.2">
      <c r="A13" s="4" t="s">
        <v>15</v>
      </c>
      <c r="B13" s="23">
        <v>5</v>
      </c>
      <c r="C13" s="24">
        <v>5</v>
      </c>
      <c r="D13" s="24">
        <v>10</v>
      </c>
      <c r="E13" s="24">
        <v>20</v>
      </c>
      <c r="F13" s="25">
        <v>20</v>
      </c>
    </row>
    <row r="15" spans="1:16" ht="20" customHeight="1" x14ac:dyDescent="0.2">
      <c r="A15" s="28"/>
      <c r="B15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33F45-0545-9343-90ED-D61FD69E6581}">
  <dimension ref="A1:F22"/>
  <sheetViews>
    <sheetView workbookViewId="0">
      <selection activeCell="H17" sqref="H17"/>
    </sheetView>
  </sheetViews>
  <sheetFormatPr baseColWidth="10" defaultColWidth="15.83203125" defaultRowHeight="20" customHeight="1" x14ac:dyDescent="0.2"/>
  <cols>
    <col min="1" max="1" width="16.83203125" style="4" customWidth="1"/>
    <col min="2" max="16384" width="15.83203125" style="4"/>
  </cols>
  <sheetData>
    <row r="1" spans="1:6" ht="20" customHeight="1" x14ac:dyDescent="0.2">
      <c r="A1" s="22" t="s">
        <v>16</v>
      </c>
      <c r="B1" s="10" t="s">
        <v>1</v>
      </c>
      <c r="C1" s="10" t="s">
        <v>0</v>
      </c>
      <c r="D1" s="10" t="s">
        <v>30</v>
      </c>
      <c r="E1" s="10" t="s">
        <v>10</v>
      </c>
      <c r="F1" s="10" t="s">
        <v>7</v>
      </c>
    </row>
    <row r="2" spans="1:6" ht="20" customHeight="1" x14ac:dyDescent="0.2">
      <c r="A2" s="4" t="s">
        <v>8</v>
      </c>
      <c r="B2" s="11">
        <v>10</v>
      </c>
      <c r="C2" s="19">
        <v>11</v>
      </c>
      <c r="D2" s="19">
        <v>15</v>
      </c>
      <c r="E2" s="19">
        <v>20</v>
      </c>
      <c r="F2" s="12">
        <v>25</v>
      </c>
    </row>
    <row r="3" spans="1:6" ht="20" customHeight="1" x14ac:dyDescent="0.2">
      <c r="A3" s="4" t="s">
        <v>9</v>
      </c>
      <c r="B3" s="15">
        <v>1.5</v>
      </c>
      <c r="C3" s="20">
        <v>2</v>
      </c>
      <c r="D3" s="20">
        <v>2.5</v>
      </c>
      <c r="E3" s="20">
        <v>3</v>
      </c>
      <c r="F3" s="16">
        <v>3.5</v>
      </c>
    </row>
    <row r="4" spans="1:6" ht="20" customHeight="1" x14ac:dyDescent="0.2">
      <c r="B4" s="10"/>
      <c r="C4" s="10"/>
      <c r="D4" s="10"/>
      <c r="E4" s="10"/>
      <c r="F4" s="10"/>
    </row>
    <row r="5" spans="1:6" ht="20" customHeight="1" x14ac:dyDescent="0.2">
      <c r="A5" s="4" t="s">
        <v>5</v>
      </c>
      <c r="B5" s="23">
        <v>1.5</v>
      </c>
      <c r="C5" s="24">
        <v>1.5</v>
      </c>
      <c r="D5" s="24">
        <v>1.5</v>
      </c>
      <c r="E5" s="24">
        <v>1.5</v>
      </c>
      <c r="F5" s="25">
        <v>1.5</v>
      </c>
    </row>
    <row r="6" spans="1:6" ht="20" customHeight="1" x14ac:dyDescent="0.2">
      <c r="B6" s="10"/>
      <c r="C6" s="10"/>
      <c r="D6" s="10"/>
      <c r="E6" s="10"/>
      <c r="F6" s="10"/>
    </row>
    <row r="7" spans="1:6" ht="20" customHeight="1" x14ac:dyDescent="0.2">
      <c r="A7" s="4" t="s">
        <v>6</v>
      </c>
      <c r="B7" s="11">
        <v>0</v>
      </c>
      <c r="C7" s="19">
        <v>0.4</v>
      </c>
      <c r="D7" s="19">
        <v>0.3</v>
      </c>
      <c r="E7" s="19">
        <v>0</v>
      </c>
      <c r="F7" s="12">
        <v>0</v>
      </c>
    </row>
    <row r="8" spans="1:6" ht="20" customHeight="1" x14ac:dyDescent="0.2">
      <c r="B8" s="13">
        <v>0.4</v>
      </c>
      <c r="C8" s="10">
        <v>0</v>
      </c>
      <c r="D8" s="10">
        <v>0.4</v>
      </c>
      <c r="E8" s="10">
        <v>0</v>
      </c>
      <c r="F8" s="14">
        <v>0</v>
      </c>
    </row>
    <row r="9" spans="1:6" ht="20" customHeight="1" x14ac:dyDescent="0.2">
      <c r="B9" s="13">
        <v>0.4</v>
      </c>
      <c r="C9" s="10">
        <v>0</v>
      </c>
      <c r="D9" s="10">
        <v>0</v>
      </c>
      <c r="E9" s="10">
        <v>0.4</v>
      </c>
      <c r="F9" s="14">
        <v>0</v>
      </c>
    </row>
    <row r="10" spans="1:6" ht="20" customHeight="1" x14ac:dyDescent="0.2">
      <c r="B10" s="13">
        <v>0</v>
      </c>
      <c r="C10" s="10">
        <v>0</v>
      </c>
      <c r="D10" s="10">
        <v>0.3</v>
      </c>
      <c r="E10" s="10">
        <v>0</v>
      </c>
      <c r="F10" s="14">
        <v>0.4</v>
      </c>
    </row>
    <row r="11" spans="1:6" ht="20" customHeight="1" x14ac:dyDescent="0.2">
      <c r="B11" s="15">
        <v>0</v>
      </c>
      <c r="C11" s="20">
        <v>0</v>
      </c>
      <c r="D11" s="20">
        <v>0.3</v>
      </c>
      <c r="E11" s="20">
        <v>0.4</v>
      </c>
      <c r="F11" s="16">
        <v>0</v>
      </c>
    </row>
    <row r="12" spans="1:6" ht="20" customHeight="1" x14ac:dyDescent="0.2">
      <c r="B12" s="10"/>
      <c r="C12" s="10"/>
      <c r="D12" s="10"/>
      <c r="E12" s="10"/>
      <c r="F12" s="10"/>
    </row>
    <row r="13" spans="1:6" ht="20" customHeight="1" x14ac:dyDescent="0.2">
      <c r="A13" s="4" t="s">
        <v>15</v>
      </c>
      <c r="B13" s="23">
        <v>10</v>
      </c>
      <c r="C13" s="24">
        <v>10</v>
      </c>
      <c r="D13" s="24">
        <v>10</v>
      </c>
      <c r="E13" s="24">
        <v>10</v>
      </c>
      <c r="F13" s="25">
        <v>10</v>
      </c>
    </row>
    <row r="15" spans="1:6" ht="20" customHeight="1" x14ac:dyDescent="0.2">
      <c r="A15" s="2" t="s">
        <v>32</v>
      </c>
    </row>
    <row r="16" spans="1:6" ht="20" customHeight="1" x14ac:dyDescent="0.2">
      <c r="A16" s="4" t="s">
        <v>33</v>
      </c>
      <c r="B16" s="29">
        <v>60</v>
      </c>
    </row>
    <row r="17" spans="1:6" ht="20" customHeight="1" x14ac:dyDescent="0.2">
      <c r="A17" s="4" t="s">
        <v>8</v>
      </c>
      <c r="B17" s="11">
        <f>B2-1</f>
        <v>9</v>
      </c>
      <c r="C17" s="19">
        <f>C2-1</f>
        <v>10</v>
      </c>
      <c r="D17" s="19">
        <f t="shared" ref="D17:F17" si="0">D2-1</f>
        <v>14</v>
      </c>
      <c r="E17" s="19">
        <f t="shared" si="0"/>
        <v>19</v>
      </c>
      <c r="F17" s="12">
        <f t="shared" si="0"/>
        <v>24</v>
      </c>
    </row>
    <row r="18" spans="1:6" ht="20" customHeight="1" x14ac:dyDescent="0.2">
      <c r="A18" s="4" t="s">
        <v>9</v>
      </c>
      <c r="B18" s="15">
        <f>B3-0.5</f>
        <v>1</v>
      </c>
      <c r="C18" s="20">
        <f t="shared" ref="C18:F18" si="1">C3-0.5</f>
        <v>1.5</v>
      </c>
      <c r="D18" s="20">
        <f t="shared" si="1"/>
        <v>2</v>
      </c>
      <c r="E18" s="20">
        <f t="shared" si="1"/>
        <v>2.5</v>
      </c>
      <c r="F18" s="16">
        <f t="shared" si="1"/>
        <v>3</v>
      </c>
    </row>
    <row r="19" spans="1:6" ht="20" customHeight="1" x14ac:dyDescent="0.2">
      <c r="B19" s="29"/>
    </row>
    <row r="20" spans="1:6" ht="20" customHeight="1" x14ac:dyDescent="0.2">
      <c r="A20" s="4" t="s">
        <v>33</v>
      </c>
      <c r="B20" s="29">
        <v>120</v>
      </c>
    </row>
    <row r="21" spans="1:6" ht="20" customHeight="1" x14ac:dyDescent="0.2">
      <c r="A21" s="4" t="s">
        <v>8</v>
      </c>
      <c r="B21" s="11">
        <f>B2</f>
        <v>10</v>
      </c>
      <c r="C21" s="19">
        <f>C2</f>
        <v>11</v>
      </c>
      <c r="D21" s="19">
        <f t="shared" ref="D21:F22" si="2">D2</f>
        <v>15</v>
      </c>
      <c r="E21" s="19">
        <f t="shared" si="2"/>
        <v>20</v>
      </c>
      <c r="F21" s="12">
        <f t="shared" si="2"/>
        <v>25</v>
      </c>
    </row>
    <row r="22" spans="1:6" ht="20" customHeight="1" x14ac:dyDescent="0.2">
      <c r="A22" s="4" t="s">
        <v>9</v>
      </c>
      <c r="B22" s="15">
        <f>B3</f>
        <v>1.5</v>
      </c>
      <c r="C22" s="20">
        <f>C3</f>
        <v>2</v>
      </c>
      <c r="D22" s="20">
        <f t="shared" si="2"/>
        <v>2.5</v>
      </c>
      <c r="E22" s="20">
        <f t="shared" si="2"/>
        <v>3</v>
      </c>
      <c r="F22" s="16">
        <f t="shared" si="2"/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Products</vt:lpstr>
      <vt:lpstr>Environment</vt:lpstr>
      <vt:lpstr>Young Home Cook</vt:lpstr>
      <vt:lpstr>Elder Home Cook</vt:lpstr>
      <vt:lpstr>Experienced Cook</vt:lpstr>
      <vt:lpstr>Aggregated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2022-11-20T10:55:11Z</dcterms:created>
  <dcterms:modified xsi:type="dcterms:W3CDTF">2022-12-17T14:39:15Z</dcterms:modified>
</cp:coreProperties>
</file>