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F8C33093-6D4A-47CF-9894-D7DBEFB8845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4.1" sheetId="1" r:id="rId1"/>
    <sheet name="4.2" sheetId="2" r:id="rId2"/>
    <sheet name="4.3" sheetId="3" r:id="rId3"/>
    <sheet name="4.5a" sheetId="4" r:id="rId4"/>
    <sheet name="F.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" i="5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" i="1"/>
</calcChain>
</file>

<file path=xl/sharedStrings.xml><?xml version="1.0" encoding="utf-8"?>
<sst xmlns="http://schemas.openxmlformats.org/spreadsheetml/2006/main" count="929" uniqueCount="217">
  <si>
    <t>Production</t>
  </si>
  <si>
    <t>Other sources</t>
  </si>
  <si>
    <t>Imports</t>
  </si>
  <si>
    <t>Exports</t>
  </si>
  <si>
    <t>Marine bunkers</t>
  </si>
  <si>
    <t>Stock change [note 1]</t>
  </si>
  <si>
    <t>Transfers [note 2]</t>
  </si>
  <si>
    <t>Total supply</t>
  </si>
  <si>
    <t>Statistical difference [note 3]</t>
  </si>
  <si>
    <t>Total demand</t>
  </si>
  <si>
    <t>Transformation</t>
  </si>
  <si>
    <t>Electricity generation</t>
  </si>
  <si>
    <t>Major power producers</t>
  </si>
  <si>
    <t>Autogenerators</t>
  </si>
  <si>
    <t>Heat generation [note 4]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</si>
  <si>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</si>
  <si>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</si>
  <si>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</si>
  <si>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</si>
  <si>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</si>
  <si>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</si>
  <si>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</si>
  <si>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</si>
  <si>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</si>
  <si>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 [note 5]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</si>
  <si>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</si>
  <si>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</si>
  <si>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</si>
  <si>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</si>
  <si>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</si>
  <si>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</si>
  <si>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</si>
  <si>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</si>
  <si>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</si>
  <si>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</si>
  <si>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</si>
  <si>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</si>
  <si>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</si>
  <si>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</si>
  <si>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</si>
  <si>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</t>
  </si>
  <si>
    <t>Air</t>
  </si>
  <si>
    <t>Rail</t>
  </si>
  <si>
    <t>Road [note 6]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</si>
  <si>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</si>
  <si>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</si>
  <si>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</si>
  <si>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</si>
  <si>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</si>
  <si>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</si>
  <si>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</si>
  <si>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</si>
  <si>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</si>
  <si>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</si>
  <si>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</si>
  <si>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</si>
  <si>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</si>
  <si>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</si>
  <si>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</si>
  <si>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</si>
  <si>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Heat generation</t>
  </si>
  <si>
    <t>Demand</t>
  </si>
  <si>
    <t>Stock change</t>
  </si>
  <si>
    <t>Transfers</t>
  </si>
  <si>
    <t>Losses</t>
  </si>
  <si>
    <t>Other final users</t>
  </si>
  <si>
    <t>unit</t>
  </si>
  <si>
    <t>GWh</t>
  </si>
  <si>
    <t>Total production</t>
  </si>
  <si>
    <t>Total consumption</t>
  </si>
  <si>
    <t>Consumption</t>
  </si>
  <si>
    <t>Leakage</t>
  </si>
  <si>
    <t>Theft</t>
  </si>
  <si>
    <t>Unaccounted for gas (UAG) [note 2]</t>
  </si>
  <si>
    <t>Total losses</t>
  </si>
  <si>
    <t>UAG</t>
  </si>
  <si>
    <t>fuel</t>
  </si>
  <si>
    <t>Natural gas</t>
  </si>
  <si>
    <t>Pipeline</t>
  </si>
  <si>
    <t>Netherlands</t>
  </si>
  <si>
    <t>Norway</t>
  </si>
  <si>
    <t>LNG</t>
  </si>
  <si>
    <t>Algeria</t>
  </si>
  <si>
    <t>Angola</t>
  </si>
  <si>
    <t>Australia</t>
  </si>
  <si>
    <t>Belgium</t>
  </si>
  <si>
    <t>Cameroon</t>
  </si>
  <si>
    <t>Chile</t>
  </si>
  <si>
    <t>Dominican Republic</t>
  </si>
  <si>
    <t>Egypt</t>
  </si>
  <si>
    <t>Equatorial Guinea</t>
  </si>
  <si>
    <t>France</t>
  </si>
  <si>
    <t>Nigeria</t>
  </si>
  <si>
    <t>Oman</t>
  </si>
  <si>
    <t>Peru</t>
  </si>
  <si>
    <t>Qatar</t>
  </si>
  <si>
    <t>Russia</t>
  </si>
  <si>
    <t>Spain</t>
  </si>
  <si>
    <t>Trinidad and Tobago</t>
  </si>
  <si>
    <t>USA</t>
  </si>
  <si>
    <t>Yemen</t>
  </si>
  <si>
    <t>Import Pipeline Belgium [note 1]</t>
  </si>
  <si>
    <t>Import Pipeline Netherlands</t>
  </si>
  <si>
    <t>Import Pipeline Norway</t>
  </si>
  <si>
    <t>Import Pipeline Total pipeline</t>
  </si>
  <si>
    <t>Import LNG Algeria</t>
  </si>
  <si>
    <t>Import LNG Angola</t>
  </si>
  <si>
    <t>Import LNG Australia</t>
  </si>
  <si>
    <t>Import LNG Belgium</t>
  </si>
  <si>
    <t>Import LNG Cameroon</t>
  </si>
  <si>
    <t>Import LNG Chile</t>
  </si>
  <si>
    <t>Import LNG Dominican Republic</t>
  </si>
  <si>
    <t>Import LNG Egypt</t>
  </si>
  <si>
    <t>Import LNG Equatorial Guinea</t>
  </si>
  <si>
    <t>Import LNG France</t>
  </si>
  <si>
    <t>Import LNG Netherlands</t>
  </si>
  <si>
    <t>Import LNG Nigeria</t>
  </si>
  <si>
    <t>Import LNG Norway</t>
  </si>
  <si>
    <t>Import LNG Oman</t>
  </si>
  <si>
    <t>Import LNG Peru</t>
  </si>
  <si>
    <t>Import LNG Qatar</t>
  </si>
  <si>
    <t>Import LNG Russia</t>
  </si>
  <si>
    <t>Import LNG Spain</t>
  </si>
  <si>
    <t>Import LNG Trinidad and Tobago</t>
  </si>
  <si>
    <t>Import LNG USA</t>
  </si>
  <si>
    <t>Import LNG Yemen</t>
  </si>
  <si>
    <t>Import LNG Total LNG</t>
  </si>
  <si>
    <t>Import Total Total imports</t>
  </si>
  <si>
    <t>Export Pipeline Belgium</t>
  </si>
  <si>
    <t>Export Pipeline Netherlands</t>
  </si>
  <si>
    <t>Export Pipeline Norway</t>
  </si>
  <si>
    <t>Export Pipeline Republic of Ireland [note 2]</t>
  </si>
  <si>
    <t>Export Pipeline Isle of Man [note 2]</t>
  </si>
  <si>
    <t>Export LNG Reloads [note 3]</t>
  </si>
  <si>
    <t>Export Pipeline Total exports</t>
  </si>
  <si>
    <t>Net Net Net imports [note 4]</t>
  </si>
  <si>
    <t>country</t>
  </si>
  <si>
    <t>Net imports</t>
  </si>
  <si>
    <t>All</t>
  </si>
  <si>
    <t>Reloads</t>
  </si>
  <si>
    <t>Isle of Man</t>
  </si>
  <si>
    <t>Republic of Ireland</t>
  </si>
  <si>
    <t>Offshore dry gas production, Bacton Perenco [note 1]</t>
  </si>
  <si>
    <t>Offshore dry gas production, Bacton ENI Hewett [note 2]</t>
  </si>
  <si>
    <t>Offshore dry gas production, Bacton Shell [note 3]</t>
  </si>
  <si>
    <t>Offshore dry gas production, Chiswick [note 4]</t>
  </si>
  <si>
    <t>Offshore dry gas production, Dimlington [note 5]</t>
  </si>
  <si>
    <t>Offshore dry gas production, Easington [note 6]</t>
  </si>
  <si>
    <t>Offshore dry gas production, Frigg (FUKA pipeline) [note 7]</t>
  </si>
  <si>
    <t>Offshore dry gas production, Grove [note 4]</t>
  </si>
  <si>
    <t>Offshore dry gas production, Kew [note 4]</t>
  </si>
  <si>
    <t>Offshore dry gas production, Markham [note 4]</t>
  </si>
  <si>
    <t>Offshore dry gas production, Minke [note 4]</t>
  </si>
  <si>
    <t>Offshore dry gas production, Morecambe North [note 8]</t>
  </si>
  <si>
    <t>Offshore dry gas production, Morecambe South</t>
  </si>
  <si>
    <t>Offshore dry gas production, Orca [note 4]</t>
  </si>
  <si>
    <t>Offshore dry gas production, Point of Ayr [note 9]</t>
  </si>
  <si>
    <t>Offshore dry gas production, Rough [note 10]</t>
  </si>
  <si>
    <t>Offshore dry gas production, Stamford [note 4]</t>
  </si>
  <si>
    <t>Offshore dry gas production, Theddlethorpe [note 11]</t>
  </si>
  <si>
    <t>Offshore dry gas production, Windermere [note 4]</t>
  </si>
  <si>
    <t>Offshore dry gas production, Wingate [note 4]</t>
  </si>
  <si>
    <t>Offshore dry gas fields' own use [note 12]</t>
  </si>
  <si>
    <t>Total offshore dry gas gross production</t>
  </si>
  <si>
    <t>Offshore associated gas production, Bacton SEAL Shell [note 13]</t>
  </si>
  <si>
    <t>Offshore associated gas production, Blane</t>
  </si>
  <si>
    <t>Offshore associated gas production, CATS [note 14]</t>
  </si>
  <si>
    <t>Offshore associated gas production, FLAGS [note 15]</t>
  </si>
  <si>
    <t>Offshore associated gas production, Frigg (FUKA pipeline) [note 7]</t>
  </si>
  <si>
    <t>Offshore associated gas production, Miller [note 16]</t>
  </si>
  <si>
    <t>Offshore associated gas production, Point of Ayr [note 10]</t>
  </si>
  <si>
    <t>Offshore associated gas production, SAGE [note 17]</t>
  </si>
  <si>
    <t>Offshore associated gas fields' own use</t>
  </si>
  <si>
    <t>Total offshore associated gas gross production</t>
  </si>
  <si>
    <t>Total offshore gross gas production</t>
  </si>
  <si>
    <t>Onshore gas production, Wytch Farm</t>
  </si>
  <si>
    <t>Onshore gas production, other terminals or fields</t>
  </si>
  <si>
    <t>Total onshore gas gross production</t>
  </si>
  <si>
    <t>Total gross gas production</t>
  </si>
  <si>
    <t>Own use [note 18]</t>
  </si>
  <si>
    <t>Total net gas production</t>
  </si>
  <si>
    <t>Offshore</t>
  </si>
  <si>
    <t>Dry gas</t>
  </si>
  <si>
    <t>Bacton Perenco</t>
  </si>
  <si>
    <t>Bacton ENI Hewett</t>
  </si>
  <si>
    <t>Bacton Shell</t>
  </si>
  <si>
    <t>Chiswick</t>
  </si>
  <si>
    <t>Grove</t>
  </si>
  <si>
    <t>Kew</t>
  </si>
  <si>
    <t>Markham</t>
  </si>
  <si>
    <t>Minke</t>
  </si>
  <si>
    <t>Morecambe North</t>
  </si>
  <si>
    <t>Orca</t>
  </si>
  <si>
    <t>Dimlingron</t>
  </si>
  <si>
    <t>Eastington</t>
  </si>
  <si>
    <t>Frigg (FUKA, pipeline)</t>
  </si>
  <si>
    <t>Morecambe South</t>
  </si>
  <si>
    <t>Point Ayr</t>
  </si>
  <si>
    <t>Rough</t>
  </si>
  <si>
    <t>Stamford</t>
  </si>
  <si>
    <t>Theddlethorpe</t>
  </si>
  <si>
    <t>Windlemere</t>
  </si>
  <si>
    <t>Wingate</t>
  </si>
  <si>
    <t>Own use</t>
  </si>
  <si>
    <t>Total gross production</t>
  </si>
  <si>
    <t>Associated gas</t>
  </si>
  <si>
    <t>Blane</t>
  </si>
  <si>
    <t>CATS</t>
  </si>
  <si>
    <t>FLAGS</t>
  </si>
  <si>
    <t>Miller</t>
  </si>
  <si>
    <t>Bacton SEAL Shell</t>
  </si>
  <si>
    <t>SAGE</t>
  </si>
  <si>
    <t>Onshore</t>
  </si>
  <si>
    <t>Other terminals or fields</t>
  </si>
  <si>
    <t>Wytch Farm</t>
  </si>
  <si>
    <t>Total net production</t>
  </si>
  <si>
    <t>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</si>
</sst>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" fillId="0" borderId="0">
      <alignment vertical="center" wrapText="1"/>
    </xf>
    <xf numFmtId="0" fontId="3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Protection="0">
      <alignment vertical="center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" fillId="0" borderId="0"/>
    <xf numFmtId="0" fontId="3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57">
    <cellStyle name="20% - Colore 1 2" xfId="20" xr:uid="{6C4DEF9E-0069-41EF-B12D-E7DF6CB2FD23}"/>
    <cellStyle name="20% - Colore 2 2" xfId="24" xr:uid="{9F4ACA65-AE74-4DBB-BF8D-BE5D8A712BC5}"/>
    <cellStyle name="20% - Colore 3 2" xfId="28" xr:uid="{0C40F360-102F-4FC0-9705-E6DAE6AF24E7}"/>
    <cellStyle name="20% - Colore 4 2" xfId="32" xr:uid="{CF6AC1BE-A0B1-40A3-B1EB-CE29AD835778}"/>
    <cellStyle name="20% - Colore 5 2" xfId="36" xr:uid="{FA263C29-4268-4062-93A9-0983CDF498D7}"/>
    <cellStyle name="20% - Colore 6 2" xfId="40" xr:uid="{97F0929B-9FEE-4477-83B4-CE9EC4855C60}"/>
    <cellStyle name="40% - Colore 1 2" xfId="21" xr:uid="{99E5488E-07F0-42CE-978B-BF2153BA9DC6}"/>
    <cellStyle name="40% - Colore 2 2" xfId="25" xr:uid="{85E13400-C883-4F7B-932E-2EBB31D6DEC5}"/>
    <cellStyle name="40% - Colore 3 2" xfId="29" xr:uid="{9BC0BA2D-7722-4E63-899E-88AAAD975409}"/>
    <cellStyle name="40% - Colore 4 2" xfId="33" xr:uid="{90FEF499-451C-4873-A1FC-82798FD326FC}"/>
    <cellStyle name="40% - Colore 5 2" xfId="37" xr:uid="{386A801C-2E77-43AE-A992-B47C91BB131C}"/>
    <cellStyle name="40% - Colore 6 2" xfId="41" xr:uid="{5A77B0B8-3E0D-4207-B577-305FAA9F1371}"/>
    <cellStyle name="60% - Colore 1 2" xfId="22" xr:uid="{C179A232-BFA8-4AC2-95AE-DC785F528370}"/>
    <cellStyle name="60% - Colore 2 2" xfId="26" xr:uid="{388A80D1-3AC1-4C16-A976-25897A76E003}"/>
    <cellStyle name="60% - Colore 3 2" xfId="30" xr:uid="{AF53E8D3-0D6C-484A-85BF-417DA518DBDB}"/>
    <cellStyle name="60% - Colore 4 2" xfId="34" xr:uid="{545AC6BB-E19F-4CC6-A3D7-AC402E263927}"/>
    <cellStyle name="60% - Colore 5 2" xfId="38" xr:uid="{7E90E0E6-4B17-4C8C-8687-E9AC644AF275}"/>
    <cellStyle name="60% - Colore 6 2" xfId="42" xr:uid="{5D080079-3A4F-46C6-ACE3-C5EC04BD3577}"/>
    <cellStyle name="Calcolo 2" xfId="13" xr:uid="{BED68996-6755-4019-A30F-214AE4F8D203}"/>
    <cellStyle name="Cella collegata 2" xfId="14" xr:uid="{BC51B0E1-DA12-4C34-8C8B-5A150DE13ED4}"/>
    <cellStyle name="Cella da controllare 2" xfId="15" xr:uid="{C7B6BD67-5823-446E-A753-919B0A95B556}"/>
    <cellStyle name="Collegamento ipertestuale" xfId="43" builtinId="8" customBuiltin="1"/>
    <cellStyle name="Collegamento ipertestuale visitato" xfId="44" builtinId="9" customBuiltin="1"/>
    <cellStyle name="Colore 1 2" xfId="19" xr:uid="{099F8D4F-6AB1-4566-A9AD-B9A2777FDB14}"/>
    <cellStyle name="Colore 2 2" xfId="23" xr:uid="{80204E70-F877-43C8-9EEB-A97F11EA7D1B}"/>
    <cellStyle name="Colore 3 2" xfId="27" xr:uid="{8E80CC66-D995-4DB8-BF6D-0D9ACF160564}"/>
    <cellStyle name="Colore 4 2" xfId="31" xr:uid="{EA9D8DD8-B543-4985-9BD0-53556930E9C7}"/>
    <cellStyle name="Colore 5 2" xfId="35" xr:uid="{49BC6898-E62A-4593-8AAA-9130F4DDACB5}"/>
    <cellStyle name="Colore 6 2" xfId="39" xr:uid="{524A9A8E-436F-40B4-B0D9-B4A345C5BA00}"/>
    <cellStyle name="Heading 1 2" xfId="45" xr:uid="{0C1381D1-6452-4F60-8B18-E69D1800375E}"/>
    <cellStyle name="Heading 2 2" xfId="46" xr:uid="{66145CA3-6155-4F66-BD4A-30A9532257E4}"/>
    <cellStyle name="Heading 3 2" xfId="48" xr:uid="{DC81C9F6-5DFF-43CC-AE73-E11BE56EE3D0}"/>
    <cellStyle name="Hyperlink 2" xfId="47" xr:uid="{BDA800D6-F182-42B4-92F1-2D0B430DE161}"/>
    <cellStyle name="Hyperlink 3" xfId="50" xr:uid="{C8ACBBCB-3D00-470A-925B-E450BDA80CF3}"/>
    <cellStyle name="Input 2" xfId="11" xr:uid="{3964245F-5B73-4789-94F0-9AD216B3E529}"/>
    <cellStyle name="Neutrale 2" xfId="10" xr:uid="{ED9ACC47-8E44-4009-BE59-8448748B879A}"/>
    <cellStyle name="Normal 2" xfId="51" xr:uid="{3EE110C7-6960-4440-A6BF-8D0B8EACF362}"/>
    <cellStyle name="Normal 2 2" xfId="49" xr:uid="{7D214B90-C18A-4EAE-997B-F457A53F50DD}"/>
    <cellStyle name="Normal 2 3" xfId="52" xr:uid="{59A4B05C-3D76-45D5-A690-4F03244F2CDF}"/>
    <cellStyle name="Normal 3" xfId="53" xr:uid="{312C1298-ECF6-4C80-B3E1-D36AC60F799A}"/>
    <cellStyle name="Normal 3 2" xfId="55" xr:uid="{897AD670-54BC-47DE-9820-C15356EA337C}"/>
    <cellStyle name="Normal 4" xfId="1" xr:uid="{7BDCCA92-D561-432C-9C02-8EEEC926A665}"/>
    <cellStyle name="Normal 5" xfId="56" xr:uid="{38367D09-0040-46B3-95D9-042586FE33C3}"/>
    <cellStyle name="Normal 8" xfId="54" xr:uid="{970967AE-AC8A-4771-94D6-AFEF95CB653D}"/>
    <cellStyle name="Normale" xfId="0" builtinId="0"/>
    <cellStyle name="Normale 2" xfId="2" xr:uid="{2803B3DE-F868-4AE0-BAAE-62BB9F040F11}"/>
    <cellStyle name="Output 2" xfId="12" xr:uid="{AAC61018-0895-466A-AB50-F1CFE04AF5D4}"/>
    <cellStyle name="Testo avviso 2" xfId="16" xr:uid="{F765FD4A-9B64-44DF-9DDC-A5D1F5B1ACDA}"/>
    <cellStyle name="Testo descrittivo 2" xfId="17" xr:uid="{C719701A-0E2F-430A-B1C4-C9B7C4A06FED}"/>
    <cellStyle name="Titolo 1 2" xfId="4" xr:uid="{17D72106-0B14-41AC-B917-282A2588F974}"/>
    <cellStyle name="Titolo 2 2" xfId="5" xr:uid="{45B5FF28-AE8E-49BB-98E3-DB05503E2906}"/>
    <cellStyle name="Titolo 3 2" xfId="6" xr:uid="{8D0E5EEA-1EF8-40EC-99AE-AE31E8AB3179}"/>
    <cellStyle name="Titolo 4 2" xfId="7" xr:uid="{AA54590A-411E-4B5E-9FCF-F62451CABEC5}"/>
    <cellStyle name="Titolo 5" xfId="3" xr:uid="{284163CD-22FA-4209-9AFF-912617B30BF3}"/>
    <cellStyle name="Totale 2" xfId="18" xr:uid="{4621FDCC-DEFD-468D-9865-226C4DAA0B29}"/>
    <cellStyle name="Valore non valido 2" xfId="9" xr:uid="{B6FA26EC-B259-49E2-ABF5-B2B6E5FF7B73}"/>
    <cellStyle name="Valore valido 2" xfId="8" xr:uid="{FE7D82B3-078A-44D2-90E4-345072BF951F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opLeftCell="A46" zoomScale="190" zoomScaleNormal="190" workbookViewId="0">
      <selection activeCell="G60" sqref="G60"/>
    </sheetView>
  </sheetViews>
  <sheetFormatPr defaultRowHeight="14.4" x14ac:dyDescent="0.3"/>
  <cols>
    <col min="2" max="2" width="25" customWidth="1"/>
  </cols>
  <sheetData>
    <row r="1" spans="1:8" x14ac:dyDescent="0.3">
      <c r="A1" t="s">
        <v>53</v>
      </c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76</v>
      </c>
      <c r="H1" t="s">
        <v>66</v>
      </c>
    </row>
    <row r="2" spans="1:8" x14ac:dyDescent="0.3">
      <c r="A2">
        <v>0</v>
      </c>
      <c r="B2" t="s">
        <v>0</v>
      </c>
      <c r="C2" t="s">
        <v>58</v>
      </c>
      <c r="D2" t="s">
        <v>0</v>
      </c>
      <c r="E2" t="s">
        <v>0</v>
      </c>
      <c r="F2" t="s">
        <v>0</v>
      </c>
      <c r="G2" t="s">
        <v>77</v>
      </c>
      <c r="H2" t="s">
        <v>67</v>
      </c>
    </row>
    <row r="3" spans="1:8" x14ac:dyDescent="0.3">
      <c r="A3">
        <v>1</v>
      </c>
      <c r="B3" t="s">
        <v>1</v>
      </c>
      <c r="C3" t="s">
        <v>58</v>
      </c>
      <c r="D3" t="s">
        <v>1</v>
      </c>
      <c r="E3" t="s">
        <v>1</v>
      </c>
      <c r="F3" t="s">
        <v>1</v>
      </c>
      <c r="G3" t="s">
        <v>77</v>
      </c>
      <c r="H3" t="s">
        <v>67</v>
      </c>
    </row>
    <row r="4" spans="1:8" x14ac:dyDescent="0.3">
      <c r="A4">
        <f>1+A3</f>
        <v>2</v>
      </c>
      <c r="B4" t="s">
        <v>2</v>
      </c>
      <c r="C4" t="s">
        <v>58</v>
      </c>
      <c r="D4" t="s">
        <v>2</v>
      </c>
      <c r="E4" t="s">
        <v>2</v>
      </c>
      <c r="F4" t="s">
        <v>2</v>
      </c>
      <c r="G4" t="s">
        <v>77</v>
      </c>
      <c r="H4" t="s">
        <v>67</v>
      </c>
    </row>
    <row r="5" spans="1:8" x14ac:dyDescent="0.3">
      <c r="A5">
        <f t="shared" ref="A5:A60" si="0">1+A4</f>
        <v>3</v>
      </c>
      <c r="B5" t="s">
        <v>3</v>
      </c>
      <c r="C5" t="s">
        <v>58</v>
      </c>
      <c r="D5" t="s">
        <v>3</v>
      </c>
      <c r="E5" t="s">
        <v>3</v>
      </c>
      <c r="F5" t="s">
        <v>3</v>
      </c>
      <c r="G5" t="s">
        <v>77</v>
      </c>
      <c r="H5" t="s">
        <v>67</v>
      </c>
    </row>
    <row r="6" spans="1:8" x14ac:dyDescent="0.3">
      <c r="A6">
        <f t="shared" si="0"/>
        <v>4</v>
      </c>
      <c r="B6" t="s">
        <v>4</v>
      </c>
      <c r="C6" t="s">
        <v>58</v>
      </c>
      <c r="D6" t="s">
        <v>4</v>
      </c>
      <c r="E6" t="s">
        <v>4</v>
      </c>
      <c r="F6" t="s">
        <v>4</v>
      </c>
      <c r="G6" t="s">
        <v>77</v>
      </c>
      <c r="H6" t="s">
        <v>67</v>
      </c>
    </row>
    <row r="7" spans="1:8" x14ac:dyDescent="0.3">
      <c r="A7">
        <f t="shared" si="0"/>
        <v>5</v>
      </c>
      <c r="B7" t="s">
        <v>5</v>
      </c>
      <c r="C7" t="s">
        <v>58</v>
      </c>
      <c r="D7" t="s">
        <v>62</v>
      </c>
      <c r="E7" t="s">
        <v>62</v>
      </c>
      <c r="F7" t="s">
        <v>62</v>
      </c>
      <c r="G7" t="s">
        <v>77</v>
      </c>
      <c r="H7" t="s">
        <v>67</v>
      </c>
    </row>
    <row r="8" spans="1:8" x14ac:dyDescent="0.3">
      <c r="A8">
        <f t="shared" si="0"/>
        <v>6</v>
      </c>
      <c r="B8" t="s">
        <v>6</v>
      </c>
      <c r="C8" t="s">
        <v>58</v>
      </c>
      <c r="D8" t="s">
        <v>63</v>
      </c>
      <c r="E8" t="s">
        <v>63</v>
      </c>
      <c r="F8" t="s">
        <v>63</v>
      </c>
      <c r="G8" t="s">
        <v>77</v>
      </c>
      <c r="H8" t="s">
        <v>67</v>
      </c>
    </row>
    <row r="9" spans="1:8" x14ac:dyDescent="0.3">
      <c r="A9">
        <f t="shared" si="0"/>
        <v>7</v>
      </c>
      <c r="B9" t="s">
        <v>7</v>
      </c>
      <c r="C9" t="s">
        <v>58</v>
      </c>
      <c r="D9" t="s">
        <v>7</v>
      </c>
      <c r="E9" t="s">
        <v>7</v>
      </c>
      <c r="F9" t="s">
        <v>7</v>
      </c>
      <c r="G9" t="s">
        <v>77</v>
      </c>
      <c r="H9" t="s">
        <v>67</v>
      </c>
    </row>
    <row r="10" spans="1:8" x14ac:dyDescent="0.3">
      <c r="A10">
        <f t="shared" si="0"/>
        <v>8</v>
      </c>
      <c r="B10" t="s">
        <v>8</v>
      </c>
      <c r="C10" t="s">
        <v>59</v>
      </c>
      <c r="D10" t="s">
        <v>59</v>
      </c>
      <c r="E10" t="s">
        <v>59</v>
      </c>
      <c r="F10" t="s">
        <v>59</v>
      </c>
      <c r="G10" t="s">
        <v>77</v>
      </c>
      <c r="H10" t="s">
        <v>67</v>
      </c>
    </row>
    <row r="11" spans="1:8" x14ac:dyDescent="0.3">
      <c r="A11">
        <f t="shared" si="0"/>
        <v>9</v>
      </c>
      <c r="B11" t="s">
        <v>9</v>
      </c>
      <c r="C11" t="s">
        <v>61</v>
      </c>
      <c r="D11" t="s">
        <v>9</v>
      </c>
      <c r="E11" t="s">
        <v>9</v>
      </c>
      <c r="F11" t="s">
        <v>9</v>
      </c>
      <c r="G11" t="s">
        <v>77</v>
      </c>
      <c r="H11" t="s">
        <v>67</v>
      </c>
    </row>
    <row r="12" spans="1:8" x14ac:dyDescent="0.3">
      <c r="A12">
        <f t="shared" si="0"/>
        <v>10</v>
      </c>
      <c r="B12" t="s">
        <v>10</v>
      </c>
      <c r="C12" t="s">
        <v>61</v>
      </c>
      <c r="D12" t="s">
        <v>10</v>
      </c>
      <c r="E12" t="s">
        <v>10</v>
      </c>
      <c r="F12" t="s">
        <v>10</v>
      </c>
      <c r="G12" t="s">
        <v>77</v>
      </c>
      <c r="H12" t="s">
        <v>67</v>
      </c>
    </row>
    <row r="13" spans="1:8" x14ac:dyDescent="0.3">
      <c r="A13">
        <f t="shared" si="0"/>
        <v>11</v>
      </c>
      <c r="B13" t="s">
        <v>11</v>
      </c>
      <c r="C13" t="s">
        <v>61</v>
      </c>
      <c r="D13" t="s">
        <v>10</v>
      </c>
      <c r="E13" t="s">
        <v>11</v>
      </c>
      <c r="F13" t="s">
        <v>11</v>
      </c>
      <c r="G13" t="s">
        <v>77</v>
      </c>
      <c r="H13" t="s">
        <v>67</v>
      </c>
    </row>
    <row r="14" spans="1:8" x14ac:dyDescent="0.3">
      <c r="A14">
        <f t="shared" si="0"/>
        <v>12</v>
      </c>
      <c r="B14" t="s">
        <v>12</v>
      </c>
      <c r="C14" t="s">
        <v>61</v>
      </c>
      <c r="D14" t="s">
        <v>10</v>
      </c>
      <c r="E14" t="s">
        <v>11</v>
      </c>
      <c r="F14" t="s">
        <v>12</v>
      </c>
      <c r="G14" t="s">
        <v>77</v>
      </c>
      <c r="H14" t="s">
        <v>67</v>
      </c>
    </row>
    <row r="15" spans="1:8" x14ac:dyDescent="0.3">
      <c r="A15">
        <f t="shared" si="0"/>
        <v>13</v>
      </c>
      <c r="B15" t="s">
        <v>13</v>
      </c>
      <c r="C15" t="s">
        <v>61</v>
      </c>
      <c r="D15" t="s">
        <v>10</v>
      </c>
      <c r="E15" t="s">
        <v>11</v>
      </c>
      <c r="F15" t="s">
        <v>13</v>
      </c>
      <c r="G15" t="s">
        <v>77</v>
      </c>
      <c r="H15" t="s">
        <v>67</v>
      </c>
    </row>
    <row r="16" spans="1:8" x14ac:dyDescent="0.3">
      <c r="A16">
        <f t="shared" si="0"/>
        <v>14</v>
      </c>
      <c r="B16" t="s">
        <v>14</v>
      </c>
      <c r="C16" t="s">
        <v>61</v>
      </c>
      <c r="D16" t="s">
        <v>10</v>
      </c>
      <c r="E16" t="s">
        <v>60</v>
      </c>
      <c r="F16" t="s">
        <v>60</v>
      </c>
      <c r="G16" t="s">
        <v>77</v>
      </c>
      <c r="H16" t="s">
        <v>67</v>
      </c>
    </row>
    <row r="17" spans="1:8" x14ac:dyDescent="0.3">
      <c r="A17">
        <f t="shared" si="0"/>
        <v>15</v>
      </c>
      <c r="B17" t="s">
        <v>15</v>
      </c>
      <c r="C17" t="s">
        <v>61</v>
      </c>
      <c r="D17" t="s">
        <v>10</v>
      </c>
      <c r="E17" t="s">
        <v>15</v>
      </c>
      <c r="F17" t="s">
        <v>15</v>
      </c>
      <c r="G17" t="s">
        <v>77</v>
      </c>
      <c r="H17" t="s">
        <v>67</v>
      </c>
    </row>
    <row r="18" spans="1:8" x14ac:dyDescent="0.3">
      <c r="A18">
        <f t="shared" si="0"/>
        <v>16</v>
      </c>
      <c r="B18" t="s">
        <v>16</v>
      </c>
      <c r="C18" t="s">
        <v>61</v>
      </c>
      <c r="D18" t="s">
        <v>10</v>
      </c>
      <c r="E18" t="s">
        <v>16</v>
      </c>
      <c r="F18" t="s">
        <v>16</v>
      </c>
      <c r="G18" t="s">
        <v>77</v>
      </c>
      <c r="H18" t="s">
        <v>67</v>
      </c>
    </row>
    <row r="19" spans="1:8" x14ac:dyDescent="0.3">
      <c r="A19">
        <f t="shared" si="0"/>
        <v>17</v>
      </c>
      <c r="B19" t="s">
        <v>17</v>
      </c>
      <c r="C19" t="s">
        <v>61</v>
      </c>
      <c r="D19" t="s">
        <v>10</v>
      </c>
      <c r="E19" t="s">
        <v>17</v>
      </c>
      <c r="F19" t="s">
        <v>17</v>
      </c>
      <c r="G19" t="s">
        <v>77</v>
      </c>
      <c r="H19" t="s">
        <v>67</v>
      </c>
    </row>
    <row r="20" spans="1:8" x14ac:dyDescent="0.3">
      <c r="A20">
        <f t="shared" si="0"/>
        <v>18</v>
      </c>
      <c r="B20" t="s">
        <v>18</v>
      </c>
      <c r="C20" t="s">
        <v>61</v>
      </c>
      <c r="D20" t="s">
        <v>10</v>
      </c>
      <c r="E20" t="s">
        <v>18</v>
      </c>
      <c r="F20" t="s">
        <v>18</v>
      </c>
      <c r="G20" t="s">
        <v>77</v>
      </c>
      <c r="H20" t="s">
        <v>67</v>
      </c>
    </row>
    <row r="21" spans="1:8" x14ac:dyDescent="0.3">
      <c r="A21">
        <f t="shared" si="0"/>
        <v>19</v>
      </c>
      <c r="B21" t="s">
        <v>19</v>
      </c>
      <c r="C21" t="s">
        <v>61</v>
      </c>
      <c r="D21" t="s">
        <v>10</v>
      </c>
      <c r="E21" t="s">
        <v>19</v>
      </c>
      <c r="F21" t="s">
        <v>19</v>
      </c>
      <c r="G21" t="s">
        <v>77</v>
      </c>
      <c r="H21" t="s">
        <v>67</v>
      </c>
    </row>
    <row r="22" spans="1:8" x14ac:dyDescent="0.3">
      <c r="A22">
        <f t="shared" si="0"/>
        <v>20</v>
      </c>
      <c r="B22" t="s">
        <v>20</v>
      </c>
      <c r="C22" t="s">
        <v>61</v>
      </c>
      <c r="D22" t="s">
        <v>20</v>
      </c>
      <c r="E22" t="s">
        <v>20</v>
      </c>
      <c r="F22" t="s">
        <v>20</v>
      </c>
      <c r="G22" t="s">
        <v>77</v>
      </c>
      <c r="H22" t="s">
        <v>67</v>
      </c>
    </row>
    <row r="23" spans="1:8" x14ac:dyDescent="0.3">
      <c r="A23">
        <f t="shared" si="0"/>
        <v>21</v>
      </c>
      <c r="B23" t="s">
        <v>11</v>
      </c>
      <c r="C23" t="s">
        <v>61</v>
      </c>
      <c r="D23" t="s">
        <v>20</v>
      </c>
      <c r="E23" t="s">
        <v>11</v>
      </c>
      <c r="F23" t="s">
        <v>11</v>
      </c>
      <c r="G23" t="s">
        <v>77</v>
      </c>
      <c r="H23" t="s">
        <v>67</v>
      </c>
    </row>
    <row r="24" spans="1:8" x14ac:dyDescent="0.3">
      <c r="A24">
        <f t="shared" si="0"/>
        <v>22</v>
      </c>
      <c r="B24" t="s">
        <v>21</v>
      </c>
      <c r="C24" t="s">
        <v>61</v>
      </c>
      <c r="D24" t="s">
        <v>20</v>
      </c>
      <c r="E24" t="s">
        <v>21</v>
      </c>
      <c r="F24" t="s">
        <v>21</v>
      </c>
      <c r="G24" t="s">
        <v>77</v>
      </c>
      <c r="H24" t="s">
        <v>67</v>
      </c>
    </row>
    <row r="25" spans="1:8" x14ac:dyDescent="0.3">
      <c r="A25">
        <f t="shared" si="0"/>
        <v>23</v>
      </c>
      <c r="B25" t="s">
        <v>15</v>
      </c>
      <c r="C25" t="s">
        <v>61</v>
      </c>
      <c r="D25" t="s">
        <v>20</v>
      </c>
      <c r="E25" t="s">
        <v>15</v>
      </c>
      <c r="F25" t="s">
        <v>15</v>
      </c>
      <c r="G25" t="s">
        <v>77</v>
      </c>
      <c r="H25" t="s">
        <v>67</v>
      </c>
    </row>
    <row r="26" spans="1:8" x14ac:dyDescent="0.3">
      <c r="A26">
        <f t="shared" si="0"/>
        <v>24</v>
      </c>
      <c r="B26" t="s">
        <v>22</v>
      </c>
      <c r="C26" t="s">
        <v>61</v>
      </c>
      <c r="D26" t="s">
        <v>20</v>
      </c>
      <c r="E26" t="s">
        <v>22</v>
      </c>
      <c r="F26" t="s">
        <v>22</v>
      </c>
      <c r="G26" t="s">
        <v>77</v>
      </c>
      <c r="H26" t="s">
        <v>67</v>
      </c>
    </row>
    <row r="27" spans="1:8" x14ac:dyDescent="0.3">
      <c r="A27">
        <f t="shared" si="0"/>
        <v>25</v>
      </c>
      <c r="B27" t="s">
        <v>16</v>
      </c>
      <c r="C27" t="s">
        <v>61</v>
      </c>
      <c r="D27" t="s">
        <v>20</v>
      </c>
      <c r="E27" t="s">
        <v>16</v>
      </c>
      <c r="F27" t="s">
        <v>16</v>
      </c>
      <c r="G27" t="s">
        <v>77</v>
      </c>
      <c r="H27" t="s">
        <v>67</v>
      </c>
    </row>
    <row r="28" spans="1:8" x14ac:dyDescent="0.3">
      <c r="A28">
        <f t="shared" si="0"/>
        <v>26</v>
      </c>
      <c r="B28" t="s">
        <v>17</v>
      </c>
      <c r="C28" t="s">
        <v>61</v>
      </c>
      <c r="D28" t="s">
        <v>20</v>
      </c>
      <c r="E28" t="s">
        <v>17</v>
      </c>
      <c r="F28" t="s">
        <v>17</v>
      </c>
      <c r="G28" t="s">
        <v>77</v>
      </c>
      <c r="H28" t="s">
        <v>67</v>
      </c>
    </row>
    <row r="29" spans="1:8" x14ac:dyDescent="0.3">
      <c r="A29">
        <f t="shared" si="0"/>
        <v>27</v>
      </c>
      <c r="B29" t="s">
        <v>18</v>
      </c>
      <c r="C29" t="s">
        <v>61</v>
      </c>
      <c r="D29" t="s">
        <v>20</v>
      </c>
      <c r="E29" t="s">
        <v>18</v>
      </c>
      <c r="F29" t="s">
        <v>18</v>
      </c>
      <c r="G29" t="s">
        <v>77</v>
      </c>
      <c r="H29" t="s">
        <v>67</v>
      </c>
    </row>
    <row r="30" spans="1:8" x14ac:dyDescent="0.3">
      <c r="A30">
        <f t="shared" si="0"/>
        <v>28</v>
      </c>
      <c r="B30" t="s">
        <v>23</v>
      </c>
      <c r="C30" t="s">
        <v>61</v>
      </c>
      <c r="D30" t="s">
        <v>20</v>
      </c>
      <c r="E30" t="s">
        <v>23</v>
      </c>
      <c r="F30" t="s">
        <v>23</v>
      </c>
      <c r="G30" t="s">
        <v>77</v>
      </c>
      <c r="H30" t="s">
        <v>67</v>
      </c>
    </row>
    <row r="31" spans="1:8" x14ac:dyDescent="0.3">
      <c r="A31">
        <f t="shared" si="0"/>
        <v>29</v>
      </c>
      <c r="B31" t="s">
        <v>19</v>
      </c>
      <c r="C31" t="s">
        <v>61</v>
      </c>
      <c r="D31" t="s">
        <v>20</v>
      </c>
      <c r="E31" t="s">
        <v>19</v>
      </c>
      <c r="F31" t="s">
        <v>19</v>
      </c>
      <c r="G31" t="s">
        <v>77</v>
      </c>
      <c r="H31" t="s">
        <v>67</v>
      </c>
    </row>
    <row r="32" spans="1:8" x14ac:dyDescent="0.3">
      <c r="A32">
        <f t="shared" si="0"/>
        <v>30</v>
      </c>
      <c r="B32" t="s">
        <v>24</v>
      </c>
      <c r="C32" t="s">
        <v>61</v>
      </c>
      <c r="D32" t="s">
        <v>64</v>
      </c>
      <c r="E32" t="s">
        <v>64</v>
      </c>
      <c r="F32" t="s">
        <v>64</v>
      </c>
      <c r="G32" t="s">
        <v>77</v>
      </c>
      <c r="H32" t="s">
        <v>67</v>
      </c>
    </row>
    <row r="33" spans="1:8" x14ac:dyDescent="0.3">
      <c r="A33">
        <f t="shared" si="0"/>
        <v>31</v>
      </c>
      <c r="B33" t="s">
        <v>25</v>
      </c>
      <c r="C33" t="s">
        <v>61</v>
      </c>
      <c r="D33" t="s">
        <v>25</v>
      </c>
      <c r="E33" t="s">
        <v>25</v>
      </c>
      <c r="F33" t="s">
        <v>25</v>
      </c>
      <c r="G33" t="s">
        <v>77</v>
      </c>
      <c r="H33" t="s">
        <v>67</v>
      </c>
    </row>
    <row r="34" spans="1:8" x14ac:dyDescent="0.3">
      <c r="A34">
        <f t="shared" si="0"/>
        <v>32</v>
      </c>
      <c r="B34" t="s">
        <v>26</v>
      </c>
      <c r="C34" t="s">
        <v>61</v>
      </c>
      <c r="D34" t="s">
        <v>25</v>
      </c>
      <c r="E34" t="s">
        <v>26</v>
      </c>
      <c r="F34" t="s">
        <v>26</v>
      </c>
      <c r="G34" t="s">
        <v>77</v>
      </c>
      <c r="H34" t="s">
        <v>67</v>
      </c>
    </row>
    <row r="35" spans="1:8" x14ac:dyDescent="0.3">
      <c r="A35">
        <f t="shared" si="0"/>
        <v>33</v>
      </c>
      <c r="B35" t="s">
        <v>27</v>
      </c>
      <c r="C35" t="s">
        <v>61</v>
      </c>
      <c r="D35" t="s">
        <v>25</v>
      </c>
      <c r="E35" t="s">
        <v>26</v>
      </c>
      <c r="F35" t="s">
        <v>27</v>
      </c>
      <c r="G35" t="s">
        <v>77</v>
      </c>
      <c r="H35" t="s">
        <v>67</v>
      </c>
    </row>
    <row r="36" spans="1:8" x14ac:dyDescent="0.3">
      <c r="A36">
        <f t="shared" si="0"/>
        <v>34</v>
      </c>
      <c r="B36" t="s">
        <v>28</v>
      </c>
      <c r="C36" t="s">
        <v>61</v>
      </c>
      <c r="D36" t="s">
        <v>25</v>
      </c>
      <c r="E36" t="s">
        <v>26</v>
      </c>
      <c r="F36" t="s">
        <v>28</v>
      </c>
      <c r="G36" t="s">
        <v>77</v>
      </c>
      <c r="H36" t="s">
        <v>67</v>
      </c>
    </row>
    <row r="37" spans="1:8" x14ac:dyDescent="0.3">
      <c r="A37">
        <f t="shared" si="0"/>
        <v>35</v>
      </c>
      <c r="B37" t="s">
        <v>29</v>
      </c>
      <c r="C37" t="s">
        <v>61</v>
      </c>
      <c r="D37" t="s">
        <v>25</v>
      </c>
      <c r="E37" t="s">
        <v>26</v>
      </c>
      <c r="F37" t="s">
        <v>29</v>
      </c>
      <c r="G37" t="s">
        <v>77</v>
      </c>
      <c r="H37" t="s">
        <v>67</v>
      </c>
    </row>
    <row r="38" spans="1:8" x14ac:dyDescent="0.3">
      <c r="A38">
        <f t="shared" si="0"/>
        <v>36</v>
      </c>
      <c r="B38" t="s">
        <v>30</v>
      </c>
      <c r="C38" t="s">
        <v>61</v>
      </c>
      <c r="D38" t="s">
        <v>25</v>
      </c>
      <c r="E38" t="s">
        <v>26</v>
      </c>
      <c r="F38" t="s">
        <v>30</v>
      </c>
      <c r="G38" t="s">
        <v>77</v>
      </c>
      <c r="H38" t="s">
        <v>67</v>
      </c>
    </row>
    <row r="39" spans="1:8" x14ac:dyDescent="0.3">
      <c r="A39">
        <f t="shared" si="0"/>
        <v>37</v>
      </c>
      <c r="B39" t="s">
        <v>31</v>
      </c>
      <c r="C39" t="s">
        <v>61</v>
      </c>
      <c r="D39" t="s">
        <v>25</v>
      </c>
      <c r="E39" t="s">
        <v>26</v>
      </c>
      <c r="F39" t="s">
        <v>31</v>
      </c>
      <c r="G39" t="s">
        <v>77</v>
      </c>
      <c r="H39" t="s">
        <v>67</v>
      </c>
    </row>
    <row r="40" spans="1:8" x14ac:dyDescent="0.3">
      <c r="A40">
        <f t="shared" si="0"/>
        <v>38</v>
      </c>
      <c r="B40" t="s">
        <v>32</v>
      </c>
      <c r="C40" t="s">
        <v>61</v>
      </c>
      <c r="D40" t="s">
        <v>25</v>
      </c>
      <c r="E40" t="s">
        <v>26</v>
      </c>
      <c r="F40" t="s">
        <v>32</v>
      </c>
      <c r="G40" t="s">
        <v>77</v>
      </c>
      <c r="H40" t="s">
        <v>67</v>
      </c>
    </row>
    <row r="41" spans="1:8" x14ac:dyDescent="0.3">
      <c r="A41">
        <f t="shared" si="0"/>
        <v>39</v>
      </c>
      <c r="B41" t="s">
        <v>33</v>
      </c>
      <c r="C41" t="s">
        <v>61</v>
      </c>
      <c r="D41" t="s">
        <v>25</v>
      </c>
      <c r="E41" t="s">
        <v>26</v>
      </c>
      <c r="F41" t="s">
        <v>33</v>
      </c>
      <c r="G41" t="s">
        <v>77</v>
      </c>
      <c r="H41" t="s">
        <v>67</v>
      </c>
    </row>
    <row r="42" spans="1:8" x14ac:dyDescent="0.3">
      <c r="A42">
        <f t="shared" si="0"/>
        <v>40</v>
      </c>
      <c r="B42" t="s">
        <v>34</v>
      </c>
      <c r="C42" t="s">
        <v>61</v>
      </c>
      <c r="D42" t="s">
        <v>25</v>
      </c>
      <c r="E42" t="s">
        <v>26</v>
      </c>
      <c r="F42" t="s">
        <v>34</v>
      </c>
      <c r="G42" t="s">
        <v>77</v>
      </c>
      <c r="H42" t="s">
        <v>67</v>
      </c>
    </row>
    <row r="43" spans="1:8" x14ac:dyDescent="0.3">
      <c r="A43">
        <f t="shared" si="0"/>
        <v>41</v>
      </c>
      <c r="B43" t="s">
        <v>35</v>
      </c>
      <c r="C43" t="s">
        <v>61</v>
      </c>
      <c r="D43" t="s">
        <v>25</v>
      </c>
      <c r="E43" t="s">
        <v>26</v>
      </c>
      <c r="F43" t="s">
        <v>35</v>
      </c>
      <c r="G43" t="s">
        <v>77</v>
      </c>
      <c r="H43" t="s">
        <v>67</v>
      </c>
    </row>
    <row r="44" spans="1:8" x14ac:dyDescent="0.3">
      <c r="A44">
        <f t="shared" si="0"/>
        <v>42</v>
      </c>
      <c r="B44" t="s">
        <v>36</v>
      </c>
      <c r="C44" t="s">
        <v>61</v>
      </c>
      <c r="D44" t="s">
        <v>25</v>
      </c>
      <c r="E44" t="s">
        <v>26</v>
      </c>
      <c r="F44" t="s">
        <v>36</v>
      </c>
      <c r="G44" t="s">
        <v>77</v>
      </c>
      <c r="H44" t="s">
        <v>67</v>
      </c>
    </row>
    <row r="45" spans="1:8" x14ac:dyDescent="0.3">
      <c r="A45">
        <f t="shared" si="0"/>
        <v>43</v>
      </c>
      <c r="B45" t="s">
        <v>37</v>
      </c>
      <c r="C45" t="s">
        <v>61</v>
      </c>
      <c r="D45" t="s">
        <v>25</v>
      </c>
      <c r="E45" t="s">
        <v>26</v>
      </c>
      <c r="F45" t="s">
        <v>37</v>
      </c>
      <c r="G45" t="s">
        <v>77</v>
      </c>
      <c r="H45" t="s">
        <v>67</v>
      </c>
    </row>
    <row r="46" spans="1:8" x14ac:dyDescent="0.3">
      <c r="A46">
        <f t="shared" si="0"/>
        <v>44</v>
      </c>
      <c r="B46" t="s">
        <v>38</v>
      </c>
      <c r="C46" t="s">
        <v>61</v>
      </c>
      <c r="D46" t="s">
        <v>25</v>
      </c>
      <c r="E46" t="s">
        <v>26</v>
      </c>
      <c r="F46" t="s">
        <v>38</v>
      </c>
      <c r="G46" t="s">
        <v>77</v>
      </c>
      <c r="H46" t="s">
        <v>67</v>
      </c>
    </row>
    <row r="47" spans="1:8" x14ac:dyDescent="0.3">
      <c r="A47">
        <f t="shared" si="0"/>
        <v>45</v>
      </c>
      <c r="B47" t="s">
        <v>39</v>
      </c>
      <c r="C47" t="s">
        <v>61</v>
      </c>
      <c r="D47" t="s">
        <v>25</v>
      </c>
      <c r="E47" t="s">
        <v>26</v>
      </c>
      <c r="F47" t="s">
        <v>39</v>
      </c>
      <c r="G47" t="s">
        <v>77</v>
      </c>
      <c r="H47" t="s">
        <v>67</v>
      </c>
    </row>
    <row r="48" spans="1:8" x14ac:dyDescent="0.3">
      <c r="A48">
        <f t="shared" si="0"/>
        <v>46</v>
      </c>
      <c r="B48" t="s">
        <v>40</v>
      </c>
      <c r="C48" t="s">
        <v>61</v>
      </c>
      <c r="D48" t="s">
        <v>25</v>
      </c>
      <c r="E48" t="s">
        <v>40</v>
      </c>
      <c r="F48" t="s">
        <v>40</v>
      </c>
      <c r="G48" t="s">
        <v>77</v>
      </c>
      <c r="H48" t="s">
        <v>67</v>
      </c>
    </row>
    <row r="49" spans="1:8" x14ac:dyDescent="0.3">
      <c r="A49">
        <f t="shared" si="0"/>
        <v>47</v>
      </c>
      <c r="B49" t="s">
        <v>41</v>
      </c>
      <c r="C49" t="s">
        <v>61</v>
      </c>
      <c r="D49" t="s">
        <v>25</v>
      </c>
      <c r="E49" t="s">
        <v>40</v>
      </c>
      <c r="F49" t="s">
        <v>41</v>
      </c>
      <c r="G49" t="s">
        <v>77</v>
      </c>
      <c r="H49" t="s">
        <v>67</v>
      </c>
    </row>
    <row r="50" spans="1:8" x14ac:dyDescent="0.3">
      <c r="A50">
        <f t="shared" si="0"/>
        <v>48</v>
      </c>
      <c r="B50" t="s">
        <v>42</v>
      </c>
      <c r="C50" t="s">
        <v>61</v>
      </c>
      <c r="D50" t="s">
        <v>25</v>
      </c>
      <c r="E50" t="s">
        <v>40</v>
      </c>
      <c r="F50" t="s">
        <v>42</v>
      </c>
      <c r="G50" t="s">
        <v>77</v>
      </c>
      <c r="H50" t="s">
        <v>67</v>
      </c>
    </row>
    <row r="51" spans="1:8" x14ac:dyDescent="0.3">
      <c r="A51">
        <f t="shared" si="0"/>
        <v>49</v>
      </c>
      <c r="B51" t="s">
        <v>43</v>
      </c>
      <c r="C51" t="s">
        <v>61</v>
      </c>
      <c r="D51" t="s">
        <v>25</v>
      </c>
      <c r="E51" t="s">
        <v>40</v>
      </c>
      <c r="F51" t="s">
        <v>43</v>
      </c>
      <c r="G51" t="s">
        <v>77</v>
      </c>
      <c r="H51" t="s">
        <v>67</v>
      </c>
    </row>
    <row r="52" spans="1:8" x14ac:dyDescent="0.3">
      <c r="A52">
        <f t="shared" si="0"/>
        <v>50</v>
      </c>
      <c r="B52" t="s">
        <v>44</v>
      </c>
      <c r="C52" t="s">
        <v>61</v>
      </c>
      <c r="D52" t="s">
        <v>25</v>
      </c>
      <c r="E52" t="s">
        <v>40</v>
      </c>
      <c r="F52" t="s">
        <v>44</v>
      </c>
      <c r="G52" t="s">
        <v>77</v>
      </c>
      <c r="H52" t="s">
        <v>67</v>
      </c>
    </row>
    <row r="53" spans="1:8" x14ac:dyDescent="0.3">
      <c r="A53">
        <f t="shared" si="0"/>
        <v>51</v>
      </c>
      <c r="B53" t="s">
        <v>45</v>
      </c>
      <c r="C53" t="s">
        <v>61</v>
      </c>
      <c r="D53" t="s">
        <v>25</v>
      </c>
      <c r="E53" t="s">
        <v>40</v>
      </c>
      <c r="F53" t="s">
        <v>45</v>
      </c>
      <c r="G53" t="s">
        <v>77</v>
      </c>
      <c r="H53" t="s">
        <v>67</v>
      </c>
    </row>
    <row r="54" spans="1:8" x14ac:dyDescent="0.3">
      <c r="A54">
        <f t="shared" si="0"/>
        <v>52</v>
      </c>
      <c r="B54" t="s">
        <v>19</v>
      </c>
      <c r="C54" t="s">
        <v>61</v>
      </c>
      <c r="D54" t="s">
        <v>25</v>
      </c>
      <c r="E54" t="s">
        <v>65</v>
      </c>
      <c r="F54" t="s">
        <v>65</v>
      </c>
      <c r="G54" t="s">
        <v>77</v>
      </c>
      <c r="H54" t="s">
        <v>67</v>
      </c>
    </row>
    <row r="55" spans="1:8" x14ac:dyDescent="0.3">
      <c r="A55">
        <f t="shared" si="0"/>
        <v>53</v>
      </c>
      <c r="B55" t="s">
        <v>46</v>
      </c>
      <c r="C55" t="s">
        <v>61</v>
      </c>
      <c r="D55" t="s">
        <v>25</v>
      </c>
      <c r="E55" t="s">
        <v>65</v>
      </c>
      <c r="F55" t="s">
        <v>46</v>
      </c>
      <c r="G55" t="s">
        <v>77</v>
      </c>
      <c r="H55" t="s">
        <v>67</v>
      </c>
    </row>
    <row r="56" spans="1:8" x14ac:dyDescent="0.3">
      <c r="A56">
        <f t="shared" si="0"/>
        <v>54</v>
      </c>
      <c r="B56" t="s">
        <v>47</v>
      </c>
      <c r="C56" t="s">
        <v>61</v>
      </c>
      <c r="D56" t="s">
        <v>25</v>
      </c>
      <c r="E56" t="s">
        <v>65</v>
      </c>
      <c r="F56" t="s">
        <v>47</v>
      </c>
      <c r="G56" t="s">
        <v>77</v>
      </c>
      <c r="H56" t="s">
        <v>67</v>
      </c>
    </row>
    <row r="57" spans="1:8" x14ac:dyDescent="0.3">
      <c r="A57">
        <f t="shared" si="0"/>
        <v>55</v>
      </c>
      <c r="B57" t="s">
        <v>48</v>
      </c>
      <c r="C57" t="s">
        <v>61</v>
      </c>
      <c r="D57" t="s">
        <v>25</v>
      </c>
      <c r="E57" t="s">
        <v>65</v>
      </c>
      <c r="F57" t="s">
        <v>48</v>
      </c>
      <c r="G57" t="s">
        <v>77</v>
      </c>
      <c r="H57" t="s">
        <v>67</v>
      </c>
    </row>
    <row r="58" spans="1:8" x14ac:dyDescent="0.3">
      <c r="A58">
        <f t="shared" si="0"/>
        <v>56</v>
      </c>
      <c r="B58" t="s">
        <v>49</v>
      </c>
      <c r="C58" t="s">
        <v>61</v>
      </c>
      <c r="D58" t="s">
        <v>25</v>
      </c>
      <c r="E58" t="s">
        <v>65</v>
      </c>
      <c r="F58" t="s">
        <v>49</v>
      </c>
      <c r="G58" t="s">
        <v>77</v>
      </c>
      <c r="H58" t="s">
        <v>67</v>
      </c>
    </row>
    <row r="59" spans="1:8" x14ac:dyDescent="0.3">
      <c r="A59">
        <f t="shared" si="0"/>
        <v>57</v>
      </c>
      <c r="B59" t="s">
        <v>50</v>
      </c>
      <c r="C59" t="s">
        <v>61</v>
      </c>
      <c r="D59" t="s">
        <v>25</v>
      </c>
      <c r="E59" t="s">
        <v>65</v>
      </c>
      <c r="F59" t="s">
        <v>50</v>
      </c>
      <c r="G59" t="s">
        <v>77</v>
      </c>
      <c r="H59" t="s">
        <v>67</v>
      </c>
    </row>
    <row r="60" spans="1:8" x14ac:dyDescent="0.3">
      <c r="A60">
        <f t="shared" si="0"/>
        <v>58</v>
      </c>
      <c r="B60" t="s">
        <v>51</v>
      </c>
      <c r="C60" t="s">
        <v>61</v>
      </c>
      <c r="D60" t="s">
        <v>25</v>
      </c>
      <c r="E60" t="s">
        <v>51</v>
      </c>
      <c r="F60" t="s">
        <v>51</v>
      </c>
      <c r="G60" t="s">
        <v>77</v>
      </c>
      <c r="H6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93B3-0A15-4722-9C0D-A51F91B252DB}">
  <dimension ref="A1:E6"/>
  <sheetViews>
    <sheetView zoomScale="235" zoomScaleNormal="235" workbookViewId="0">
      <selection activeCell="A2" sqref="A2"/>
    </sheetView>
  </sheetViews>
  <sheetFormatPr defaultRowHeight="14.4" x14ac:dyDescent="0.3"/>
  <sheetData>
    <row r="1" spans="1:5" x14ac:dyDescent="0.3">
      <c r="A1" t="s">
        <v>53</v>
      </c>
      <c r="B1" t="s">
        <v>52</v>
      </c>
      <c r="C1" t="s">
        <v>54</v>
      </c>
      <c r="D1" t="s">
        <v>57</v>
      </c>
      <c r="E1" t="s">
        <v>66</v>
      </c>
    </row>
    <row r="2" spans="1:5" x14ac:dyDescent="0.3">
      <c r="A2">
        <v>0</v>
      </c>
      <c r="B2" t="s">
        <v>68</v>
      </c>
      <c r="C2" t="s">
        <v>0</v>
      </c>
      <c r="D2" t="s">
        <v>68</v>
      </c>
      <c r="E2" t="s">
        <v>67</v>
      </c>
    </row>
    <row r="3" spans="1:5" x14ac:dyDescent="0.3">
      <c r="A3">
        <v>1</v>
      </c>
      <c r="B3" t="s">
        <v>11</v>
      </c>
      <c r="C3" t="s">
        <v>70</v>
      </c>
      <c r="D3" t="s">
        <v>11</v>
      </c>
      <c r="E3" t="s">
        <v>67</v>
      </c>
    </row>
    <row r="4" spans="1:5" x14ac:dyDescent="0.3">
      <c r="A4">
        <v>2</v>
      </c>
      <c r="B4" t="s">
        <v>22</v>
      </c>
      <c r="C4" t="s">
        <v>70</v>
      </c>
      <c r="D4" t="s">
        <v>22</v>
      </c>
      <c r="E4" t="s">
        <v>67</v>
      </c>
    </row>
    <row r="5" spans="1:5" x14ac:dyDescent="0.3">
      <c r="A5">
        <v>3</v>
      </c>
      <c r="B5" t="s">
        <v>38</v>
      </c>
      <c r="C5" t="s">
        <v>70</v>
      </c>
      <c r="D5" t="s">
        <v>38</v>
      </c>
      <c r="E5" t="s">
        <v>67</v>
      </c>
    </row>
    <row r="6" spans="1:5" x14ac:dyDescent="0.3">
      <c r="A6">
        <v>4</v>
      </c>
      <c r="B6" t="s">
        <v>69</v>
      </c>
      <c r="C6" t="s">
        <v>70</v>
      </c>
      <c r="D6" t="s">
        <v>69</v>
      </c>
      <c r="E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12B2-F0D0-42F0-8386-376FFF262FB1}">
  <dimension ref="A1:E6"/>
  <sheetViews>
    <sheetView zoomScale="220" zoomScaleNormal="220" workbookViewId="0">
      <selection activeCell="A2" sqref="A2"/>
    </sheetView>
  </sheetViews>
  <sheetFormatPr defaultRowHeight="14.4" x14ac:dyDescent="0.3"/>
  <cols>
    <col min="2" max="2" width="29.5546875" customWidth="1"/>
  </cols>
  <sheetData>
    <row r="1" spans="1:5" x14ac:dyDescent="0.3">
      <c r="A1" t="s">
        <v>53</v>
      </c>
      <c r="B1" t="s">
        <v>52</v>
      </c>
      <c r="C1" t="s">
        <v>56</v>
      </c>
      <c r="D1" t="s">
        <v>57</v>
      </c>
      <c r="E1" t="s">
        <v>66</v>
      </c>
    </row>
    <row r="2" spans="1:5" x14ac:dyDescent="0.3">
      <c r="A2">
        <v>0</v>
      </c>
      <c r="B2" t="s">
        <v>61</v>
      </c>
      <c r="C2" t="s">
        <v>61</v>
      </c>
      <c r="D2" t="s">
        <v>9</v>
      </c>
      <c r="E2" t="s">
        <v>67</v>
      </c>
    </row>
    <row r="3" spans="1:5" x14ac:dyDescent="0.3">
      <c r="A3">
        <v>1</v>
      </c>
      <c r="B3" t="s">
        <v>71</v>
      </c>
      <c r="C3" t="s">
        <v>64</v>
      </c>
      <c r="D3" t="s">
        <v>71</v>
      </c>
      <c r="E3" t="s">
        <v>67</v>
      </c>
    </row>
    <row r="4" spans="1:5" x14ac:dyDescent="0.3">
      <c r="A4">
        <v>2</v>
      </c>
      <c r="B4" t="s">
        <v>72</v>
      </c>
      <c r="C4" t="s">
        <v>64</v>
      </c>
      <c r="D4" t="s">
        <v>72</v>
      </c>
      <c r="E4" t="s">
        <v>67</v>
      </c>
    </row>
    <row r="5" spans="1:5" x14ac:dyDescent="0.3">
      <c r="A5">
        <v>3</v>
      </c>
      <c r="B5" t="s">
        <v>73</v>
      </c>
      <c r="C5" t="s">
        <v>64</v>
      </c>
      <c r="D5" t="s">
        <v>75</v>
      </c>
      <c r="E5" t="s">
        <v>67</v>
      </c>
    </row>
    <row r="6" spans="1:5" x14ac:dyDescent="0.3">
      <c r="A6">
        <v>4</v>
      </c>
      <c r="B6" t="s">
        <v>74</v>
      </c>
      <c r="C6" t="s">
        <v>64</v>
      </c>
      <c r="D6" t="s">
        <v>74</v>
      </c>
      <c r="E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A46A-12C4-42FA-B7CA-EBFA6169FABA}">
  <dimension ref="A1:G36"/>
  <sheetViews>
    <sheetView tabSelected="1" topLeftCell="A46" zoomScale="205" zoomScaleNormal="205" workbookViewId="0">
      <selection activeCell="D55" sqref="D55"/>
    </sheetView>
  </sheetViews>
  <sheetFormatPr defaultRowHeight="14.4" x14ac:dyDescent="0.3"/>
  <cols>
    <col min="4" max="4" width="20.33203125" customWidth="1"/>
    <col min="5" max="5" width="21.88671875" customWidth="1"/>
  </cols>
  <sheetData>
    <row r="1" spans="1:7" x14ac:dyDescent="0.3">
      <c r="A1" t="s">
        <v>53</v>
      </c>
      <c r="B1" t="s">
        <v>57</v>
      </c>
      <c r="C1" t="s">
        <v>54</v>
      </c>
      <c r="D1" t="s">
        <v>136</v>
      </c>
      <c r="E1" t="s">
        <v>52</v>
      </c>
      <c r="F1" t="s">
        <v>76</v>
      </c>
      <c r="G1" t="s">
        <v>66</v>
      </c>
    </row>
    <row r="2" spans="1:7" x14ac:dyDescent="0.3">
      <c r="A2">
        <v>0</v>
      </c>
      <c r="B2" t="s">
        <v>2</v>
      </c>
      <c r="C2" t="s">
        <v>78</v>
      </c>
      <c r="D2" t="s">
        <v>85</v>
      </c>
      <c r="E2" t="s">
        <v>101</v>
      </c>
      <c r="F2" t="s">
        <v>77</v>
      </c>
      <c r="G2" t="s">
        <v>67</v>
      </c>
    </row>
    <row r="3" spans="1:7" x14ac:dyDescent="0.3">
      <c r="A3">
        <v>1</v>
      </c>
      <c r="B3" t="s">
        <v>2</v>
      </c>
      <c r="C3" t="s">
        <v>78</v>
      </c>
      <c r="D3" t="s">
        <v>79</v>
      </c>
      <c r="E3" t="s">
        <v>102</v>
      </c>
      <c r="F3" t="s">
        <v>77</v>
      </c>
      <c r="G3" t="s">
        <v>67</v>
      </c>
    </row>
    <row r="4" spans="1:7" x14ac:dyDescent="0.3">
      <c r="A4">
        <v>2</v>
      </c>
      <c r="B4" t="s">
        <v>2</v>
      </c>
      <c r="C4" t="s">
        <v>78</v>
      </c>
      <c r="D4" t="s">
        <v>80</v>
      </c>
      <c r="E4" t="s">
        <v>103</v>
      </c>
      <c r="F4" t="s">
        <v>77</v>
      </c>
      <c r="G4" t="s">
        <v>67</v>
      </c>
    </row>
    <row r="5" spans="1:7" x14ac:dyDescent="0.3">
      <c r="A5">
        <v>3</v>
      </c>
      <c r="B5" t="s">
        <v>2</v>
      </c>
      <c r="C5" t="s">
        <v>78</v>
      </c>
      <c r="D5" t="s">
        <v>138</v>
      </c>
      <c r="E5" t="s">
        <v>104</v>
      </c>
      <c r="F5" t="s">
        <v>77</v>
      </c>
      <c r="G5" t="s">
        <v>67</v>
      </c>
    </row>
    <row r="6" spans="1:7" x14ac:dyDescent="0.3">
      <c r="A6">
        <v>4</v>
      </c>
      <c r="B6" t="s">
        <v>2</v>
      </c>
      <c r="C6" t="s">
        <v>81</v>
      </c>
      <c r="D6" t="s">
        <v>82</v>
      </c>
      <c r="E6" t="s">
        <v>105</v>
      </c>
      <c r="F6" t="s">
        <v>77</v>
      </c>
      <c r="G6" t="s">
        <v>67</v>
      </c>
    </row>
    <row r="7" spans="1:7" x14ac:dyDescent="0.3">
      <c r="A7">
        <v>5</v>
      </c>
      <c r="B7" t="s">
        <v>2</v>
      </c>
      <c r="C7" t="s">
        <v>81</v>
      </c>
      <c r="D7" t="s">
        <v>83</v>
      </c>
      <c r="E7" t="s">
        <v>106</v>
      </c>
      <c r="F7" t="s">
        <v>77</v>
      </c>
      <c r="G7" t="s">
        <v>67</v>
      </c>
    </row>
    <row r="8" spans="1:7" x14ac:dyDescent="0.3">
      <c r="A8">
        <v>6</v>
      </c>
      <c r="B8" t="s">
        <v>2</v>
      </c>
      <c r="C8" t="s">
        <v>81</v>
      </c>
      <c r="D8" t="s">
        <v>84</v>
      </c>
      <c r="E8" t="s">
        <v>107</v>
      </c>
      <c r="F8" t="s">
        <v>77</v>
      </c>
      <c r="G8" t="s">
        <v>67</v>
      </c>
    </row>
    <row r="9" spans="1:7" x14ac:dyDescent="0.3">
      <c r="A9">
        <v>7</v>
      </c>
      <c r="B9" t="s">
        <v>2</v>
      </c>
      <c r="C9" t="s">
        <v>81</v>
      </c>
      <c r="D9" t="s">
        <v>85</v>
      </c>
      <c r="E9" t="s">
        <v>108</v>
      </c>
      <c r="F9" t="s">
        <v>77</v>
      </c>
      <c r="G9" t="s">
        <v>67</v>
      </c>
    </row>
    <row r="10" spans="1:7" x14ac:dyDescent="0.3">
      <c r="A10">
        <v>8</v>
      </c>
      <c r="B10" t="s">
        <v>2</v>
      </c>
      <c r="C10" t="s">
        <v>81</v>
      </c>
      <c r="D10" t="s">
        <v>86</v>
      </c>
      <c r="E10" t="s">
        <v>109</v>
      </c>
      <c r="F10" t="s">
        <v>77</v>
      </c>
      <c r="G10" t="s">
        <v>67</v>
      </c>
    </row>
    <row r="11" spans="1:7" x14ac:dyDescent="0.3">
      <c r="A11">
        <v>9</v>
      </c>
      <c r="B11" t="s">
        <v>2</v>
      </c>
      <c r="C11" t="s">
        <v>81</v>
      </c>
      <c r="D11" t="s">
        <v>87</v>
      </c>
      <c r="E11" t="s">
        <v>110</v>
      </c>
      <c r="F11" t="s">
        <v>77</v>
      </c>
      <c r="G11" t="s">
        <v>67</v>
      </c>
    </row>
    <row r="12" spans="1:7" x14ac:dyDescent="0.3">
      <c r="A12">
        <v>10</v>
      </c>
      <c r="B12" t="s">
        <v>2</v>
      </c>
      <c r="C12" t="s">
        <v>81</v>
      </c>
      <c r="D12" t="s">
        <v>88</v>
      </c>
      <c r="E12" t="s">
        <v>111</v>
      </c>
      <c r="F12" t="s">
        <v>77</v>
      </c>
      <c r="G12" t="s">
        <v>67</v>
      </c>
    </row>
    <row r="13" spans="1:7" x14ac:dyDescent="0.3">
      <c r="A13">
        <v>11</v>
      </c>
      <c r="B13" t="s">
        <v>2</v>
      </c>
      <c r="C13" t="s">
        <v>81</v>
      </c>
      <c r="D13" t="s">
        <v>89</v>
      </c>
      <c r="E13" t="s">
        <v>112</v>
      </c>
      <c r="F13" t="s">
        <v>77</v>
      </c>
      <c r="G13" t="s">
        <v>67</v>
      </c>
    </row>
    <row r="14" spans="1:7" x14ac:dyDescent="0.3">
      <c r="A14">
        <v>12</v>
      </c>
      <c r="B14" t="s">
        <v>2</v>
      </c>
      <c r="C14" t="s">
        <v>81</v>
      </c>
      <c r="D14" t="s">
        <v>90</v>
      </c>
      <c r="E14" t="s">
        <v>113</v>
      </c>
      <c r="F14" t="s">
        <v>77</v>
      </c>
      <c r="G14" t="s">
        <v>67</v>
      </c>
    </row>
    <row r="15" spans="1:7" x14ac:dyDescent="0.3">
      <c r="A15">
        <v>13</v>
      </c>
      <c r="B15" t="s">
        <v>2</v>
      </c>
      <c r="C15" t="s">
        <v>81</v>
      </c>
      <c r="D15" t="s">
        <v>91</v>
      </c>
      <c r="E15" t="s">
        <v>114</v>
      </c>
      <c r="F15" t="s">
        <v>77</v>
      </c>
      <c r="G15" t="s">
        <v>67</v>
      </c>
    </row>
    <row r="16" spans="1:7" x14ac:dyDescent="0.3">
      <c r="A16">
        <v>14</v>
      </c>
      <c r="B16" t="s">
        <v>2</v>
      </c>
      <c r="C16" t="s">
        <v>81</v>
      </c>
      <c r="D16" t="s">
        <v>79</v>
      </c>
      <c r="E16" t="s">
        <v>115</v>
      </c>
      <c r="F16" t="s">
        <v>77</v>
      </c>
      <c r="G16" t="s">
        <v>67</v>
      </c>
    </row>
    <row r="17" spans="1:7" x14ac:dyDescent="0.3">
      <c r="A17">
        <v>15</v>
      </c>
      <c r="B17" t="s">
        <v>2</v>
      </c>
      <c r="C17" t="s">
        <v>81</v>
      </c>
      <c r="D17" t="s">
        <v>92</v>
      </c>
      <c r="E17" t="s">
        <v>116</v>
      </c>
      <c r="F17" t="s">
        <v>77</v>
      </c>
      <c r="G17" t="s">
        <v>67</v>
      </c>
    </row>
    <row r="18" spans="1:7" x14ac:dyDescent="0.3">
      <c r="A18">
        <v>16</v>
      </c>
      <c r="B18" t="s">
        <v>2</v>
      </c>
      <c r="C18" t="s">
        <v>81</v>
      </c>
      <c r="D18" t="s">
        <v>80</v>
      </c>
      <c r="E18" t="s">
        <v>117</v>
      </c>
      <c r="F18" t="s">
        <v>77</v>
      </c>
      <c r="G18" t="s">
        <v>67</v>
      </c>
    </row>
    <row r="19" spans="1:7" x14ac:dyDescent="0.3">
      <c r="A19">
        <v>17</v>
      </c>
      <c r="B19" t="s">
        <v>2</v>
      </c>
      <c r="C19" t="s">
        <v>81</v>
      </c>
      <c r="D19" t="s">
        <v>93</v>
      </c>
      <c r="E19" t="s">
        <v>118</v>
      </c>
      <c r="F19" t="s">
        <v>77</v>
      </c>
      <c r="G19" t="s">
        <v>67</v>
      </c>
    </row>
    <row r="20" spans="1:7" x14ac:dyDescent="0.3">
      <c r="A20">
        <v>18</v>
      </c>
      <c r="B20" t="s">
        <v>2</v>
      </c>
      <c r="C20" t="s">
        <v>81</v>
      </c>
      <c r="D20" t="s">
        <v>94</v>
      </c>
      <c r="E20" t="s">
        <v>119</v>
      </c>
      <c r="F20" t="s">
        <v>77</v>
      </c>
      <c r="G20" t="s">
        <v>67</v>
      </c>
    </row>
    <row r="21" spans="1:7" x14ac:dyDescent="0.3">
      <c r="A21">
        <v>19</v>
      </c>
      <c r="B21" t="s">
        <v>2</v>
      </c>
      <c r="C21" t="s">
        <v>81</v>
      </c>
      <c r="D21" t="s">
        <v>95</v>
      </c>
      <c r="E21" t="s">
        <v>120</v>
      </c>
      <c r="F21" t="s">
        <v>77</v>
      </c>
      <c r="G21" t="s">
        <v>67</v>
      </c>
    </row>
    <row r="22" spans="1:7" x14ac:dyDescent="0.3">
      <c r="A22">
        <v>20</v>
      </c>
      <c r="B22" t="s">
        <v>2</v>
      </c>
      <c r="C22" t="s">
        <v>81</v>
      </c>
      <c r="D22" t="s">
        <v>96</v>
      </c>
      <c r="E22" t="s">
        <v>121</v>
      </c>
      <c r="F22" t="s">
        <v>77</v>
      </c>
      <c r="G22" t="s">
        <v>67</v>
      </c>
    </row>
    <row r="23" spans="1:7" x14ac:dyDescent="0.3">
      <c r="A23">
        <v>21</v>
      </c>
      <c r="B23" t="s">
        <v>2</v>
      </c>
      <c r="C23" t="s">
        <v>81</v>
      </c>
      <c r="D23" t="s">
        <v>97</v>
      </c>
      <c r="E23" t="s">
        <v>122</v>
      </c>
      <c r="F23" t="s">
        <v>77</v>
      </c>
      <c r="G23" t="s">
        <v>67</v>
      </c>
    </row>
    <row r="24" spans="1:7" x14ac:dyDescent="0.3">
      <c r="A24">
        <v>22</v>
      </c>
      <c r="B24" t="s">
        <v>2</v>
      </c>
      <c r="C24" t="s">
        <v>81</v>
      </c>
      <c r="D24" t="s">
        <v>98</v>
      </c>
      <c r="E24" t="s">
        <v>123</v>
      </c>
      <c r="F24" t="s">
        <v>77</v>
      </c>
      <c r="G24" t="s">
        <v>67</v>
      </c>
    </row>
    <row r="25" spans="1:7" x14ac:dyDescent="0.3">
      <c r="A25">
        <v>23</v>
      </c>
      <c r="B25" t="s">
        <v>2</v>
      </c>
      <c r="C25" t="s">
        <v>81</v>
      </c>
      <c r="D25" t="s">
        <v>99</v>
      </c>
      <c r="E25" t="s">
        <v>124</v>
      </c>
      <c r="F25" t="s">
        <v>77</v>
      </c>
      <c r="G25" t="s">
        <v>67</v>
      </c>
    </row>
    <row r="26" spans="1:7" x14ac:dyDescent="0.3">
      <c r="A26">
        <v>24</v>
      </c>
      <c r="B26" t="s">
        <v>2</v>
      </c>
      <c r="C26" t="s">
        <v>81</v>
      </c>
      <c r="D26" t="s">
        <v>100</v>
      </c>
      <c r="E26" t="s">
        <v>125</v>
      </c>
      <c r="F26" t="s">
        <v>77</v>
      </c>
      <c r="G26" t="s">
        <v>67</v>
      </c>
    </row>
    <row r="27" spans="1:7" x14ac:dyDescent="0.3">
      <c r="A27">
        <v>25</v>
      </c>
      <c r="B27" t="s">
        <v>2</v>
      </c>
      <c r="C27" t="s">
        <v>81</v>
      </c>
      <c r="D27" t="s">
        <v>138</v>
      </c>
      <c r="E27" t="s">
        <v>126</v>
      </c>
      <c r="F27" t="s">
        <v>77</v>
      </c>
      <c r="G27" t="s">
        <v>67</v>
      </c>
    </row>
    <row r="28" spans="1:7" x14ac:dyDescent="0.3">
      <c r="A28">
        <v>25</v>
      </c>
      <c r="B28" t="s">
        <v>2</v>
      </c>
      <c r="C28" t="s">
        <v>138</v>
      </c>
      <c r="D28" t="s">
        <v>138</v>
      </c>
      <c r="E28" t="s">
        <v>127</v>
      </c>
      <c r="F28" t="s">
        <v>77</v>
      </c>
      <c r="G28" t="s">
        <v>67</v>
      </c>
    </row>
    <row r="29" spans="1:7" x14ac:dyDescent="0.3">
      <c r="A29">
        <v>27</v>
      </c>
      <c r="B29" t="s">
        <v>3</v>
      </c>
      <c r="C29" t="s">
        <v>78</v>
      </c>
      <c r="D29" t="s">
        <v>85</v>
      </c>
      <c r="E29" t="s">
        <v>128</v>
      </c>
      <c r="F29" t="s">
        <v>77</v>
      </c>
      <c r="G29" t="s">
        <v>67</v>
      </c>
    </row>
    <row r="30" spans="1:7" x14ac:dyDescent="0.3">
      <c r="A30">
        <v>28</v>
      </c>
      <c r="B30" t="s">
        <v>3</v>
      </c>
      <c r="C30" t="s">
        <v>78</v>
      </c>
      <c r="D30" t="s">
        <v>79</v>
      </c>
      <c r="E30" t="s">
        <v>129</v>
      </c>
      <c r="F30" t="s">
        <v>77</v>
      </c>
      <c r="G30" t="s">
        <v>67</v>
      </c>
    </row>
    <row r="31" spans="1:7" x14ac:dyDescent="0.3">
      <c r="A31">
        <v>29</v>
      </c>
      <c r="B31" t="s">
        <v>3</v>
      </c>
      <c r="C31" t="s">
        <v>78</v>
      </c>
      <c r="D31" t="s">
        <v>80</v>
      </c>
      <c r="E31" t="s">
        <v>130</v>
      </c>
      <c r="F31" t="s">
        <v>77</v>
      </c>
      <c r="G31" t="s">
        <v>67</v>
      </c>
    </row>
    <row r="32" spans="1:7" x14ac:dyDescent="0.3">
      <c r="A32">
        <v>30</v>
      </c>
      <c r="B32" t="s">
        <v>3</v>
      </c>
      <c r="C32" t="s">
        <v>78</v>
      </c>
      <c r="D32" t="s">
        <v>141</v>
      </c>
      <c r="E32" t="s">
        <v>131</v>
      </c>
      <c r="F32" t="s">
        <v>77</v>
      </c>
      <c r="G32" t="s">
        <v>67</v>
      </c>
    </row>
    <row r="33" spans="1:7" x14ac:dyDescent="0.3">
      <c r="A33">
        <v>31</v>
      </c>
      <c r="B33" t="s">
        <v>3</v>
      </c>
      <c r="C33" t="s">
        <v>78</v>
      </c>
      <c r="D33" t="s">
        <v>140</v>
      </c>
      <c r="E33" t="s">
        <v>132</v>
      </c>
      <c r="F33" t="s">
        <v>77</v>
      </c>
      <c r="G33" t="s">
        <v>67</v>
      </c>
    </row>
    <row r="34" spans="1:7" x14ac:dyDescent="0.3">
      <c r="A34">
        <v>32</v>
      </c>
      <c r="B34" t="s">
        <v>3</v>
      </c>
      <c r="C34" t="s">
        <v>81</v>
      </c>
      <c r="D34" t="s">
        <v>139</v>
      </c>
      <c r="E34" t="s">
        <v>133</v>
      </c>
      <c r="F34" t="s">
        <v>77</v>
      </c>
      <c r="G34" t="s">
        <v>67</v>
      </c>
    </row>
    <row r="35" spans="1:7" x14ac:dyDescent="0.3">
      <c r="A35">
        <v>33</v>
      </c>
      <c r="B35" t="s">
        <v>3</v>
      </c>
      <c r="C35" t="s">
        <v>78</v>
      </c>
      <c r="D35" t="s">
        <v>138</v>
      </c>
      <c r="E35" t="s">
        <v>134</v>
      </c>
      <c r="F35" t="s">
        <v>77</v>
      </c>
      <c r="G35" t="s">
        <v>67</v>
      </c>
    </row>
    <row r="36" spans="1:7" x14ac:dyDescent="0.3">
      <c r="A36">
        <v>34</v>
      </c>
      <c r="B36" t="s">
        <v>137</v>
      </c>
      <c r="C36" t="s">
        <v>138</v>
      </c>
      <c r="D36" t="s">
        <v>138</v>
      </c>
      <c r="E36" t="s">
        <v>135</v>
      </c>
      <c r="F36" t="s">
        <v>77</v>
      </c>
      <c r="G3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424-57BE-43F4-86C2-EAEB673DBC5E}">
  <dimension ref="A1:G40"/>
  <sheetViews>
    <sheetView zoomScale="205" zoomScaleNormal="205" workbookViewId="0">
      <selection activeCell="F1" sqref="F1"/>
    </sheetView>
  </sheetViews>
  <sheetFormatPr defaultRowHeight="14.4" x14ac:dyDescent="0.3"/>
  <cols>
    <col min="4" max="5" width="18" customWidth="1"/>
  </cols>
  <sheetData>
    <row r="1" spans="1:7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52</v>
      </c>
      <c r="G1" t="s">
        <v>66</v>
      </c>
    </row>
    <row r="2" spans="1:7" x14ac:dyDescent="0.3">
      <c r="A2">
        <v>0</v>
      </c>
      <c r="B2" t="s">
        <v>181</v>
      </c>
      <c r="C2" t="s">
        <v>182</v>
      </c>
      <c r="D2" t="s">
        <v>183</v>
      </c>
      <c r="E2" t="s">
        <v>0</v>
      </c>
      <c r="F2" t="s">
        <v>142</v>
      </c>
      <c r="G2" t="s">
        <v>216</v>
      </c>
    </row>
    <row r="3" spans="1:7" x14ac:dyDescent="0.3">
      <c r="A3">
        <v>1</v>
      </c>
      <c r="B3" t="s">
        <v>181</v>
      </c>
      <c r="C3" t="s">
        <v>182</v>
      </c>
      <c r="D3" t="s">
        <v>184</v>
      </c>
      <c r="E3" t="s">
        <v>0</v>
      </c>
      <c r="F3" t="s">
        <v>143</v>
      </c>
      <c r="G3" t="s">
        <v>216</v>
      </c>
    </row>
    <row r="4" spans="1:7" x14ac:dyDescent="0.3">
      <c r="A4">
        <f>A3+1</f>
        <v>2</v>
      </c>
      <c r="B4" t="s">
        <v>181</v>
      </c>
      <c r="C4" t="s">
        <v>182</v>
      </c>
      <c r="D4" t="s">
        <v>185</v>
      </c>
      <c r="E4" t="s">
        <v>0</v>
      </c>
      <c r="F4" t="s">
        <v>144</v>
      </c>
      <c r="G4" t="s">
        <v>216</v>
      </c>
    </row>
    <row r="5" spans="1:7" x14ac:dyDescent="0.3">
      <c r="A5">
        <f t="shared" ref="A5:A40" si="0">A4+1</f>
        <v>3</v>
      </c>
      <c r="B5" t="s">
        <v>181</v>
      </c>
      <c r="C5" t="s">
        <v>182</v>
      </c>
      <c r="D5" t="s">
        <v>186</v>
      </c>
      <c r="E5" t="s">
        <v>0</v>
      </c>
      <c r="F5" t="s">
        <v>145</v>
      </c>
      <c r="G5" t="s">
        <v>216</v>
      </c>
    </row>
    <row r="6" spans="1:7" x14ac:dyDescent="0.3">
      <c r="A6">
        <f t="shared" si="0"/>
        <v>4</v>
      </c>
      <c r="B6" t="s">
        <v>181</v>
      </c>
      <c r="C6" t="s">
        <v>182</v>
      </c>
      <c r="D6" t="s">
        <v>193</v>
      </c>
      <c r="E6" t="s">
        <v>0</v>
      </c>
      <c r="F6" t="s">
        <v>146</v>
      </c>
      <c r="G6" t="s">
        <v>216</v>
      </c>
    </row>
    <row r="7" spans="1:7" x14ac:dyDescent="0.3">
      <c r="A7">
        <f t="shared" si="0"/>
        <v>5</v>
      </c>
      <c r="B7" t="s">
        <v>181</v>
      </c>
      <c r="C7" t="s">
        <v>182</v>
      </c>
      <c r="D7" t="s">
        <v>194</v>
      </c>
      <c r="E7" t="s">
        <v>0</v>
      </c>
      <c r="F7" t="s">
        <v>147</v>
      </c>
      <c r="G7" t="s">
        <v>216</v>
      </c>
    </row>
    <row r="8" spans="1:7" x14ac:dyDescent="0.3">
      <c r="A8">
        <f t="shared" si="0"/>
        <v>6</v>
      </c>
      <c r="B8" t="s">
        <v>181</v>
      </c>
      <c r="C8" t="s">
        <v>182</v>
      </c>
      <c r="D8" t="s">
        <v>195</v>
      </c>
      <c r="E8" t="s">
        <v>0</v>
      </c>
      <c r="F8" t="s">
        <v>148</v>
      </c>
      <c r="G8" t="s">
        <v>216</v>
      </c>
    </row>
    <row r="9" spans="1:7" x14ac:dyDescent="0.3">
      <c r="A9">
        <f t="shared" si="0"/>
        <v>7</v>
      </c>
      <c r="B9" t="s">
        <v>181</v>
      </c>
      <c r="C9" t="s">
        <v>182</v>
      </c>
      <c r="D9" t="s">
        <v>187</v>
      </c>
      <c r="E9" t="s">
        <v>0</v>
      </c>
      <c r="F9" t="s">
        <v>149</v>
      </c>
      <c r="G9" t="s">
        <v>216</v>
      </c>
    </row>
    <row r="10" spans="1:7" x14ac:dyDescent="0.3">
      <c r="A10">
        <f t="shared" si="0"/>
        <v>8</v>
      </c>
      <c r="B10" t="s">
        <v>181</v>
      </c>
      <c r="C10" t="s">
        <v>182</v>
      </c>
      <c r="D10" t="s">
        <v>188</v>
      </c>
      <c r="E10" t="s">
        <v>0</v>
      </c>
      <c r="F10" t="s">
        <v>150</v>
      </c>
      <c r="G10" t="s">
        <v>216</v>
      </c>
    </row>
    <row r="11" spans="1:7" x14ac:dyDescent="0.3">
      <c r="A11">
        <f t="shared" si="0"/>
        <v>9</v>
      </c>
      <c r="B11" t="s">
        <v>181</v>
      </c>
      <c r="C11" t="s">
        <v>182</v>
      </c>
      <c r="D11" t="s">
        <v>189</v>
      </c>
      <c r="E11" t="s">
        <v>0</v>
      </c>
      <c r="F11" t="s">
        <v>151</v>
      </c>
      <c r="G11" t="s">
        <v>216</v>
      </c>
    </row>
    <row r="12" spans="1:7" x14ac:dyDescent="0.3">
      <c r="A12">
        <f t="shared" si="0"/>
        <v>10</v>
      </c>
      <c r="B12" t="s">
        <v>181</v>
      </c>
      <c r="C12" t="s">
        <v>182</v>
      </c>
      <c r="D12" t="s">
        <v>190</v>
      </c>
      <c r="E12" t="s">
        <v>0</v>
      </c>
      <c r="F12" t="s">
        <v>152</v>
      </c>
      <c r="G12" t="s">
        <v>216</v>
      </c>
    </row>
    <row r="13" spans="1:7" x14ac:dyDescent="0.3">
      <c r="A13">
        <f t="shared" si="0"/>
        <v>11</v>
      </c>
      <c r="B13" t="s">
        <v>181</v>
      </c>
      <c r="C13" t="s">
        <v>182</v>
      </c>
      <c r="D13" t="s">
        <v>191</v>
      </c>
      <c r="E13" t="s">
        <v>0</v>
      </c>
      <c r="F13" t="s">
        <v>153</v>
      </c>
      <c r="G13" t="s">
        <v>216</v>
      </c>
    </row>
    <row r="14" spans="1:7" x14ac:dyDescent="0.3">
      <c r="A14">
        <f t="shared" si="0"/>
        <v>12</v>
      </c>
      <c r="B14" t="s">
        <v>181</v>
      </c>
      <c r="C14" t="s">
        <v>182</v>
      </c>
      <c r="D14" t="s">
        <v>196</v>
      </c>
      <c r="E14" t="s">
        <v>0</v>
      </c>
      <c r="F14" t="s">
        <v>154</v>
      </c>
      <c r="G14" t="s">
        <v>216</v>
      </c>
    </row>
    <row r="15" spans="1:7" x14ac:dyDescent="0.3">
      <c r="A15">
        <f t="shared" si="0"/>
        <v>13</v>
      </c>
      <c r="B15" t="s">
        <v>181</v>
      </c>
      <c r="C15" t="s">
        <v>182</v>
      </c>
      <c r="D15" t="s">
        <v>192</v>
      </c>
      <c r="E15" t="s">
        <v>0</v>
      </c>
      <c r="F15" t="s">
        <v>155</v>
      </c>
      <c r="G15" t="s">
        <v>216</v>
      </c>
    </row>
    <row r="16" spans="1:7" x14ac:dyDescent="0.3">
      <c r="A16">
        <f t="shared" si="0"/>
        <v>14</v>
      </c>
      <c r="B16" t="s">
        <v>181</v>
      </c>
      <c r="C16" t="s">
        <v>182</v>
      </c>
      <c r="D16" t="s">
        <v>197</v>
      </c>
      <c r="E16" t="s">
        <v>0</v>
      </c>
      <c r="F16" t="s">
        <v>156</v>
      </c>
      <c r="G16" t="s">
        <v>216</v>
      </c>
    </row>
    <row r="17" spans="1:7" x14ac:dyDescent="0.3">
      <c r="A17">
        <f t="shared" si="0"/>
        <v>15</v>
      </c>
      <c r="B17" t="s">
        <v>181</v>
      </c>
      <c r="C17" t="s">
        <v>182</v>
      </c>
      <c r="D17" t="s">
        <v>198</v>
      </c>
      <c r="E17" t="s">
        <v>0</v>
      </c>
      <c r="F17" t="s">
        <v>157</v>
      </c>
      <c r="G17" t="s">
        <v>216</v>
      </c>
    </row>
    <row r="18" spans="1:7" x14ac:dyDescent="0.3">
      <c r="A18">
        <f t="shared" si="0"/>
        <v>16</v>
      </c>
      <c r="B18" t="s">
        <v>181</v>
      </c>
      <c r="C18" t="s">
        <v>182</v>
      </c>
      <c r="D18" t="s">
        <v>199</v>
      </c>
      <c r="E18" t="s">
        <v>0</v>
      </c>
      <c r="F18" t="s">
        <v>158</v>
      </c>
      <c r="G18" t="s">
        <v>216</v>
      </c>
    </row>
    <row r="19" spans="1:7" x14ac:dyDescent="0.3">
      <c r="A19">
        <f t="shared" si="0"/>
        <v>17</v>
      </c>
      <c r="B19" t="s">
        <v>181</v>
      </c>
      <c r="C19" t="s">
        <v>182</v>
      </c>
      <c r="D19" t="s">
        <v>200</v>
      </c>
      <c r="E19" t="s">
        <v>0</v>
      </c>
      <c r="F19" t="s">
        <v>159</v>
      </c>
      <c r="G19" t="s">
        <v>216</v>
      </c>
    </row>
    <row r="20" spans="1:7" x14ac:dyDescent="0.3">
      <c r="A20">
        <f t="shared" si="0"/>
        <v>18</v>
      </c>
      <c r="B20" t="s">
        <v>181</v>
      </c>
      <c r="C20" t="s">
        <v>182</v>
      </c>
      <c r="D20" t="s">
        <v>201</v>
      </c>
      <c r="E20" t="s">
        <v>0</v>
      </c>
      <c r="F20" t="s">
        <v>160</v>
      </c>
      <c r="G20" t="s">
        <v>216</v>
      </c>
    </row>
    <row r="21" spans="1:7" x14ac:dyDescent="0.3">
      <c r="A21">
        <f t="shared" si="0"/>
        <v>19</v>
      </c>
      <c r="B21" t="s">
        <v>181</v>
      </c>
      <c r="C21" t="s">
        <v>182</v>
      </c>
      <c r="D21" t="s">
        <v>202</v>
      </c>
      <c r="E21" t="s">
        <v>0</v>
      </c>
      <c r="F21" t="s">
        <v>161</v>
      </c>
      <c r="G21" t="s">
        <v>216</v>
      </c>
    </row>
    <row r="22" spans="1:7" x14ac:dyDescent="0.3">
      <c r="A22">
        <f t="shared" si="0"/>
        <v>20</v>
      </c>
      <c r="B22" t="s">
        <v>181</v>
      </c>
      <c r="C22" t="s">
        <v>182</v>
      </c>
      <c r="D22" t="s">
        <v>138</v>
      </c>
      <c r="E22" t="s">
        <v>203</v>
      </c>
      <c r="F22" t="s">
        <v>162</v>
      </c>
      <c r="G22" t="s">
        <v>216</v>
      </c>
    </row>
    <row r="23" spans="1:7" x14ac:dyDescent="0.3">
      <c r="A23">
        <f t="shared" si="0"/>
        <v>21</v>
      </c>
      <c r="B23" t="s">
        <v>181</v>
      </c>
      <c r="C23" t="s">
        <v>182</v>
      </c>
      <c r="D23" t="s">
        <v>138</v>
      </c>
      <c r="E23" t="s">
        <v>204</v>
      </c>
      <c r="F23" t="s">
        <v>163</v>
      </c>
      <c r="G23" t="s">
        <v>216</v>
      </c>
    </row>
    <row r="24" spans="1:7" x14ac:dyDescent="0.3">
      <c r="A24">
        <f t="shared" si="0"/>
        <v>22</v>
      </c>
      <c r="B24" t="s">
        <v>181</v>
      </c>
      <c r="C24" t="s">
        <v>205</v>
      </c>
      <c r="D24" t="s">
        <v>210</v>
      </c>
      <c r="E24" t="s">
        <v>0</v>
      </c>
      <c r="F24" t="s">
        <v>164</v>
      </c>
      <c r="G24" t="s">
        <v>216</v>
      </c>
    </row>
    <row r="25" spans="1:7" x14ac:dyDescent="0.3">
      <c r="A25">
        <f t="shared" si="0"/>
        <v>23</v>
      </c>
      <c r="B25" t="s">
        <v>181</v>
      </c>
      <c r="C25" t="s">
        <v>205</v>
      </c>
      <c r="D25" t="s">
        <v>206</v>
      </c>
      <c r="E25" t="s">
        <v>0</v>
      </c>
      <c r="F25" t="s">
        <v>165</v>
      </c>
      <c r="G25" t="s">
        <v>216</v>
      </c>
    </row>
    <row r="26" spans="1:7" x14ac:dyDescent="0.3">
      <c r="A26">
        <f t="shared" si="0"/>
        <v>24</v>
      </c>
      <c r="B26" t="s">
        <v>181</v>
      </c>
      <c r="C26" t="s">
        <v>205</v>
      </c>
      <c r="D26" t="s">
        <v>207</v>
      </c>
      <c r="E26" t="s">
        <v>0</v>
      </c>
      <c r="F26" t="s">
        <v>166</v>
      </c>
      <c r="G26" t="s">
        <v>216</v>
      </c>
    </row>
    <row r="27" spans="1:7" x14ac:dyDescent="0.3">
      <c r="A27">
        <f t="shared" si="0"/>
        <v>25</v>
      </c>
      <c r="B27" t="s">
        <v>181</v>
      </c>
      <c r="C27" t="s">
        <v>205</v>
      </c>
      <c r="D27" t="s">
        <v>208</v>
      </c>
      <c r="E27" t="s">
        <v>0</v>
      </c>
      <c r="F27" t="s">
        <v>167</v>
      </c>
      <c r="G27" t="s">
        <v>216</v>
      </c>
    </row>
    <row r="28" spans="1:7" x14ac:dyDescent="0.3">
      <c r="A28">
        <f t="shared" si="0"/>
        <v>26</v>
      </c>
      <c r="B28" t="s">
        <v>181</v>
      </c>
      <c r="C28" t="s">
        <v>205</v>
      </c>
      <c r="D28" t="s">
        <v>195</v>
      </c>
      <c r="E28" t="s">
        <v>0</v>
      </c>
      <c r="F28" t="s">
        <v>168</v>
      </c>
      <c r="G28" t="s">
        <v>216</v>
      </c>
    </row>
    <row r="29" spans="1:7" x14ac:dyDescent="0.3">
      <c r="A29">
        <f t="shared" si="0"/>
        <v>27</v>
      </c>
      <c r="B29" t="s">
        <v>181</v>
      </c>
      <c r="C29" t="s">
        <v>205</v>
      </c>
      <c r="D29" t="s">
        <v>209</v>
      </c>
      <c r="E29" t="s">
        <v>0</v>
      </c>
      <c r="F29" t="s">
        <v>169</v>
      </c>
      <c r="G29" t="s">
        <v>216</v>
      </c>
    </row>
    <row r="30" spans="1:7" x14ac:dyDescent="0.3">
      <c r="A30">
        <f t="shared" si="0"/>
        <v>28</v>
      </c>
      <c r="B30" t="s">
        <v>181</v>
      </c>
      <c r="C30" t="s">
        <v>205</v>
      </c>
      <c r="D30" t="s">
        <v>197</v>
      </c>
      <c r="E30" t="s">
        <v>0</v>
      </c>
      <c r="F30" t="s">
        <v>170</v>
      </c>
      <c r="G30" t="s">
        <v>216</v>
      </c>
    </row>
    <row r="31" spans="1:7" x14ac:dyDescent="0.3">
      <c r="A31">
        <f t="shared" si="0"/>
        <v>29</v>
      </c>
      <c r="B31" t="s">
        <v>181</v>
      </c>
      <c r="C31" t="s">
        <v>205</v>
      </c>
      <c r="D31" t="s">
        <v>211</v>
      </c>
      <c r="E31" t="s">
        <v>0</v>
      </c>
      <c r="F31" t="s">
        <v>171</v>
      </c>
      <c r="G31" t="s">
        <v>216</v>
      </c>
    </row>
    <row r="32" spans="1:7" x14ac:dyDescent="0.3">
      <c r="A32">
        <f t="shared" si="0"/>
        <v>30</v>
      </c>
      <c r="B32" t="s">
        <v>181</v>
      </c>
      <c r="C32" t="s">
        <v>205</v>
      </c>
      <c r="D32" t="s">
        <v>138</v>
      </c>
      <c r="E32" t="s">
        <v>203</v>
      </c>
      <c r="F32" t="s">
        <v>172</v>
      </c>
      <c r="G32" t="s">
        <v>216</v>
      </c>
    </row>
    <row r="33" spans="1:7" x14ac:dyDescent="0.3">
      <c r="A33">
        <f t="shared" si="0"/>
        <v>31</v>
      </c>
      <c r="B33" t="s">
        <v>181</v>
      </c>
      <c r="C33" t="s">
        <v>205</v>
      </c>
      <c r="D33" t="s">
        <v>138</v>
      </c>
      <c r="E33" t="s">
        <v>204</v>
      </c>
      <c r="F33" t="s">
        <v>173</v>
      </c>
      <c r="G33" t="s">
        <v>216</v>
      </c>
    </row>
    <row r="34" spans="1:7" x14ac:dyDescent="0.3">
      <c r="A34">
        <f t="shared" si="0"/>
        <v>32</v>
      </c>
      <c r="B34" t="s">
        <v>181</v>
      </c>
      <c r="C34" t="s">
        <v>138</v>
      </c>
      <c r="D34" t="s">
        <v>138</v>
      </c>
      <c r="E34" t="s">
        <v>204</v>
      </c>
      <c r="F34" t="s">
        <v>174</v>
      </c>
      <c r="G34" t="s">
        <v>216</v>
      </c>
    </row>
    <row r="35" spans="1:7" x14ac:dyDescent="0.3">
      <c r="A35">
        <f t="shared" si="0"/>
        <v>33</v>
      </c>
      <c r="B35" t="s">
        <v>212</v>
      </c>
      <c r="C35" t="s">
        <v>138</v>
      </c>
      <c r="D35" t="s">
        <v>214</v>
      </c>
      <c r="E35" t="s">
        <v>0</v>
      </c>
      <c r="F35" t="s">
        <v>175</v>
      </c>
      <c r="G35" t="s">
        <v>216</v>
      </c>
    </row>
    <row r="36" spans="1:7" x14ac:dyDescent="0.3">
      <c r="A36">
        <f t="shared" si="0"/>
        <v>34</v>
      </c>
      <c r="B36" t="s">
        <v>212</v>
      </c>
      <c r="C36" t="s">
        <v>138</v>
      </c>
      <c r="D36" t="s">
        <v>213</v>
      </c>
      <c r="E36" t="s">
        <v>0</v>
      </c>
      <c r="F36" t="s">
        <v>176</v>
      </c>
      <c r="G36" t="s">
        <v>216</v>
      </c>
    </row>
    <row r="37" spans="1:7" x14ac:dyDescent="0.3">
      <c r="A37">
        <f t="shared" si="0"/>
        <v>35</v>
      </c>
      <c r="B37" t="s">
        <v>212</v>
      </c>
      <c r="C37" t="s">
        <v>138</v>
      </c>
      <c r="D37" t="s">
        <v>138</v>
      </c>
      <c r="E37" t="s">
        <v>204</v>
      </c>
      <c r="F37" t="s">
        <v>177</v>
      </c>
      <c r="G37" t="s">
        <v>216</v>
      </c>
    </row>
    <row r="38" spans="1:7" x14ac:dyDescent="0.3">
      <c r="A38">
        <f t="shared" si="0"/>
        <v>36</v>
      </c>
      <c r="B38" t="s">
        <v>138</v>
      </c>
      <c r="C38" t="s">
        <v>138</v>
      </c>
      <c r="D38" t="s">
        <v>138</v>
      </c>
      <c r="E38" t="s">
        <v>204</v>
      </c>
      <c r="F38" t="s">
        <v>178</v>
      </c>
      <c r="G38" t="s">
        <v>216</v>
      </c>
    </row>
    <row r="39" spans="1:7" x14ac:dyDescent="0.3">
      <c r="A39">
        <f t="shared" si="0"/>
        <v>37</v>
      </c>
      <c r="B39" t="s">
        <v>138</v>
      </c>
      <c r="C39" t="s">
        <v>138</v>
      </c>
      <c r="D39" t="s">
        <v>138</v>
      </c>
      <c r="E39" t="s">
        <v>203</v>
      </c>
      <c r="F39" t="s">
        <v>179</v>
      </c>
      <c r="G39" t="s">
        <v>216</v>
      </c>
    </row>
    <row r="40" spans="1:7" x14ac:dyDescent="0.3">
      <c r="A40">
        <f t="shared" si="0"/>
        <v>38</v>
      </c>
      <c r="B40" t="s">
        <v>138</v>
      </c>
      <c r="C40" t="s">
        <v>138</v>
      </c>
      <c r="D40" t="s">
        <v>138</v>
      </c>
      <c r="E40" t="s">
        <v>215</v>
      </c>
      <c r="F40" t="s">
        <v>180</v>
      </c>
      <c r="G4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4.5a</vt:lpstr>
      <vt:lpstr>F.2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2025-08-18T10:21:08Z</dcterms:modified>
</cp:coreProperties>
</file>