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FC8B875B-483B-4B98-8314-AC85CEC282C5}" xr6:coauthVersionLast="47" xr6:coauthVersionMax="47" xr10:uidLastSave="{00000000-0000-0000-0000-000000000000}"/>
  <bookViews>
    <workbookView xWindow="-108" yWindow="-108" windowWidth="23256" windowHeight="12576" firstSheet="9" activeTab="18" xr2:uid="{00000000-000D-0000-FFFF-FFFF00000000}"/>
  </bookViews>
  <sheets>
    <sheet name="5.1" sheetId="1" r:id="rId1"/>
    <sheet name="5.1.A" sheetId="2" r:id="rId2"/>
    <sheet name="5.2" sheetId="3" r:id="rId3"/>
    <sheet name="5.3" sheetId="4" r:id="rId4"/>
    <sheet name="5.4" sheetId="5" r:id="rId5"/>
    <sheet name="5.4.A" sheetId="6" r:id="rId6"/>
    <sheet name="5.5" sheetId="7" r:id="rId7"/>
    <sheet name="5.6" sheetId="8" r:id="rId8"/>
    <sheet name="5.6 Conventional thermal &amp; CCGT" sheetId="9" r:id="rId9"/>
    <sheet name="5.6 Annual summaries" sheetId="10" r:id="rId10"/>
    <sheet name="5.7" sheetId="11" r:id="rId11"/>
    <sheet name="5.8" sheetId="12" r:id="rId12"/>
    <sheet name="5.10.A" sheetId="13" r:id="rId13"/>
    <sheet name="5.10.B and 5.10.C" sheetId="14" r:id="rId14"/>
    <sheet name="5.12" sheetId="15" r:id="rId15"/>
    <sheet name="5.13" sheetId="16" r:id="rId16"/>
    <sheet name="5.15" sheetId="17" r:id="rId17"/>
    <sheet name="5.16" sheetId="18" r:id="rId18"/>
    <sheet name="5.1.3" sheetId="1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5" l="1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D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3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<sst xmlns="http://schemas.openxmlformats.org/spreadsheetml/2006/main" count="4492" uniqueCount="726">
  <si>
    <t>Production</t>
  </si>
  <si>
    <t>Other sources [note 1]</t>
  </si>
  <si>
    <t>Imports</t>
  </si>
  <si>
    <t>Exports</t>
  </si>
  <si>
    <t>Marine bunkers</t>
  </si>
  <si>
    <t>Stock change</t>
  </si>
  <si>
    <t>Transfers</t>
  </si>
  <si>
    <t>Total supply</t>
  </si>
  <si>
    <t>Statistical difference [note 2]</t>
  </si>
  <si>
    <t>Total demand</t>
  </si>
  <si>
    <t>Transformation</t>
  </si>
  <si>
    <t>Energy industry use</t>
  </si>
  <si>
    <t>Electricity generation</t>
  </si>
  <si>
    <t>Oil and gas extraction</t>
  </si>
  <si>
    <t>Petroleum refineries</t>
  </si>
  <si>
    <t>Coal extraction and coke manufacture</t>
  </si>
  <si>
    <t>Blast furnaces</t>
  </si>
  <si>
    <t>Patent fuel manufacture</t>
  </si>
  <si>
    <t>Energy storage [note 10]</t>
  </si>
  <si>
    <t>Other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</si>
  <si>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</si>
  <si>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</si>
  <si>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</si>
  <si>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</si>
  <si>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</si>
  <si>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</si>
  <si>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</si>
  <si>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</si>
  <si>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</si>
  <si>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</si>
  <si>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</si>
  <si>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</si>
  <si>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</si>
  <si>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</si>
  <si>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</si>
  <si>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</si>
  <si>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 [note 3]</t>
  </si>
  <si>
    <t>Air</t>
  </si>
  <si>
    <t>Rail [note 4]</t>
  </si>
  <si>
    <t>Road [note 5]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</si>
  <si>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</si>
  <si>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</si>
  <si>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</si>
  <si>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</si>
  <si>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</si>
  <si>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</si>
  <si>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</si>
  <si>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</si>
  <si>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Total production [note 6]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</si>
  <si>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</si>
  <si>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</si>
  <si>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</si>
  <si>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</si>
  <si>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</si>
  <si>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</si>
  <si>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</si>
  <si>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</si>
  <si>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</t>
  </si>
  <si>
    <t>Electricity</t>
  </si>
  <si>
    <t>Petroleum</t>
  </si>
  <si>
    <t>Demand</t>
  </si>
  <si>
    <t>Generation</t>
  </si>
  <si>
    <t>Other sources</t>
  </si>
  <si>
    <t>Energy storage</t>
  </si>
  <si>
    <t>Transport</t>
  </si>
  <si>
    <t>Total production</t>
  </si>
  <si>
    <t>Other final users</t>
  </si>
  <si>
    <t>fuel</t>
  </si>
  <si>
    <t>unit</t>
  </si>
  <si>
    <t>GWh</t>
  </si>
  <si>
    <t>Primary electricity</t>
  </si>
  <si>
    <t>Major power producers</t>
  </si>
  <si>
    <t>Nuclear</t>
  </si>
  <si>
    <t>Large scale hydro [note 7]</t>
  </si>
  <si>
    <t>Small scale hydro [note 7]</t>
  </si>
  <si>
    <t>Wind and solar [note 8], [note 9]</t>
  </si>
  <si>
    <t>Other generators</t>
  </si>
  <si>
    <t>Secondary electricity</t>
  </si>
  <si>
    <t>Coal</t>
  </si>
  <si>
    <t>Oil</t>
  </si>
  <si>
    <t>Gas</t>
  </si>
  <si>
    <t>Bioenergy</t>
  </si>
  <si>
    <t>Other fuels</t>
  </si>
  <si>
    <t>Hydro</t>
  </si>
  <si>
    <t>Wind, wave and solar</t>
  </si>
  <si>
    <t>All</t>
  </si>
  <si>
    <t>Primary electricity Major power producers Total</t>
  </si>
  <si>
    <t>Primary electricity Major power producers Nuclear</t>
  </si>
  <si>
    <t>Primary electricity Major power producers Large scale hydro [note 7]</t>
  </si>
  <si>
    <t>Primary electricity Major power producers Small scale hydro [note 7]</t>
  </si>
  <si>
    <t>Primary electricity Major power producers Wind and solar [note 8], [note 9]</t>
  </si>
  <si>
    <t>Primary electricity Other generators Total</t>
  </si>
  <si>
    <t>Primary electricity Other generators Nuclear</t>
  </si>
  <si>
    <t>Primary electricity Other generators Large scale hydro [note 7]</t>
  </si>
  <si>
    <t>Primary electricity Other generators Small scale hydro [note 7]</t>
  </si>
  <si>
    <t>Primary electricity Other generators Wind and solar [note 8], [note 9]</t>
  </si>
  <si>
    <t>Secondary electricity Major power producers Total</t>
  </si>
  <si>
    <t>Secondary electricity Major power producers Coal</t>
  </si>
  <si>
    <t>Secondary electricity Major power producers Oil</t>
  </si>
  <si>
    <t>Secondary electricity Major power producers Gas</t>
  </si>
  <si>
    <t>Secondary electricity Major power producers Bioenergy</t>
  </si>
  <si>
    <t>Secondary electricity Major power producers Other fuels</t>
  </si>
  <si>
    <t>Secondary electricity Other generators Total</t>
  </si>
  <si>
    <t>Secondary electricity Other generators Coal</t>
  </si>
  <si>
    <t>Secondary electricity Other generators Oil</t>
  </si>
  <si>
    <t>Secondary electricity Other generators Gas</t>
  </si>
  <si>
    <t>Secondary electricity Other generators Bioenergy</t>
  </si>
  <si>
    <t>Secondary electricity Other generators Other fuels</t>
  </si>
  <si>
    <t>Total production [note 6] Total Nuclear</t>
  </si>
  <si>
    <t>Total production [note 6] Total Hydro</t>
  </si>
  <si>
    <t>Total production [note 6] Total Wind, wave and solar</t>
  </si>
  <si>
    <t>Total production [note 6] Total Coal</t>
  </si>
  <si>
    <t>Total production [note 6] Total Oil</t>
  </si>
  <si>
    <t>Total production [note 6] Total Gas</t>
  </si>
  <si>
    <t>Total production [note 6] Total Bioenergy</t>
  </si>
  <si>
    <t>Total production [note 6] Total Other fuels</t>
  </si>
  <si>
    <t>Total production [note 6] Total All</t>
  </si>
  <si>
    <t>technology</t>
  </si>
  <si>
    <t>Pumped storage</t>
  </si>
  <si>
    <t>Other fuel industries</t>
  </si>
  <si>
    <t>Transmission losses</t>
  </si>
  <si>
    <t>Distribution losses</t>
  </si>
  <si>
    <t>Theft</t>
  </si>
  <si>
    <t>Mechanical engineering, etc</t>
  </si>
  <si>
    <t>Electrical engineering, etc</t>
  </si>
  <si>
    <t>Food, beverages, etc</t>
  </si>
  <si>
    <t>Textiles, leather, etc</t>
  </si>
  <si>
    <t>Paper, printing, etc</t>
  </si>
  <si>
    <t>Domestic [note 6]</t>
  </si>
  <si>
    <t>Standard</t>
  </si>
  <si>
    <t>Economy 7 and other off-peak [note 7]</t>
  </si>
  <si>
    <t>Prepayment (standard)</t>
  </si>
  <si>
    <t>Prepayment (off-peak) [note 7]</t>
  </si>
  <si>
    <t>Sales under any other arrangement</t>
  </si>
  <si>
    <t>Public lighting [note 8]</t>
  </si>
  <si>
    <t>Other public sector</t>
  </si>
  <si>
    <t>Shops</t>
  </si>
  <si>
    <t>Offices</t>
  </si>
  <si>
    <t>Hotels</t>
  </si>
  <si>
    <t>Combined domestic/commercial premises</t>
  </si>
  <si>
    <t>Post and telecommunications</t>
  </si>
  <si>
    <t>Transport services</t>
  </si>
  <si>
    <t>Public lighting</t>
  </si>
  <si>
    <t>All losses</t>
  </si>
  <si>
    <t>subcategory</t>
  </si>
  <si>
    <t>Economy 7 and other off-peak</t>
  </si>
  <si>
    <t>Prepayment (off-peak)</t>
  </si>
  <si>
    <t>Wind</t>
  </si>
  <si>
    <t>Solar</t>
  </si>
  <si>
    <t>Wind, wave and solar photovoltaics</t>
  </si>
  <si>
    <t>All generating companies</t>
  </si>
  <si>
    <t>Major power producers [note 2] Coal (million tonnes)</t>
  </si>
  <si>
    <t>Major power producers [note 2] Oil (million tonnes) [note 3]</t>
  </si>
  <si>
    <t>Major power producers [note 2] Gas (GWh)</t>
  </si>
  <si>
    <t>Other generators undertakings in transport Gas (GWh)</t>
  </si>
  <si>
    <t>Other generators undertakings in industrial and commercial sectors Coal (million tonnes) [note 5]</t>
  </si>
  <si>
    <t>Other generators undertakings in industrial and commercial sectors Oil (million tonnes) [note 4]</t>
  </si>
  <si>
    <t>Other generators undertakings in industrial and commercial sectors Gas (GWh) [note 6]</t>
  </si>
  <si>
    <t>Major power producers [note 2] Coal</t>
  </si>
  <si>
    <t>Major power producers [note 2] Oil [note 3]</t>
  </si>
  <si>
    <t>Major power producers [note 2] Gas</t>
  </si>
  <si>
    <t>Major power producers [note 2] Nuclear</t>
  </si>
  <si>
    <t>Major power producers [note 2] Hydro (natural flow) [note 7]</t>
  </si>
  <si>
    <t>Major power producers [note 2] Wind</t>
  </si>
  <si>
    <t>Major power producers [note 2] Solar</t>
  </si>
  <si>
    <t>Major power producers [note 2] Other renewables [note 7]</t>
  </si>
  <si>
    <t>Major power producers [note 2] Other fuels [note 8]</t>
  </si>
  <si>
    <t>Total major power producers [note 2] All [note 9]</t>
  </si>
  <si>
    <t>Other generators undertakings in transport  Gas [note 6]</t>
  </si>
  <si>
    <t>Other generators undertakings in industrial and commercial sectors Coal [note 5]</t>
  </si>
  <si>
    <t>Other generators undertakings in industrial and commercial sectors Oil [note 4]</t>
  </si>
  <si>
    <t>Other generators undertakings in industrial and commercial sectors Gas</t>
  </si>
  <si>
    <t>Other generators undertakings in industrial and commercial sectors Hydro (natural flow) [note 7]</t>
  </si>
  <si>
    <t>Other generators undertakings in industrial and commercial sectors Wind, wave and solar photovoltaics</t>
  </si>
  <si>
    <t>Other generators undertakings in industrial and commercial sectors Other renewables [note 7]</t>
  </si>
  <si>
    <t>Other generators undertakings in industrial and commercial sectors Other fuels [note 8]</t>
  </si>
  <si>
    <t>Total other generators All</t>
  </si>
  <si>
    <t>All generating companies Coal [note 5]</t>
  </si>
  <si>
    <t>All generating companies Oil [note 3] [note 4]</t>
  </si>
  <si>
    <t>All generating companies Gas [note 6]</t>
  </si>
  <si>
    <t>All generating companies Nuclear</t>
  </si>
  <si>
    <t>All generating companies Hydro (natural flow) [note 7]</t>
  </si>
  <si>
    <t>All generating companies Wind, wave and solar photovoltaics</t>
  </si>
  <si>
    <t>All generating companies Other renewables [note 7]</t>
  </si>
  <si>
    <t>All generating companies Other fuels [note 8]</t>
  </si>
  <si>
    <t>Total all generating companies All</t>
  </si>
  <si>
    <t>Major power producers [note 2] Conventional thermal and other stations [note 10]</t>
  </si>
  <si>
    <t>Major power producers [note 2] Combined cycle gas turbine stations</t>
  </si>
  <si>
    <t>Mt</t>
  </si>
  <si>
    <t>GWg</t>
  </si>
  <si>
    <t>Mtoe</t>
  </si>
  <si>
    <t>Industry and commercial</t>
  </si>
  <si>
    <t>sector</t>
  </si>
  <si>
    <t>All generators</t>
  </si>
  <si>
    <t>Other renewables</t>
  </si>
  <si>
    <t>Ofher fuels</t>
  </si>
  <si>
    <t>Conventional thermal and other plants</t>
  </si>
  <si>
    <t>Combined cycle gas turbine</t>
  </si>
  <si>
    <t>Iron and steel and non-ferrous metals</t>
  </si>
  <si>
    <t>Metal products, machinery and equipment</t>
  </si>
  <si>
    <t>Food, beverages and tobacco</t>
  </si>
  <si>
    <t>Paper, printing and publishing</t>
  </si>
  <si>
    <t>Total [note 7]</t>
  </si>
  <si>
    <t>Coke oven gas</t>
  </si>
  <si>
    <t>Iron and steel and non-ferrous metals Coal used [note 2]</t>
  </si>
  <si>
    <t>Iron and steel and non-ferrous metals Blast furnace gas used</t>
  </si>
  <si>
    <t>Iron and steel and non-ferrous metals Coke oven gas used</t>
  </si>
  <si>
    <t>Iron and steel and non-ferrous metals Natural gas used</t>
  </si>
  <si>
    <t>Iron and steel and non-ferrous metals Petroleum used</t>
  </si>
  <si>
    <t>Iron and steel and non-ferrous metals Other fuels used (including renewables) [note 3]</t>
  </si>
  <si>
    <t>Iron and steel and non-ferrous metals Total fuel used [note 4]</t>
  </si>
  <si>
    <t>Iron and steel and non-ferrous metals Electricity generated in KTOE [note 5]</t>
  </si>
  <si>
    <t>Iron and steel and non-ferrous metals Electricity generated in GWh [note 5]</t>
  </si>
  <si>
    <t>Iron and steel and non-ferrous metals Electricity consumed from own generation in KTOE [note 6]</t>
  </si>
  <si>
    <t>Iron and steel and non-ferrous metals Electricity consumed from own generation in GWh [note 6]</t>
  </si>
  <si>
    <t>Chemicals Coal used</t>
  </si>
  <si>
    <t>Chemicals Natural gas used</t>
  </si>
  <si>
    <t>Chemicals Petroleum used</t>
  </si>
  <si>
    <t>Chemicals Other fuels used (including renewables) [note 3]</t>
  </si>
  <si>
    <t>Chemicals Total fuel used [note 4]</t>
  </si>
  <si>
    <t>Chemicals Electricity generated in KTOE [note 5]</t>
  </si>
  <si>
    <t>Chemicals Electricity generated in GWh [note 5]</t>
  </si>
  <si>
    <t>Chemicals Electricity consumed from own generation in KTOE [note 6]</t>
  </si>
  <si>
    <t>Chemicals Electricity consumed from own generation in GWh [note 6]</t>
  </si>
  <si>
    <t>Metal products, machinery and equipment Coal used</t>
  </si>
  <si>
    <t>Metal products, machinery and equipment Natural gas used</t>
  </si>
  <si>
    <t>Metal products, machinery and equipment Petroleum used</t>
  </si>
  <si>
    <t>Metal products, machinery and equipment Other fuels used (including renewables) [note 3]</t>
  </si>
  <si>
    <t>Metal products, machinery and equipment Total fuel used [note 4]</t>
  </si>
  <si>
    <t>Metal products, machinery and equipment Electricity generated in KTOE [note 5]</t>
  </si>
  <si>
    <t>Metal products, machinery and equipment Electricity generated in GWh [note 5]</t>
  </si>
  <si>
    <t>Metal products, machinery and equipment Electricity consumed from own generation in KTOE [note 6]</t>
  </si>
  <si>
    <t>Metal products, machinery and equipment Electricity consumed from own generation in GWh [note 6]</t>
  </si>
  <si>
    <t>Food, beverages and tobacco Coal used</t>
  </si>
  <si>
    <t>Food, beverages and tobacco Natural gas used</t>
  </si>
  <si>
    <t>Food, beverages and tobacco Petroleum used</t>
  </si>
  <si>
    <t>Food, beverages and tobacco Other fuels used (including renewables) [note 3]</t>
  </si>
  <si>
    <t>Food, beverages and tobacco Total fuel used [note 4]</t>
  </si>
  <si>
    <t>Food, beverages and tobacco Electricity generated in KTOE [note 5]</t>
  </si>
  <si>
    <t>Food, beverages and tobacco Electricity generated in GWh [note 5]</t>
  </si>
  <si>
    <t>Food, beverages and tobacco Electricity consumed from own generation in KTOE [note 6]</t>
  </si>
  <si>
    <t>Food, beverages and tobacco Electricity consumed from own generation in GWh [note 6]</t>
  </si>
  <si>
    <t>Paper, printing and publishing Coal used</t>
  </si>
  <si>
    <t>Paper, printing and publishing Natural gas used</t>
  </si>
  <si>
    <t>Paper, printing and publishing Petroleum used</t>
  </si>
  <si>
    <t>Paper, printing and publishing Other fuels used (including renewables) [note 3]</t>
  </si>
  <si>
    <t>Paper, printing and publishing Total fuel used [note 4]</t>
  </si>
  <si>
    <t>Paper, printing and publishing Electricity generated in KTOE [note 5]</t>
  </si>
  <si>
    <t>Paper, printing and publishing Electricity generated in GWh [note 5]</t>
  </si>
  <si>
    <t>Paper, printing and publishing Electricity consumed from own generation in KTOE [note 6]</t>
  </si>
  <si>
    <t>Paper, printing and publishing Electricity consumed from own generation in GWh [note 6]</t>
  </si>
  <si>
    <t>Other industries Coal used</t>
  </si>
  <si>
    <t>Other industries Blast furnace gas used</t>
  </si>
  <si>
    <t>Other industries Natural gas used</t>
  </si>
  <si>
    <t>Other industries Petroleum used</t>
  </si>
  <si>
    <t>Other industries Other fuels used (including renewables) [note 3]</t>
  </si>
  <si>
    <t>Other industries Total fuel used [note 4]</t>
  </si>
  <si>
    <t>Other industries Electricity generated in KTOE [note 5]</t>
  </si>
  <si>
    <t>Other industries Electricity generated in GWh [note 5]</t>
  </si>
  <si>
    <t>Other industries Electricity consumed from own generation in KTOE [note 6]</t>
  </si>
  <si>
    <t>Other industries Electricity consumed from own generation in GWh [note 6]</t>
  </si>
  <si>
    <t>Total [note 7] Coal used</t>
  </si>
  <si>
    <t>Total [note 7] Blast furnace gas used</t>
  </si>
  <si>
    <t>Total [note 7] Coke oven gas</t>
  </si>
  <si>
    <t>Total [note 7] Natural gas used</t>
  </si>
  <si>
    <t>Total [note 7] Petroleum used</t>
  </si>
  <si>
    <t>Total [note 7] Other fuels used (including renewables) [note 3]</t>
  </si>
  <si>
    <t>Total [note 7] Total fuel used [note 4]</t>
  </si>
  <si>
    <t>Total [note 7] Electricity generated in KTOE [note 5]</t>
  </si>
  <si>
    <t>Total [note 7] Electricity generated in GWh [note 5]</t>
  </si>
  <si>
    <t>Total [note 7] Electricity consumed from own generation in KTOE [note 6]</t>
  </si>
  <si>
    <t>Total [note 7] Electricity consumed from own generation in GWh [note 6]</t>
  </si>
  <si>
    <t>ktoe</t>
  </si>
  <si>
    <t>Blast furnace gas</t>
  </si>
  <si>
    <t>Natural gas</t>
  </si>
  <si>
    <t>Other fuels including renewables</t>
  </si>
  <si>
    <t>All industry fuel input</t>
  </si>
  <si>
    <t>Fuel industries fuel input</t>
  </si>
  <si>
    <t>Transport, Commerce and Administration fuel input</t>
  </si>
  <si>
    <t>Services fuel input</t>
  </si>
  <si>
    <t>Total fuel input</t>
  </si>
  <si>
    <t>Electricity generated in KTOE</t>
  </si>
  <si>
    <t>Electricity generated in GWh</t>
  </si>
  <si>
    <t>Electricity consumed in KTOE</t>
  </si>
  <si>
    <t>Electricity consumed in GWh</t>
  </si>
  <si>
    <t>Fuel industries</t>
  </si>
  <si>
    <t>Transport, cmmercial, public administration</t>
  </si>
  <si>
    <t>Services</t>
  </si>
  <si>
    <t>Fuel input</t>
  </si>
  <si>
    <t>Consumption</t>
  </si>
  <si>
    <t>Total supply (as given in Tables 5.1 and 5.2)</t>
  </si>
  <si>
    <t>minus imports of electricity</t>
  </si>
  <si>
    <t>plus exports of electricity</t>
  </si>
  <si>
    <t>minus electricity used in storage (pumped storage and batteries)</t>
  </si>
  <si>
    <t>minus electricity used on works [note 5]</t>
  </si>
  <si>
    <t>Gives electricity supplied (net) (as given in Tables 5.6, 5.1.2 and 5.1.3) [note 5]</t>
  </si>
  <si>
    <t>Gross supply</t>
  </si>
  <si>
    <t>Used in storage</t>
  </si>
  <si>
    <t>Used on works</t>
  </si>
  <si>
    <t>Net supply</t>
  </si>
  <si>
    <t>minus electricity used on works</t>
  </si>
  <si>
    <t>Gives electricity available (as given in Table 5.1.2)</t>
  </si>
  <si>
    <t>Final consumption (as given in Tables 5.1 and 5.2)</t>
  </si>
  <si>
    <t>plus iron and steel consumption counted as energy industry use</t>
  </si>
  <si>
    <t>Gives electricity consumption by final users (as given in Table 5.1.2)</t>
  </si>
  <si>
    <t>Final consumption from the public distribution system (as given in Table 5.2)</t>
  </si>
  <si>
    <t>plus oil and gas extraction use</t>
  </si>
  <si>
    <t>plus petroleum refineries use</t>
  </si>
  <si>
    <t>plus coal and coke use</t>
  </si>
  <si>
    <t>plus other fuel industries use</t>
  </si>
  <si>
    <t>Gives UK electricity sales [note 2],[note 3],[note 4]</t>
  </si>
  <si>
    <t>Electricity supplied</t>
  </si>
  <si>
    <t>Electricity available</t>
  </si>
  <si>
    <t>Final consumption from the public distribution system</t>
  </si>
  <si>
    <t>Used in works</t>
  </si>
  <si>
    <t>Iron and steel consumption as energy use</t>
  </si>
  <si>
    <t>Electricity sales</t>
  </si>
  <si>
    <t>Oil and gas extraction use</t>
  </si>
  <si>
    <t>Coal and coke use</t>
  </si>
  <si>
    <t>Petrolleum refiner use</t>
  </si>
  <si>
    <t>Other fuel industry use</t>
  </si>
  <si>
    <t>UK electricity sales</t>
  </si>
  <si>
    <t>Hydro (natural flow)</t>
  </si>
  <si>
    <t>Major power producers [note 6][note 7] Coal</t>
  </si>
  <si>
    <t>Major power producers [note 6][note 7] Oil</t>
  </si>
  <si>
    <t>Major power producers [note 6][note 7] Gas</t>
  </si>
  <si>
    <t>Major power producers [note 6][note 7] Nuclear</t>
  </si>
  <si>
    <t>Major power producers [note 6][note 7] Hydro (natural flow)</t>
  </si>
  <si>
    <t>Major power producers [note 6][note 7] Wind</t>
  </si>
  <si>
    <t>Major power producers [note 6][note 7] Solar</t>
  </si>
  <si>
    <t>Major power producers [note 6][note 7] Thermal renewables [note 9]</t>
  </si>
  <si>
    <t>Major power producers [note 6][note 7] Other fuels [note 10]</t>
  </si>
  <si>
    <t>Major power producers [note 6][note 7] Energy storage</t>
  </si>
  <si>
    <t>Major power producers [note 6][note 7] Total</t>
  </si>
  <si>
    <t>Other generators Coal</t>
  </si>
  <si>
    <t>Other generators Oil</t>
  </si>
  <si>
    <t>Other generators Gas</t>
  </si>
  <si>
    <t>Other generators Hydro (natural flow)</t>
  </si>
  <si>
    <t>Other generators Wind [note 8]</t>
  </si>
  <si>
    <t>Other generators Solar</t>
  </si>
  <si>
    <t>Other generators Thermal renewables [note 9]</t>
  </si>
  <si>
    <t>Other generators Other fuels [note 10]</t>
  </si>
  <si>
    <t>Other generators Total</t>
  </si>
  <si>
    <t>All generating companies Coal</t>
  </si>
  <si>
    <t>All generating companies Oil</t>
  </si>
  <si>
    <t>All generating companies Gas</t>
  </si>
  <si>
    <t>All generating companies Hydro (natural flow)</t>
  </si>
  <si>
    <t>All generating companies Wind [note 8]</t>
  </si>
  <si>
    <t>All generating companies Solar</t>
  </si>
  <si>
    <t>All generating companies Thermal renewables [note 9]</t>
  </si>
  <si>
    <t>All generating companies Other fuels [note 10]</t>
  </si>
  <si>
    <t>All generating companies Energy storage</t>
  </si>
  <si>
    <t>All generating companies Total all generating companies</t>
  </si>
  <si>
    <t>All generating companies Total renewable fuel used [note 12][note 13]</t>
  </si>
  <si>
    <t>All generating companies Total low carbon fuel used [note 14]</t>
  </si>
  <si>
    <t>All generating companies Total fossil fuel used [note 15]</t>
  </si>
  <si>
    <t>Other fuel</t>
  </si>
  <si>
    <t>Thermal renewables</t>
  </si>
  <si>
    <t>Renewable fuels</t>
  </si>
  <si>
    <t>Low carbon fuels</t>
  </si>
  <si>
    <t>Fossil fuels</t>
  </si>
  <si>
    <t>Total wind</t>
  </si>
  <si>
    <t>Onshore wind</t>
  </si>
  <si>
    <t>Offshore wind</t>
  </si>
  <si>
    <t>Shoreline wave / tidal</t>
  </si>
  <si>
    <t>Total wind [note 11]</t>
  </si>
  <si>
    <t>Battery storage</t>
  </si>
  <si>
    <t>Major power producers [note 6][note 7] Total wind</t>
  </si>
  <si>
    <t>Major power producers [note 6][note 7] Onshore wind</t>
  </si>
  <si>
    <t>Major power producers [note 6][note 7] Offshore wind</t>
  </si>
  <si>
    <t>Major power producers [note 6][note 7] Total major power producers</t>
  </si>
  <si>
    <t>Other generators Total wind</t>
  </si>
  <si>
    <t>Other generators Onshore wind</t>
  </si>
  <si>
    <t>Other generators Offshore wind</t>
  </si>
  <si>
    <t>Other generators Shoreline wave / tidal</t>
  </si>
  <si>
    <t>Other generators Total other generators</t>
  </si>
  <si>
    <t>All generating companies Total wind</t>
  </si>
  <si>
    <t>All generating companies Onshore wind</t>
  </si>
  <si>
    <t>All generating companies Offshore wind</t>
  </si>
  <si>
    <t>All generating companies Shoreline wave / tidal</t>
  </si>
  <si>
    <t>All generating companies Total renewable generation [note 13]</t>
  </si>
  <si>
    <t>All generating companies Total low carbon generation [note 14]</t>
  </si>
  <si>
    <t>All generating companies Total fossil fuel generation [note 15]</t>
  </si>
  <si>
    <t>Major power producers [note 6][note 7] Total wind [note 11]</t>
  </si>
  <si>
    <t>Other generators Total wind [note 11]</t>
  </si>
  <si>
    <t>All generating companies Total wind [note 11]</t>
  </si>
  <si>
    <t>All generating companies Renewable generation share [note 13]</t>
  </si>
  <si>
    <t>All generating companies Low carbon generation share [note 14]</t>
  </si>
  <si>
    <t>All generating companies Fossil fuel generation share [note 15]</t>
  </si>
  <si>
    <t>Major power producers [note 6][note 7] Pumped storage</t>
  </si>
  <si>
    <t>Major power producers [note 6][note 7] Battery storage</t>
  </si>
  <si>
    <t>Other generators Pumped storage</t>
  </si>
  <si>
    <t>Other generators Battery storage</t>
  </si>
  <si>
    <t>All generating companies Pumped storage</t>
  </si>
  <si>
    <t>All generating companies Battery storage</t>
  </si>
  <si>
    <t>Major power producers [note 6][note 7] All</t>
  </si>
  <si>
    <t>Other generators All</t>
  </si>
  <si>
    <t>All generating companies All</t>
  </si>
  <si>
    <t>Fuel used in generation</t>
  </si>
  <si>
    <t>Shares of electricity generated</t>
  </si>
  <si>
    <t>Fuel used in works</t>
  </si>
  <si>
    <t>Gross electricity supplied</t>
  </si>
  <si>
    <t>Electricity used in storage</t>
  </si>
  <si>
    <t>Net electricity supplied</t>
  </si>
  <si>
    <t>Otherf fuels</t>
  </si>
  <si>
    <t>Thermal renewales</t>
  </si>
  <si>
    <t>Thermal renweables</t>
  </si>
  <si>
    <t>percent</t>
  </si>
  <si>
    <t>CCGT</t>
  </si>
  <si>
    <t>Conventional thermal</t>
  </si>
  <si>
    <t>Electricity generated</t>
  </si>
  <si>
    <t xml:space="preserve">Fuel used </t>
  </si>
  <si>
    <t>Supplied (gross)</t>
  </si>
  <si>
    <t>Used in pumping</t>
  </si>
  <si>
    <t>Supplied (net)</t>
  </si>
  <si>
    <t xml:space="preserve">Generation </t>
  </si>
  <si>
    <t xml:space="preserve">Supplied </t>
  </si>
  <si>
    <t>Fuel used</t>
  </si>
  <si>
    <t>Other generators Conventional thermal [note 16]</t>
  </si>
  <si>
    <t>All generating companies Conventional thermal [note 16]</t>
  </si>
  <si>
    <t>Major power producers [note 6] CCGT</t>
  </si>
  <si>
    <t>Other generators CCGT</t>
  </si>
  <si>
    <t>All generating companies CCGT</t>
  </si>
  <si>
    <t xml:space="preserve">5.6.I Supply by conventional thermal and Combined Cycle Gas Turbine (CCGT) plants (GWh) </t>
  </si>
  <si>
    <t>Major power producers [note 6] Conventional thermal [note 16]</t>
  </si>
  <si>
    <t>Coal fired</t>
  </si>
  <si>
    <t>Oil fired</t>
  </si>
  <si>
    <t>Gas fired</t>
  </si>
  <si>
    <t>Nuclear stations</t>
  </si>
  <si>
    <t>Pumped hydro</t>
  </si>
  <si>
    <t>Bioenergy and waste</t>
  </si>
  <si>
    <t>Wave and tidal</t>
  </si>
  <si>
    <t>Other fossil fuels</t>
  </si>
  <si>
    <t>Mixed or dual fuelled</t>
  </si>
  <si>
    <t>CCGT stations</t>
  </si>
  <si>
    <t>Gas turbines</t>
  </si>
  <si>
    <t>Oil engines</t>
  </si>
  <si>
    <t>Major power producers [note 2] Total transmission entry capacity [note 3] [note 4]</t>
  </si>
  <si>
    <t>Major power producers [note 2] Coal fired</t>
  </si>
  <si>
    <t>Major power producers [note 2] Oil fired</t>
  </si>
  <si>
    <t>Major power producers [note 2] Gas fired</t>
  </si>
  <si>
    <t>Major power producers [note 2] Mixed or dual fired [note 5]</t>
  </si>
  <si>
    <t>Major power producers [note 2] Nuclear stations</t>
  </si>
  <si>
    <t>Major power producers [note 2] Hydro (natural flow)</t>
  </si>
  <si>
    <t>Major power producers [note 2] Pumped hydro</t>
  </si>
  <si>
    <t>Major power producers [note 2] Onshore wind</t>
  </si>
  <si>
    <t>Major power producers [note 2] Offshore wind</t>
  </si>
  <si>
    <t>Major power producers [note 2] Bioenergy and waste</t>
  </si>
  <si>
    <t>Other generators [note 4] [note 6] [note 7] Total capacity of own generating plant [note 9]</t>
  </si>
  <si>
    <t>Other generators [note 4] [note 6] [note 7] Coal fired</t>
  </si>
  <si>
    <t>Other generators [note 4] [note 6] [note 7] Oil fired</t>
  </si>
  <si>
    <t>Other generators [note 4] [note 6] [note 7] Gas fired</t>
  </si>
  <si>
    <t>Other generators [note 4] [note 6] [note 7] Hydro (natural flow)</t>
  </si>
  <si>
    <t>Other generators [note 4] [note 6] [note 7] Onshore wind</t>
  </si>
  <si>
    <t>Other generators [note 4] [note 6] [note 7] Offshore wind</t>
  </si>
  <si>
    <t>Other generators [note 4] [note 6] [note 7] Wave and tidal</t>
  </si>
  <si>
    <t>Other generators [note 4] [note 6] [note 7] Solar</t>
  </si>
  <si>
    <t>Other generators [note 4] [note 6] [note 7] Bioenergy and waste</t>
  </si>
  <si>
    <t>Other generators [note 4] [note 6] [note 7] Other fossil fuels</t>
  </si>
  <si>
    <t xml:space="preserve">All generating companies Total capacity </t>
  </si>
  <si>
    <t>All generating companies Coal fired</t>
  </si>
  <si>
    <t>All generating companies Oil fired</t>
  </si>
  <si>
    <t>All generating companies Gas fired</t>
  </si>
  <si>
    <t>All generating companies Mixed or dual fuelled</t>
  </si>
  <si>
    <t>All generating companies Nuclear stations</t>
  </si>
  <si>
    <t>All generating companies Pumped hydro</t>
  </si>
  <si>
    <t>All generating companies Wave and tidal</t>
  </si>
  <si>
    <t>All generating companies Bioenergy and waste</t>
  </si>
  <si>
    <t>All generating companies Other fossil fuels</t>
  </si>
  <si>
    <t>All generating companies Total renewables capacity [note 9]</t>
  </si>
  <si>
    <t>All generating companies Total low carbon capacity [note 10]</t>
  </si>
  <si>
    <t>All generating companies Total fossil fuels capacity [note 11]</t>
  </si>
  <si>
    <t>Major power producers Total capacity of MPP thermal stations</t>
  </si>
  <si>
    <t>Major power producers Bioenergy and waste</t>
  </si>
  <si>
    <t>Major power producers Conventional steam stations [note 8]</t>
  </si>
  <si>
    <t>Major power producers CCGT stations</t>
  </si>
  <si>
    <t>Major power producers Gas turbines</t>
  </si>
  <si>
    <t>Major power producers Oil engines</t>
  </si>
  <si>
    <t>Other generators Total capacity of other thermal stations</t>
  </si>
  <si>
    <t>Other generators Bioenergy and waste</t>
  </si>
  <si>
    <t>Other generators Conventional steam stations [note 8]</t>
  </si>
  <si>
    <t>Other generators CCGT stations</t>
  </si>
  <si>
    <t>All generating companies Total capacity of all thermal stations</t>
  </si>
  <si>
    <t>All generating companies Conventional steam stations [note 8]</t>
  </si>
  <si>
    <t>All generating companies CCGT stations</t>
  </si>
  <si>
    <t>All generating companies Gas turbines</t>
  </si>
  <si>
    <t>Total transmitting capacity</t>
  </si>
  <si>
    <t>Total capacity of own generating stations</t>
  </si>
  <si>
    <t>De-rated capacity</t>
  </si>
  <si>
    <t>Conventional steam stations</t>
  </si>
  <si>
    <t>All generating companies Oil engines</t>
  </si>
  <si>
    <t>MW</t>
  </si>
  <si>
    <t>England and Wales [note 2]</t>
  </si>
  <si>
    <t>England and Wales</t>
  </si>
  <si>
    <t>Pumped storage hydro</t>
  </si>
  <si>
    <t>Scotland [note 2]</t>
  </si>
  <si>
    <t>Scotland</t>
  </si>
  <si>
    <t>Northern Ireland [note 2]</t>
  </si>
  <si>
    <t>Northern Ireland</t>
  </si>
  <si>
    <t>England and Wales [note 2] Total transmission entry capacity [note 3]</t>
  </si>
  <si>
    <t>England and Wales Coal fired</t>
  </si>
  <si>
    <t>England and Wales Oil fired</t>
  </si>
  <si>
    <t>England and Wales Gas fired</t>
  </si>
  <si>
    <t>England and Wales Mixed or dual fired [note 4]</t>
  </si>
  <si>
    <t>England and Wales Nuclear stations</t>
  </si>
  <si>
    <t>England and Wales Hydro (natural flow)</t>
  </si>
  <si>
    <t>England and Wales Pumped storage hydro</t>
  </si>
  <si>
    <t>England and Wales Onshore wind [note 5][note 6]</t>
  </si>
  <si>
    <t>England and Wales Offshore wind [note 5][note 6]</t>
  </si>
  <si>
    <t>England and Wales Solar [note 5][note 6]</t>
  </si>
  <si>
    <t>England and Wales Bioenergy and waste</t>
  </si>
  <si>
    <t>Scotland [note 2] Total transmission entry capacity [note 3]</t>
  </si>
  <si>
    <t>Scotland Coal fired</t>
  </si>
  <si>
    <t>Scotland Oil fired</t>
  </si>
  <si>
    <t>Scotland Gas fired</t>
  </si>
  <si>
    <t>Scotland Mixed or dual fired [note 4]</t>
  </si>
  <si>
    <t>Scotland Nuclear stations</t>
  </si>
  <si>
    <t>Scotland Hydro (natural flow)</t>
  </si>
  <si>
    <t>Scotland Pumped storage hydro</t>
  </si>
  <si>
    <t>Scotland Onshore wind [note 5][note 6]</t>
  </si>
  <si>
    <t>Scotland Offshore wind [note 5][note 6]</t>
  </si>
  <si>
    <t>Scotland Solar [note 5][note 6]</t>
  </si>
  <si>
    <t>Scotland Bioenergy and waste</t>
  </si>
  <si>
    <t>Northern Ireland [note 2] Total transmission entry capacity [note 3]</t>
  </si>
  <si>
    <t>Northern Ireland Coal fired</t>
  </si>
  <si>
    <t>Northern Ireland Oil fired</t>
  </si>
  <si>
    <t>Northern Ireland Gas fired</t>
  </si>
  <si>
    <t>Northern Ireland Mixed or dual fired [note 4]</t>
  </si>
  <si>
    <t>Northern Ireland Nuclear stations</t>
  </si>
  <si>
    <t>Northern Ireland Hydro (natural flow)</t>
  </si>
  <si>
    <t>Northern Ireland Pumped storage hydro</t>
  </si>
  <si>
    <t>Northern Ireland Onshore wind [note 5][note 6]</t>
  </si>
  <si>
    <t>Northern Ireland Offshore wind [note 5][note 6]</t>
  </si>
  <si>
    <t>Northern Ireland Solar [note 5][note 6]</t>
  </si>
  <si>
    <t>Northern Ireland Bioenergy and waste</t>
  </si>
  <si>
    <t>Major Power Producer England and Wales</t>
  </si>
  <si>
    <t>Major Power Producer Scotland</t>
  </si>
  <si>
    <t>Major Power Producer Northern Ireland</t>
  </si>
  <si>
    <t>England and Wales [note 2] Total capacity of thermal stations [note 3]</t>
  </si>
  <si>
    <t>England and Wales Conventional steam stations [note 7]</t>
  </si>
  <si>
    <t>England and Wales CCGT stations</t>
  </si>
  <si>
    <t>England and Wales Gas turbines</t>
  </si>
  <si>
    <t>England and Wales Oil engines</t>
  </si>
  <si>
    <t>Scotland [note 2] Total capacity of thermal stations [note 3]</t>
  </si>
  <si>
    <t>Scotland Conventional steam stations [note 7]</t>
  </si>
  <si>
    <t>Scotland CCGT stations</t>
  </si>
  <si>
    <t>Scotland Gas turbines</t>
  </si>
  <si>
    <t>Scotland Oil engines</t>
  </si>
  <si>
    <t>Northern Ireland [note 2] Total capacity of thermal stations [note 3]</t>
  </si>
  <si>
    <t>Northern Ireland Conventional steam stations [note 7]</t>
  </si>
  <si>
    <t>Northern Ireland CCGT stations</t>
  </si>
  <si>
    <t>Northern Ireland Gas turbines</t>
  </si>
  <si>
    <t>Northern Ireland Oil engines</t>
  </si>
  <si>
    <t>country</t>
  </si>
  <si>
    <t>Mixed or dual fired</t>
  </si>
  <si>
    <t>Offshore wind [note</t>
  </si>
  <si>
    <t>Plant capacity</t>
  </si>
  <si>
    <t>Shares of capacity</t>
  </si>
  <si>
    <t>All thermal stations</t>
  </si>
  <si>
    <t>Total capacity of thermal stations</t>
  </si>
  <si>
    <t>Great Britain</t>
  </si>
  <si>
    <t>Maximum demand as a percentage of major power producers' capacity</t>
  </si>
  <si>
    <t>UK</t>
  </si>
  <si>
    <t>Simultaneous maximum load met, MW[note 2][note 3] Total</t>
  </si>
  <si>
    <t>Simultaneous maximum load met, MW[note 2][note 3] England and Wales</t>
  </si>
  <si>
    <t>Simultaneous maximum load met, MW[note 2][note 3] Scotland</t>
  </si>
  <si>
    <t>Simultaneous maximum load met, MW[note 2][note 3] Great Britain</t>
  </si>
  <si>
    <t>Simultaneous maximum load met, MW[note 2][note 3] Northern Ireland</t>
  </si>
  <si>
    <t>Maximum demand as a percentage of major power producers' capacity UK</t>
  </si>
  <si>
    <t>Simultaneous maximum load met</t>
  </si>
  <si>
    <t>Combined cycle gas turbine stations</t>
  </si>
  <si>
    <t>Conventional thermal and other stations [note 5][note 6]</t>
  </si>
  <si>
    <t>of which coal-fired stations [note 7]</t>
  </si>
  <si>
    <t>All plant [note 6][note 8]</t>
  </si>
  <si>
    <t>System load factor [note 9]</t>
  </si>
  <si>
    <t xml:space="preserve">Coal fired stations </t>
  </si>
  <si>
    <t>Load factor</t>
  </si>
  <si>
    <t>System load factor</t>
  </si>
  <si>
    <t>All plants load factor</t>
  </si>
  <si>
    <t>Thermal efficiency</t>
  </si>
  <si>
    <t>Trade</t>
  </si>
  <si>
    <t>Transmission</t>
  </si>
  <si>
    <t>Total [note 3]</t>
  </si>
  <si>
    <t>Coal [note 4]</t>
  </si>
  <si>
    <t>Oil [note 5]</t>
  </si>
  <si>
    <t>OCGT and conventional thermal gas [note 5]</t>
  </si>
  <si>
    <t>CCGT gas</t>
  </si>
  <si>
    <t>Nuclear - Magnox</t>
  </si>
  <si>
    <t>Nuclear - PWR</t>
  </si>
  <si>
    <t>Nuclear - AGR</t>
  </si>
  <si>
    <t>Wind (onshore)</t>
  </si>
  <si>
    <t>Wind (offshore)</t>
  </si>
  <si>
    <t>Other fuels [note 6]</t>
  </si>
  <si>
    <t>Pumped storage [note 7]</t>
  </si>
  <si>
    <t>Distribution</t>
  </si>
  <si>
    <t>Installed capacity</t>
  </si>
  <si>
    <t>Imports (France to UK)</t>
  </si>
  <si>
    <t>Exports (UK to France)</t>
  </si>
  <si>
    <t>Net imports (France to UK)</t>
  </si>
  <si>
    <t>Utilisation (France and UK) [note 3]</t>
  </si>
  <si>
    <t>Imports (Ireland to Northern Ireland)</t>
  </si>
  <si>
    <t>Exports (Northern Ireland to Ireland)</t>
  </si>
  <si>
    <t>Net imports (Ireland to Northern Ireland)</t>
  </si>
  <si>
    <t>Utilisation (Ireland and Northern Ireland) [note 3]</t>
  </si>
  <si>
    <t>Imports (Netherlands to UK)</t>
  </si>
  <si>
    <t>Exports (UK to Netherlands)</t>
  </si>
  <si>
    <t>Net imports (Netherlands to UK)</t>
  </si>
  <si>
    <t>Utilisation (Netherlands and UK) [note 3]</t>
  </si>
  <si>
    <t>Imports (Ireland to Wales)</t>
  </si>
  <si>
    <t>Exports (Wales to Ireland)</t>
  </si>
  <si>
    <t>Net imports (Ireland to Wales)</t>
  </si>
  <si>
    <t>Utilisation (Ireland and Wales) [note 3]</t>
  </si>
  <si>
    <t>Imports (Belgium to UK)</t>
  </si>
  <si>
    <t>Exports (UK to Belgium)</t>
  </si>
  <si>
    <t>Net imports (Belgium to UK)</t>
  </si>
  <si>
    <t>Utilisation (Belgium and UK) [note 3]</t>
  </si>
  <si>
    <t>Imports (Norway to UK)</t>
  </si>
  <si>
    <t>Exports (UK to Norway)</t>
  </si>
  <si>
    <t>Net imports (Norway to UK)</t>
  </si>
  <si>
    <t>Utilisation (Norway and UK) [note 3]</t>
  </si>
  <si>
    <t>Imports (Denmark to UK)</t>
  </si>
  <si>
    <t>Exports (UK to Denmark)</t>
  </si>
  <si>
    <t>Net imports (Denmark to UK)</t>
  </si>
  <si>
    <t>Utilisation (Denmark and UK) [note 3]</t>
  </si>
  <si>
    <t>Total Imports (to UK)</t>
  </si>
  <si>
    <t>Total Exports (from UK)</t>
  </si>
  <si>
    <t>Net imports (to UK)</t>
  </si>
  <si>
    <t>Transfers to England (from Scotland)</t>
  </si>
  <si>
    <t>Transfers to Scotland (from England)</t>
  </si>
  <si>
    <t>Net transfers (Scotland to England)</t>
  </si>
  <si>
    <t>Transfers to NI (from Scotland)</t>
  </si>
  <si>
    <t>Transfers to Scotland (from NI)</t>
  </si>
  <si>
    <t>Net transfers (to NI from Scotland)</t>
  </si>
  <si>
    <t>France - UK</t>
  </si>
  <si>
    <t>Netherlands - UK</t>
  </si>
  <si>
    <t>Ireland - Wales</t>
  </si>
  <si>
    <t>Ireland - Norther Ireland</t>
  </si>
  <si>
    <t>Belgium - UK</t>
  </si>
  <si>
    <t>Norway - UK</t>
  </si>
  <si>
    <t>Denmark - UK</t>
  </si>
  <si>
    <t>Scotland to England</t>
  </si>
  <si>
    <t>England to Scotland</t>
  </si>
  <si>
    <t>Scotland - England</t>
  </si>
  <si>
    <t>Scotland to Northern Ireland</t>
  </si>
  <si>
    <t>Northern Ireland to Scotland</t>
  </si>
  <si>
    <t>Scotland - Northern Ireland</t>
  </si>
  <si>
    <t>Net imports</t>
  </si>
  <si>
    <t>Utilisation</t>
  </si>
  <si>
    <t>Net transfers</t>
  </si>
  <si>
    <t>Net</t>
  </si>
  <si>
    <t>'Good Quality' CHP capacity included in Chapter 7 [note 2]</t>
  </si>
  <si>
    <t>Major Power Producers [note 1] 'Good Quality' CHP included in Chapter 7 [note 2][note 5]</t>
  </si>
  <si>
    <t xml:space="preserve">Major Power Producers [note 1] Other CHP generation </t>
  </si>
  <si>
    <t>Major Power Producers [note 1] Non-CHP thermal generation [note 3]</t>
  </si>
  <si>
    <t>Major Power Producers [note 1] Total MPP thermal generation</t>
  </si>
  <si>
    <t>Major Power Producers [note 1] Non thermal generation [note 4]</t>
  </si>
  <si>
    <t>Major Power Producers [note 1] Total</t>
  </si>
  <si>
    <t>Other generators 'Good Quality' CHP included in Chapter 7 [note 2]</t>
  </si>
  <si>
    <t>Other generators Other CHP generation</t>
  </si>
  <si>
    <t>Other generators Non-CHP thermal generation [note 3]</t>
  </si>
  <si>
    <t>Other generators Total autogenerator thermal generation</t>
  </si>
  <si>
    <t>Other generators Non thermal generation [note 4]</t>
  </si>
  <si>
    <t>All generators 'Good Quality' CHP included in Chapter 7 [note 2]</t>
  </si>
  <si>
    <t>All generators Other CHP generation</t>
  </si>
  <si>
    <t>All generators Non-CHP thermal generation [note 3]</t>
  </si>
  <si>
    <t>All generators Total thermal generation</t>
  </si>
  <si>
    <t>All generators Non thermal generation [note 4]</t>
  </si>
  <si>
    <t>All generators Total</t>
  </si>
  <si>
    <t>Major Power Producers [note 1] 'Good Quality' CHP capacity included in Chapter 7 [note 2]</t>
  </si>
  <si>
    <t xml:space="preserve">Major Power Producers [note 1] Other CHP capacity </t>
  </si>
  <si>
    <t>Major Power Producers [note 1] Non-CHP thermal capacity [note 3]</t>
  </si>
  <si>
    <t>Major Power Producers [note 1] Total MPP thermal capacity</t>
  </si>
  <si>
    <t>Major Power Producers [note 1] Non thermal capacity - derated [note 4]</t>
  </si>
  <si>
    <t>Other generators 'Good Quality' CHP capacity included in Chapter 7 [note 2]</t>
  </si>
  <si>
    <t xml:space="preserve">Other generators Other CHP capacity </t>
  </si>
  <si>
    <t>Other generators Non-CHP thermal capacity [note 3]</t>
  </si>
  <si>
    <t>Other generators Total autogenerator thermal capacity</t>
  </si>
  <si>
    <t>Other generators Non thermal capacity - derated [note 4]</t>
  </si>
  <si>
    <t>All generators 'Good Quality' CHP capacity included in Chapter 7 [note 2]</t>
  </si>
  <si>
    <t xml:space="preserve">All generators Other CHP capacity </t>
  </si>
  <si>
    <t>All generators Non-CHP thermal capacity [note 3]</t>
  </si>
  <si>
    <t>All generators Total thermal capacity</t>
  </si>
  <si>
    <t>All generators Non thermal capacity - derated [note 4]</t>
  </si>
  <si>
    <t>Good quality CHP</t>
  </si>
  <si>
    <t>Other CHP</t>
  </si>
  <si>
    <t>Non CHP</t>
  </si>
  <si>
    <t>Non-thermal</t>
  </si>
  <si>
    <t>All thermal</t>
  </si>
  <si>
    <t>Electrical capacity</t>
  </si>
  <si>
    <t>Battery storage - grid scale [note 2]</t>
  </si>
  <si>
    <t>Other energy storage</t>
  </si>
  <si>
    <t>Electricity output</t>
  </si>
  <si>
    <t>Electricity input</t>
  </si>
  <si>
    <t>Electricity generated (major power producers)</t>
  </si>
  <si>
    <t>Electricity used on works (major power producers)
 [note 7]</t>
  </si>
  <si>
    <t>Total electricity supplied (gross, major power producers) [note 2]</t>
  </si>
  <si>
    <t>Supplied (gross) from conventional thermal and other (major power producers) [note 3]</t>
  </si>
  <si>
    <t>Supplied (gross) from CCGT (major power producers)</t>
  </si>
  <si>
    <t>Supplied (gross) from nuclear (major power producers)</t>
  </si>
  <si>
    <t>Supplied (gross) from hydro natural flow (major power producers)</t>
  </si>
  <si>
    <t>Supplied (gross) from hydro pumped storage (major power producers)</t>
  </si>
  <si>
    <t>Supplied (gross) from battery storage (major power producers)</t>
  </si>
  <si>
    <t>Supplied (gross) from wind and solar (major power producers)</t>
  </si>
  <si>
    <t>Electricity used in pumping at pumped storage stations (major power producers)</t>
  </si>
  <si>
    <t>Electricity used in storage at battery storage stations (major power producers)</t>
  </si>
  <si>
    <t>Electricity supplied (net, major power producers) [note 4]</t>
  </si>
  <si>
    <t>Total electricity supplied (other generators)  [note 2][note 6]</t>
  </si>
  <si>
    <t>Supplied from conventional thermal and other (other generators) [note 3]</t>
  </si>
  <si>
    <t>Supplied from CCGT (other generators)</t>
  </si>
  <si>
    <t>Supplied from non-thermal renewables (other generators) [note 5]</t>
  </si>
  <si>
    <t>Total electricity supplied (gross, all generators) [note 2]</t>
  </si>
  <si>
    <t>Supplied (gross) from conventional thermal and other (all generators) [note 3]</t>
  </si>
  <si>
    <t>Supplied (gross) from CCGT (all generators)</t>
  </si>
  <si>
    <t>Supplied (gross) from nuclear (all generators)</t>
  </si>
  <si>
    <t>Supplied (gross) from non-thermal renewables [note 5] (all generators)</t>
  </si>
  <si>
    <t>Supplied (gross) from hydro pumped storage (all generators)</t>
  </si>
  <si>
    <t>Supplied (gross) from battery storage (all generators)</t>
  </si>
  <si>
    <t>Total electricity supplied (net, all generators) [note 4], [note 7]</t>
  </si>
  <si>
    <t>Own use</t>
  </si>
  <si>
    <t>Convential thermal</t>
  </si>
  <si>
    <t>Hydro natural flow</t>
  </si>
  <si>
    <t>Hydro pumped storage</t>
  </si>
  <si>
    <t>Wind and solar</t>
  </si>
  <si>
    <t>Used in pumped storage</t>
  </si>
  <si>
    <t>Used in battery storage</t>
  </si>
  <si>
    <t>Non thermal 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</si>
</sst>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zoomScale="175" zoomScaleNormal="175" workbookViewId="0">
      <selection activeCell="A2" sqref="A2"/>
    </sheetView>
  </sheetViews>
  <sheetFormatPr defaultRowHeight="14.4" x14ac:dyDescent="0.3"/>
  <cols>
    <col min="2" max="2" width="24" customWidth="1"/>
    <col min="3" max="3" width="10.77734375" customWidth="1"/>
    <col min="4" max="4" width="14.44140625" customWidth="1"/>
    <col min="5" max="5" width="16.5546875" customWidth="1"/>
    <col min="6" max="6" width="12.5546875" customWidth="1"/>
  </cols>
  <sheetData>
    <row r="1" spans="1:8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54</v>
      </c>
      <c r="G1" t="s">
        <v>67</v>
      </c>
      <c r="H1" t="s">
        <v>68</v>
      </c>
    </row>
    <row r="2" spans="1:8" x14ac:dyDescent="0.3">
      <c r="A2">
        <v>0</v>
      </c>
      <c r="B2" t="s">
        <v>0</v>
      </c>
      <c r="C2" t="s">
        <v>55</v>
      </c>
      <c r="D2" t="s">
        <v>65</v>
      </c>
      <c r="E2" t="s">
        <v>0</v>
      </c>
      <c r="F2" t="s">
        <v>0</v>
      </c>
      <c r="G2" t="s">
        <v>58</v>
      </c>
      <c r="H2" t="s">
        <v>69</v>
      </c>
    </row>
    <row r="3" spans="1:8" x14ac:dyDescent="0.3">
      <c r="A3">
        <f>1+A2</f>
        <v>1</v>
      </c>
      <c r="B3" t="s">
        <v>1</v>
      </c>
      <c r="C3" t="s">
        <v>55</v>
      </c>
      <c r="D3" t="s">
        <v>65</v>
      </c>
      <c r="E3" t="s">
        <v>62</v>
      </c>
      <c r="F3" t="s">
        <v>62</v>
      </c>
      <c r="G3" t="s">
        <v>58</v>
      </c>
      <c r="H3" t="s">
        <v>69</v>
      </c>
    </row>
    <row r="4" spans="1:8" x14ac:dyDescent="0.3">
      <c r="A4">
        <f t="shared" ref="A4:A51" si="0">1+A3</f>
        <v>2</v>
      </c>
      <c r="B4" t="s">
        <v>2</v>
      </c>
      <c r="C4" t="s">
        <v>55</v>
      </c>
      <c r="D4" t="s">
        <v>2</v>
      </c>
      <c r="E4" t="s">
        <v>2</v>
      </c>
      <c r="F4" t="s">
        <v>2</v>
      </c>
      <c r="G4" t="s">
        <v>58</v>
      </c>
      <c r="H4" t="s">
        <v>69</v>
      </c>
    </row>
    <row r="5" spans="1:8" x14ac:dyDescent="0.3">
      <c r="A5">
        <f t="shared" si="0"/>
        <v>3</v>
      </c>
      <c r="B5" t="s">
        <v>3</v>
      </c>
      <c r="C5" t="s">
        <v>55</v>
      </c>
      <c r="D5" t="s">
        <v>3</v>
      </c>
      <c r="E5" t="s">
        <v>3</v>
      </c>
      <c r="F5" t="s">
        <v>3</v>
      </c>
      <c r="G5" t="s">
        <v>58</v>
      </c>
      <c r="H5" t="s">
        <v>69</v>
      </c>
    </row>
    <row r="6" spans="1:8" x14ac:dyDescent="0.3">
      <c r="A6">
        <f t="shared" si="0"/>
        <v>4</v>
      </c>
      <c r="B6" t="s">
        <v>4</v>
      </c>
      <c r="C6" t="s">
        <v>55</v>
      </c>
      <c r="D6" t="s">
        <v>4</v>
      </c>
      <c r="E6" t="s">
        <v>4</v>
      </c>
      <c r="F6" t="s">
        <v>4</v>
      </c>
      <c r="G6" t="s">
        <v>58</v>
      </c>
      <c r="H6" t="s">
        <v>69</v>
      </c>
    </row>
    <row r="7" spans="1:8" x14ac:dyDescent="0.3">
      <c r="A7">
        <f t="shared" si="0"/>
        <v>5</v>
      </c>
      <c r="B7" t="s">
        <v>5</v>
      </c>
      <c r="C7" t="s">
        <v>55</v>
      </c>
      <c r="D7" t="s">
        <v>5</v>
      </c>
      <c r="E7" t="s">
        <v>5</v>
      </c>
      <c r="F7" t="s">
        <v>5</v>
      </c>
      <c r="G7" t="s">
        <v>58</v>
      </c>
      <c r="H7" t="s">
        <v>69</v>
      </c>
    </row>
    <row r="8" spans="1:8" x14ac:dyDescent="0.3">
      <c r="A8">
        <f t="shared" si="0"/>
        <v>6</v>
      </c>
      <c r="B8" t="s">
        <v>6</v>
      </c>
      <c r="C8" t="s">
        <v>55</v>
      </c>
      <c r="D8" t="s">
        <v>6</v>
      </c>
      <c r="E8" t="s">
        <v>6</v>
      </c>
      <c r="F8" t="s">
        <v>6</v>
      </c>
      <c r="G8" t="s">
        <v>58</v>
      </c>
      <c r="H8" t="s">
        <v>69</v>
      </c>
    </row>
    <row r="9" spans="1:8" x14ac:dyDescent="0.3">
      <c r="A9">
        <f t="shared" si="0"/>
        <v>7</v>
      </c>
      <c r="B9" t="s">
        <v>7</v>
      </c>
      <c r="C9" t="s">
        <v>55</v>
      </c>
      <c r="D9" t="s">
        <v>7</v>
      </c>
      <c r="E9" t="s">
        <v>7</v>
      </c>
      <c r="F9" t="s">
        <v>7</v>
      </c>
      <c r="G9" t="s">
        <v>58</v>
      </c>
      <c r="H9" t="s">
        <v>69</v>
      </c>
    </row>
    <row r="10" spans="1:8" x14ac:dyDescent="0.3">
      <c r="A10">
        <f t="shared" si="0"/>
        <v>8</v>
      </c>
      <c r="B10" t="s">
        <v>8</v>
      </c>
      <c r="C10" t="s">
        <v>56</v>
      </c>
      <c r="D10" t="s">
        <v>56</v>
      </c>
      <c r="E10" t="s">
        <v>56</v>
      </c>
      <c r="F10" t="s">
        <v>56</v>
      </c>
      <c r="G10" t="s">
        <v>58</v>
      </c>
      <c r="H10" t="s">
        <v>69</v>
      </c>
    </row>
    <row r="11" spans="1:8" x14ac:dyDescent="0.3">
      <c r="A11">
        <f t="shared" si="0"/>
        <v>9</v>
      </c>
      <c r="B11" t="s">
        <v>9</v>
      </c>
      <c r="C11" t="s">
        <v>60</v>
      </c>
      <c r="D11" t="s">
        <v>9</v>
      </c>
      <c r="E11" t="s">
        <v>9</v>
      </c>
      <c r="F11" t="s">
        <v>9</v>
      </c>
      <c r="G11" t="s">
        <v>58</v>
      </c>
      <c r="H11" t="s">
        <v>69</v>
      </c>
    </row>
    <row r="12" spans="1:8" x14ac:dyDescent="0.3">
      <c r="A12">
        <f t="shared" si="0"/>
        <v>10</v>
      </c>
      <c r="B12" t="s">
        <v>10</v>
      </c>
      <c r="C12" t="s">
        <v>60</v>
      </c>
      <c r="D12" t="s">
        <v>10</v>
      </c>
      <c r="E12" t="s">
        <v>10</v>
      </c>
      <c r="F12" t="s">
        <v>10</v>
      </c>
      <c r="G12" t="s">
        <v>58</v>
      </c>
      <c r="H12" t="s">
        <v>69</v>
      </c>
    </row>
    <row r="13" spans="1:8" x14ac:dyDescent="0.3">
      <c r="A13">
        <f t="shared" si="0"/>
        <v>11</v>
      </c>
      <c r="B13" t="s">
        <v>11</v>
      </c>
      <c r="C13" t="s">
        <v>60</v>
      </c>
      <c r="D13" t="s">
        <v>11</v>
      </c>
      <c r="E13" t="s">
        <v>11</v>
      </c>
      <c r="F13" t="s">
        <v>11</v>
      </c>
      <c r="G13" t="s">
        <v>58</v>
      </c>
      <c r="H13" t="s">
        <v>69</v>
      </c>
    </row>
    <row r="14" spans="1:8" x14ac:dyDescent="0.3">
      <c r="A14">
        <f t="shared" si="0"/>
        <v>12</v>
      </c>
      <c r="B14" t="s">
        <v>12</v>
      </c>
      <c r="C14" t="s">
        <v>60</v>
      </c>
      <c r="D14" t="s">
        <v>11</v>
      </c>
      <c r="E14" t="s">
        <v>12</v>
      </c>
      <c r="F14" t="s">
        <v>12</v>
      </c>
      <c r="G14" t="s">
        <v>58</v>
      </c>
      <c r="H14" t="s">
        <v>69</v>
      </c>
    </row>
    <row r="15" spans="1:8" x14ac:dyDescent="0.3">
      <c r="A15">
        <f t="shared" si="0"/>
        <v>13</v>
      </c>
      <c r="B15" t="s">
        <v>13</v>
      </c>
      <c r="C15" t="s">
        <v>60</v>
      </c>
      <c r="D15" t="s">
        <v>11</v>
      </c>
      <c r="E15" t="s">
        <v>13</v>
      </c>
      <c r="F15" t="s">
        <v>13</v>
      </c>
      <c r="G15" t="s">
        <v>58</v>
      </c>
      <c r="H15" t="s">
        <v>69</v>
      </c>
    </row>
    <row r="16" spans="1:8" x14ac:dyDescent="0.3">
      <c r="A16">
        <f t="shared" si="0"/>
        <v>14</v>
      </c>
      <c r="B16" t="s">
        <v>14</v>
      </c>
      <c r="C16" t="s">
        <v>60</v>
      </c>
      <c r="D16" t="s">
        <v>11</v>
      </c>
      <c r="E16" t="s">
        <v>14</v>
      </c>
      <c r="F16" t="s">
        <v>14</v>
      </c>
      <c r="G16" t="s">
        <v>58</v>
      </c>
      <c r="H16" t="s">
        <v>69</v>
      </c>
    </row>
    <row r="17" spans="1:8" x14ac:dyDescent="0.3">
      <c r="A17">
        <f t="shared" si="0"/>
        <v>15</v>
      </c>
      <c r="B17" t="s">
        <v>15</v>
      </c>
      <c r="C17" t="s">
        <v>60</v>
      </c>
      <c r="D17" t="s">
        <v>11</v>
      </c>
      <c r="E17" t="s">
        <v>15</v>
      </c>
      <c r="F17" t="s">
        <v>15</v>
      </c>
      <c r="G17" t="s">
        <v>58</v>
      </c>
      <c r="H17" t="s">
        <v>69</v>
      </c>
    </row>
    <row r="18" spans="1:8" x14ac:dyDescent="0.3">
      <c r="A18">
        <f t="shared" si="0"/>
        <v>16</v>
      </c>
      <c r="B18" t="s">
        <v>16</v>
      </c>
      <c r="C18" t="s">
        <v>60</v>
      </c>
      <c r="D18" t="s">
        <v>11</v>
      </c>
      <c r="E18" t="s">
        <v>16</v>
      </c>
      <c r="F18" t="s">
        <v>16</v>
      </c>
      <c r="G18" t="s">
        <v>58</v>
      </c>
      <c r="H18" t="s">
        <v>69</v>
      </c>
    </row>
    <row r="19" spans="1:8" x14ac:dyDescent="0.3">
      <c r="A19">
        <f t="shared" si="0"/>
        <v>17</v>
      </c>
      <c r="B19" t="s">
        <v>17</v>
      </c>
      <c r="C19" t="s">
        <v>60</v>
      </c>
      <c r="D19" t="s">
        <v>11</v>
      </c>
      <c r="E19" t="s">
        <v>17</v>
      </c>
      <c r="F19" t="s">
        <v>17</v>
      </c>
      <c r="G19" t="s">
        <v>58</v>
      </c>
      <c r="H19" t="s">
        <v>69</v>
      </c>
    </row>
    <row r="20" spans="1:8" x14ac:dyDescent="0.3">
      <c r="A20">
        <f t="shared" si="0"/>
        <v>18</v>
      </c>
      <c r="B20" t="s">
        <v>18</v>
      </c>
      <c r="C20" t="s">
        <v>60</v>
      </c>
      <c r="D20" t="s">
        <v>11</v>
      </c>
      <c r="E20" t="s">
        <v>63</v>
      </c>
      <c r="F20" t="s">
        <v>63</v>
      </c>
      <c r="G20" t="s">
        <v>58</v>
      </c>
      <c r="H20" t="s">
        <v>69</v>
      </c>
    </row>
    <row r="21" spans="1:8" x14ac:dyDescent="0.3">
      <c r="A21">
        <f t="shared" si="0"/>
        <v>19</v>
      </c>
      <c r="B21" t="s">
        <v>19</v>
      </c>
      <c r="C21" t="s">
        <v>60</v>
      </c>
      <c r="D21" t="s">
        <v>11</v>
      </c>
      <c r="E21" t="s">
        <v>19</v>
      </c>
      <c r="F21" t="s">
        <v>19</v>
      </c>
      <c r="G21" t="s">
        <v>58</v>
      </c>
      <c r="H21" t="s">
        <v>69</v>
      </c>
    </row>
    <row r="22" spans="1:8" x14ac:dyDescent="0.3">
      <c r="A22">
        <f t="shared" si="0"/>
        <v>20</v>
      </c>
      <c r="B22" t="s">
        <v>20</v>
      </c>
      <c r="C22" t="s">
        <v>60</v>
      </c>
      <c r="D22" t="s">
        <v>20</v>
      </c>
      <c r="E22" t="s">
        <v>20</v>
      </c>
      <c r="F22" t="s">
        <v>20</v>
      </c>
      <c r="G22" t="s">
        <v>58</v>
      </c>
      <c r="H22" t="s">
        <v>69</v>
      </c>
    </row>
    <row r="23" spans="1:8" x14ac:dyDescent="0.3">
      <c r="A23">
        <f t="shared" si="0"/>
        <v>21</v>
      </c>
      <c r="B23" t="s">
        <v>21</v>
      </c>
      <c r="C23" t="s">
        <v>60</v>
      </c>
      <c r="D23" t="s">
        <v>21</v>
      </c>
      <c r="E23" t="s">
        <v>21</v>
      </c>
      <c r="F23" t="s">
        <v>21</v>
      </c>
      <c r="G23" t="s">
        <v>58</v>
      </c>
      <c r="H23" t="s">
        <v>69</v>
      </c>
    </row>
    <row r="24" spans="1:8" x14ac:dyDescent="0.3">
      <c r="A24">
        <f t="shared" si="0"/>
        <v>22</v>
      </c>
      <c r="B24" t="s">
        <v>22</v>
      </c>
      <c r="C24" t="s">
        <v>60</v>
      </c>
      <c r="D24" t="s">
        <v>21</v>
      </c>
      <c r="E24" t="s">
        <v>22</v>
      </c>
      <c r="F24" t="s">
        <v>22</v>
      </c>
      <c r="G24" t="s">
        <v>58</v>
      </c>
      <c r="H24" t="s">
        <v>69</v>
      </c>
    </row>
    <row r="25" spans="1:8" x14ac:dyDescent="0.3">
      <c r="A25">
        <f t="shared" si="0"/>
        <v>23</v>
      </c>
      <c r="B25" t="s">
        <v>23</v>
      </c>
      <c r="C25" t="s">
        <v>60</v>
      </c>
      <c r="D25" t="s">
        <v>21</v>
      </c>
      <c r="E25" t="s">
        <v>22</v>
      </c>
      <c r="F25" t="s">
        <v>23</v>
      </c>
      <c r="G25" t="s">
        <v>58</v>
      </c>
      <c r="H25" t="s">
        <v>69</v>
      </c>
    </row>
    <row r="26" spans="1:8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58</v>
      </c>
      <c r="H26" t="s">
        <v>69</v>
      </c>
    </row>
    <row r="27" spans="1:8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58</v>
      </c>
      <c r="H27" t="s">
        <v>69</v>
      </c>
    </row>
    <row r="28" spans="1:8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58</v>
      </c>
      <c r="H28" t="s">
        <v>69</v>
      </c>
    </row>
    <row r="29" spans="1:8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58</v>
      </c>
      <c r="H29" t="s">
        <v>69</v>
      </c>
    </row>
    <row r="30" spans="1:8" x14ac:dyDescent="0.3">
      <c r="A30">
        <f t="shared" si="0"/>
        <v>28</v>
      </c>
      <c r="B30" t="s">
        <v>28</v>
      </c>
      <c r="C30" t="s">
        <v>60</v>
      </c>
      <c r="D30" t="s">
        <v>21</v>
      </c>
      <c r="E30" t="s">
        <v>22</v>
      </c>
      <c r="F30" t="s">
        <v>28</v>
      </c>
      <c r="G30" t="s">
        <v>58</v>
      </c>
      <c r="H30" t="s">
        <v>69</v>
      </c>
    </row>
    <row r="31" spans="1:8" x14ac:dyDescent="0.3">
      <c r="A31">
        <f t="shared" si="0"/>
        <v>29</v>
      </c>
      <c r="B31" t="s">
        <v>29</v>
      </c>
      <c r="C31" t="s">
        <v>60</v>
      </c>
      <c r="D31" t="s">
        <v>21</v>
      </c>
      <c r="E31" t="s">
        <v>22</v>
      </c>
      <c r="F31" t="s">
        <v>29</v>
      </c>
      <c r="G31" t="s">
        <v>58</v>
      </c>
      <c r="H31" t="s">
        <v>69</v>
      </c>
    </row>
    <row r="32" spans="1:8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58</v>
      </c>
      <c r="H32" t="s">
        <v>69</v>
      </c>
    </row>
    <row r="33" spans="1:8" x14ac:dyDescent="0.3">
      <c r="A33">
        <f t="shared" si="0"/>
        <v>31</v>
      </c>
      <c r="B33" t="s">
        <v>31</v>
      </c>
      <c r="C33" t="s">
        <v>60</v>
      </c>
      <c r="D33" t="s">
        <v>21</v>
      </c>
      <c r="E33" t="s">
        <v>22</v>
      </c>
      <c r="F33" t="s">
        <v>31</v>
      </c>
      <c r="G33" t="s">
        <v>58</v>
      </c>
      <c r="H33" t="s">
        <v>69</v>
      </c>
    </row>
    <row r="34" spans="1:8" x14ac:dyDescent="0.3">
      <c r="A34">
        <f t="shared" si="0"/>
        <v>32</v>
      </c>
      <c r="B34" t="s">
        <v>32</v>
      </c>
      <c r="C34" t="s">
        <v>60</v>
      </c>
      <c r="D34" t="s">
        <v>21</v>
      </c>
      <c r="E34" t="s">
        <v>22</v>
      </c>
      <c r="F34" t="s">
        <v>32</v>
      </c>
      <c r="G34" t="s">
        <v>58</v>
      </c>
      <c r="H34" t="s">
        <v>69</v>
      </c>
    </row>
    <row r="35" spans="1:8" x14ac:dyDescent="0.3">
      <c r="A35">
        <f t="shared" si="0"/>
        <v>33</v>
      </c>
      <c r="B35" t="s">
        <v>33</v>
      </c>
      <c r="C35" t="s">
        <v>60</v>
      </c>
      <c r="D35" t="s">
        <v>21</v>
      </c>
      <c r="E35" t="s">
        <v>22</v>
      </c>
      <c r="F35" t="s">
        <v>33</v>
      </c>
      <c r="G35" t="s">
        <v>58</v>
      </c>
      <c r="H35" t="s">
        <v>69</v>
      </c>
    </row>
    <row r="36" spans="1:8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58</v>
      </c>
      <c r="H36" t="s">
        <v>69</v>
      </c>
    </row>
    <row r="37" spans="1:8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58</v>
      </c>
      <c r="H37" t="s">
        <v>69</v>
      </c>
    </row>
    <row r="38" spans="1:8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58</v>
      </c>
      <c r="H38" t="s">
        <v>69</v>
      </c>
    </row>
    <row r="39" spans="1:8" x14ac:dyDescent="0.3">
      <c r="A39">
        <f t="shared" si="0"/>
        <v>37</v>
      </c>
      <c r="B39" t="s">
        <v>37</v>
      </c>
      <c r="C39" t="s">
        <v>60</v>
      </c>
      <c r="D39" t="s">
        <v>21</v>
      </c>
      <c r="E39" t="s">
        <v>64</v>
      </c>
      <c r="F39" t="s">
        <v>37</v>
      </c>
      <c r="G39" t="s">
        <v>58</v>
      </c>
      <c r="H39" t="s">
        <v>69</v>
      </c>
    </row>
    <row r="40" spans="1:8" x14ac:dyDescent="0.3">
      <c r="A40">
        <f t="shared" si="0"/>
        <v>38</v>
      </c>
      <c r="B40" t="s">
        <v>38</v>
      </c>
      <c r="C40" t="s">
        <v>60</v>
      </c>
      <c r="D40" t="s">
        <v>21</v>
      </c>
      <c r="E40" t="s">
        <v>64</v>
      </c>
      <c r="F40" t="s">
        <v>38</v>
      </c>
      <c r="G40" t="s">
        <v>58</v>
      </c>
      <c r="H40" t="s">
        <v>69</v>
      </c>
    </row>
    <row r="41" spans="1:8" x14ac:dyDescent="0.3">
      <c r="A41">
        <f t="shared" si="0"/>
        <v>39</v>
      </c>
      <c r="B41" t="s">
        <v>39</v>
      </c>
      <c r="C41" t="s">
        <v>60</v>
      </c>
      <c r="D41" t="s">
        <v>21</v>
      </c>
      <c r="E41" t="s">
        <v>64</v>
      </c>
      <c r="F41" t="s">
        <v>39</v>
      </c>
      <c r="G41" t="s">
        <v>58</v>
      </c>
      <c r="H41" t="s">
        <v>69</v>
      </c>
    </row>
    <row r="42" spans="1:8" x14ac:dyDescent="0.3">
      <c r="A42">
        <f t="shared" si="0"/>
        <v>40</v>
      </c>
      <c r="B42" t="s">
        <v>40</v>
      </c>
      <c r="C42" t="s">
        <v>60</v>
      </c>
      <c r="D42" t="s">
        <v>21</v>
      </c>
      <c r="E42" t="s">
        <v>64</v>
      </c>
      <c r="F42" t="s">
        <v>40</v>
      </c>
      <c r="G42" t="s">
        <v>58</v>
      </c>
      <c r="H42" t="s">
        <v>69</v>
      </c>
    </row>
    <row r="43" spans="1:8" x14ac:dyDescent="0.3">
      <c r="A43">
        <f t="shared" si="0"/>
        <v>41</v>
      </c>
      <c r="B43" t="s">
        <v>41</v>
      </c>
      <c r="C43" t="s">
        <v>60</v>
      </c>
      <c r="D43" t="s">
        <v>21</v>
      </c>
      <c r="E43" t="s">
        <v>64</v>
      </c>
      <c r="F43" t="s">
        <v>41</v>
      </c>
      <c r="G43" t="s">
        <v>58</v>
      </c>
      <c r="H43" t="s">
        <v>69</v>
      </c>
    </row>
    <row r="44" spans="1:8" x14ac:dyDescent="0.3">
      <c r="A44">
        <f t="shared" si="0"/>
        <v>42</v>
      </c>
      <c r="B44" t="s">
        <v>19</v>
      </c>
      <c r="C44" t="s">
        <v>60</v>
      </c>
      <c r="D44" t="s">
        <v>21</v>
      </c>
      <c r="E44" t="s">
        <v>66</v>
      </c>
      <c r="F44" t="s">
        <v>66</v>
      </c>
      <c r="G44" t="s">
        <v>58</v>
      </c>
      <c r="H44" t="s">
        <v>69</v>
      </c>
    </row>
    <row r="45" spans="1:8" x14ac:dyDescent="0.3">
      <c r="A45">
        <f t="shared" si="0"/>
        <v>43</v>
      </c>
      <c r="B45" t="s">
        <v>42</v>
      </c>
      <c r="C45" t="s">
        <v>60</v>
      </c>
      <c r="D45" t="s">
        <v>21</v>
      </c>
      <c r="E45" t="s">
        <v>66</v>
      </c>
      <c r="F45" t="s">
        <v>66</v>
      </c>
      <c r="G45" t="s">
        <v>58</v>
      </c>
      <c r="H45" t="s">
        <v>69</v>
      </c>
    </row>
    <row r="46" spans="1:8" x14ac:dyDescent="0.3">
      <c r="A46">
        <f t="shared" si="0"/>
        <v>44</v>
      </c>
      <c r="B46" t="s">
        <v>43</v>
      </c>
      <c r="C46" t="s">
        <v>60</v>
      </c>
      <c r="D46" t="s">
        <v>21</v>
      </c>
      <c r="E46" t="s">
        <v>66</v>
      </c>
      <c r="F46" t="s">
        <v>66</v>
      </c>
      <c r="G46" t="s">
        <v>58</v>
      </c>
      <c r="H46" t="s">
        <v>69</v>
      </c>
    </row>
    <row r="47" spans="1:8" x14ac:dyDescent="0.3">
      <c r="A47">
        <f t="shared" si="0"/>
        <v>45</v>
      </c>
      <c r="B47" t="s">
        <v>44</v>
      </c>
      <c r="C47" t="s">
        <v>60</v>
      </c>
      <c r="D47" t="s">
        <v>21</v>
      </c>
      <c r="E47" t="s">
        <v>66</v>
      </c>
      <c r="F47" t="s">
        <v>66</v>
      </c>
      <c r="G47" t="s">
        <v>58</v>
      </c>
      <c r="H47" t="s">
        <v>69</v>
      </c>
    </row>
    <row r="48" spans="1:8" x14ac:dyDescent="0.3">
      <c r="A48">
        <f t="shared" si="0"/>
        <v>46</v>
      </c>
      <c r="B48" t="s">
        <v>45</v>
      </c>
      <c r="C48" t="s">
        <v>60</v>
      </c>
      <c r="D48" t="s">
        <v>21</v>
      </c>
      <c r="E48" t="s">
        <v>66</v>
      </c>
      <c r="F48" t="s">
        <v>66</v>
      </c>
      <c r="G48" t="s">
        <v>58</v>
      </c>
      <c r="H48" t="s">
        <v>69</v>
      </c>
    </row>
    <row r="49" spans="1:8" x14ac:dyDescent="0.3">
      <c r="A49">
        <f t="shared" si="0"/>
        <v>47</v>
      </c>
      <c r="B49" t="s">
        <v>46</v>
      </c>
      <c r="C49" t="s">
        <v>60</v>
      </c>
      <c r="D49" t="s">
        <v>21</v>
      </c>
      <c r="E49" t="s">
        <v>66</v>
      </c>
      <c r="F49" t="s">
        <v>66</v>
      </c>
      <c r="G49" t="s">
        <v>58</v>
      </c>
      <c r="H49" t="s">
        <v>69</v>
      </c>
    </row>
    <row r="50" spans="1:8" x14ac:dyDescent="0.3">
      <c r="A50">
        <f t="shared" si="0"/>
        <v>48</v>
      </c>
      <c r="B50" t="s">
        <v>47</v>
      </c>
      <c r="C50" t="s">
        <v>60</v>
      </c>
      <c r="D50" t="s">
        <v>21</v>
      </c>
      <c r="E50" t="s">
        <v>47</v>
      </c>
      <c r="F50" t="s">
        <v>47</v>
      </c>
      <c r="G50" t="s">
        <v>58</v>
      </c>
      <c r="H50" t="s">
        <v>69</v>
      </c>
    </row>
    <row r="51" spans="1:8" x14ac:dyDescent="0.3">
      <c r="A51">
        <f t="shared" si="0"/>
        <v>49</v>
      </c>
      <c r="B51" t="s">
        <v>48</v>
      </c>
      <c r="C51" t="s">
        <v>55</v>
      </c>
      <c r="D51" t="s">
        <v>65</v>
      </c>
      <c r="E51" t="s">
        <v>65</v>
      </c>
      <c r="F51" t="s">
        <v>65</v>
      </c>
      <c r="G51" t="s">
        <v>58</v>
      </c>
      <c r="H5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450F-A5A1-4A5D-AED3-21A64A06E590}">
  <dimension ref="A1:E17"/>
  <sheetViews>
    <sheetView zoomScale="190" zoomScaleNormal="190" workbookViewId="0"/>
  </sheetViews>
  <sheetFormatPr defaultRowHeight="14.4" x14ac:dyDescent="0.3"/>
  <cols>
    <col min="2" max="2" width="22.21875" customWidth="1"/>
    <col min="3" max="3" width="22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71</v>
      </c>
      <c r="C2" t="s">
        <v>411</v>
      </c>
      <c r="D2" t="str">
        <f>_xlfn.CONCAT(B2," ",C2)</f>
        <v xml:space="preserve">Major power producers Fuel used </v>
      </c>
      <c r="E2" t="s">
        <v>69</v>
      </c>
    </row>
    <row r="3" spans="1:5" x14ac:dyDescent="0.3">
      <c r="A3">
        <f>1+A2</f>
        <v>1</v>
      </c>
      <c r="B3" t="s">
        <v>71</v>
      </c>
      <c r="C3" t="s">
        <v>61</v>
      </c>
      <c r="D3" t="str">
        <f t="shared" ref="D3:D17" si="0">_xlfn.CONCAT(B3," ",C3)</f>
        <v>Major power producers Generation</v>
      </c>
      <c r="E3" t="s">
        <v>69</v>
      </c>
    </row>
    <row r="4" spans="1:5" x14ac:dyDescent="0.3">
      <c r="A4">
        <f t="shared" ref="A4:A17" si="1">1+A3</f>
        <v>2</v>
      </c>
      <c r="B4" t="s">
        <v>71</v>
      </c>
      <c r="C4" t="s">
        <v>298</v>
      </c>
      <c r="D4" t="str">
        <f t="shared" si="0"/>
        <v>Major power producers Used on works</v>
      </c>
      <c r="E4" t="s">
        <v>69</v>
      </c>
    </row>
    <row r="5" spans="1:5" x14ac:dyDescent="0.3">
      <c r="A5">
        <f t="shared" si="1"/>
        <v>3</v>
      </c>
      <c r="B5" t="s">
        <v>71</v>
      </c>
      <c r="C5" t="s">
        <v>412</v>
      </c>
      <c r="D5" t="str">
        <f t="shared" si="0"/>
        <v>Major power producers Supplied (gross)</v>
      </c>
      <c r="E5" t="s">
        <v>69</v>
      </c>
    </row>
    <row r="6" spans="1:5" x14ac:dyDescent="0.3">
      <c r="A6">
        <f t="shared" si="1"/>
        <v>4</v>
      </c>
      <c r="B6" t="s">
        <v>71</v>
      </c>
      <c r="C6" t="s">
        <v>413</v>
      </c>
      <c r="D6" t="str">
        <f t="shared" si="0"/>
        <v>Major power producers Used in pumping</v>
      </c>
      <c r="E6" t="s">
        <v>69</v>
      </c>
    </row>
    <row r="7" spans="1:5" x14ac:dyDescent="0.3">
      <c r="A7">
        <f t="shared" si="1"/>
        <v>5</v>
      </c>
      <c r="B7" t="s">
        <v>71</v>
      </c>
      <c r="C7" t="s">
        <v>414</v>
      </c>
      <c r="D7" t="str">
        <f t="shared" si="0"/>
        <v>Major power producers Supplied (net)</v>
      </c>
      <c r="E7" t="s">
        <v>69</v>
      </c>
    </row>
    <row r="8" spans="1:5" x14ac:dyDescent="0.3">
      <c r="A8">
        <f t="shared" si="1"/>
        <v>6</v>
      </c>
      <c r="B8" t="s">
        <v>76</v>
      </c>
      <c r="C8" t="s">
        <v>411</v>
      </c>
      <c r="D8" t="str">
        <f t="shared" si="0"/>
        <v xml:space="preserve">Other generators Fuel used </v>
      </c>
      <c r="E8" t="s">
        <v>69</v>
      </c>
    </row>
    <row r="9" spans="1:5" x14ac:dyDescent="0.3">
      <c r="A9">
        <f t="shared" si="1"/>
        <v>7</v>
      </c>
      <c r="B9" t="s">
        <v>76</v>
      </c>
      <c r="C9" t="s">
        <v>415</v>
      </c>
      <c r="D9" t="str">
        <f t="shared" si="0"/>
        <v xml:space="preserve">Other generators Generation </v>
      </c>
      <c r="E9" t="s">
        <v>69</v>
      </c>
    </row>
    <row r="10" spans="1:5" x14ac:dyDescent="0.3">
      <c r="A10">
        <f t="shared" si="1"/>
        <v>8</v>
      </c>
      <c r="B10" t="s">
        <v>76</v>
      </c>
      <c r="C10" t="s">
        <v>298</v>
      </c>
      <c r="D10" t="str">
        <f t="shared" si="0"/>
        <v>Other generators Used on works</v>
      </c>
      <c r="E10" t="s">
        <v>69</v>
      </c>
    </row>
    <row r="11" spans="1:5" x14ac:dyDescent="0.3">
      <c r="A11">
        <f t="shared" si="1"/>
        <v>9</v>
      </c>
      <c r="B11" t="s">
        <v>76</v>
      </c>
      <c r="C11" t="s">
        <v>416</v>
      </c>
      <c r="D11" t="str">
        <f t="shared" si="0"/>
        <v xml:space="preserve">Other generators Supplied </v>
      </c>
      <c r="E11" t="s">
        <v>69</v>
      </c>
    </row>
    <row r="12" spans="1:5" x14ac:dyDescent="0.3">
      <c r="A12">
        <f t="shared" si="1"/>
        <v>10</v>
      </c>
      <c r="B12" t="s">
        <v>150</v>
      </c>
      <c r="C12" t="s">
        <v>417</v>
      </c>
      <c r="D12" t="str">
        <f t="shared" si="0"/>
        <v>All generating companies Fuel used</v>
      </c>
      <c r="E12" t="s">
        <v>69</v>
      </c>
    </row>
    <row r="13" spans="1:5" x14ac:dyDescent="0.3">
      <c r="A13">
        <f t="shared" si="1"/>
        <v>11</v>
      </c>
      <c r="B13" t="s">
        <v>150</v>
      </c>
      <c r="C13" t="s">
        <v>415</v>
      </c>
      <c r="D13" t="str">
        <f t="shared" si="0"/>
        <v xml:space="preserve">All generating companies Generation </v>
      </c>
      <c r="E13" t="s">
        <v>69</v>
      </c>
    </row>
    <row r="14" spans="1:5" x14ac:dyDescent="0.3">
      <c r="A14">
        <f t="shared" si="1"/>
        <v>12</v>
      </c>
      <c r="B14" t="s">
        <v>150</v>
      </c>
      <c r="C14" t="s">
        <v>298</v>
      </c>
      <c r="D14" t="str">
        <f t="shared" si="0"/>
        <v>All generating companies Used on works</v>
      </c>
      <c r="E14" t="s">
        <v>69</v>
      </c>
    </row>
    <row r="15" spans="1:5" x14ac:dyDescent="0.3">
      <c r="A15">
        <f t="shared" si="1"/>
        <v>13</v>
      </c>
      <c r="B15" t="s">
        <v>150</v>
      </c>
      <c r="C15" t="s">
        <v>412</v>
      </c>
      <c r="D15" t="str">
        <f t="shared" si="0"/>
        <v>All generating companies Supplied (gross)</v>
      </c>
      <c r="E15" t="s">
        <v>69</v>
      </c>
    </row>
    <row r="16" spans="1:5" x14ac:dyDescent="0.3">
      <c r="A16">
        <f t="shared" si="1"/>
        <v>14</v>
      </c>
      <c r="B16" t="s">
        <v>150</v>
      </c>
      <c r="C16" t="s">
        <v>413</v>
      </c>
      <c r="D16" t="str">
        <f t="shared" si="0"/>
        <v>All generating companies Used in pumping</v>
      </c>
      <c r="E16" t="s">
        <v>69</v>
      </c>
    </row>
    <row r="17" spans="1:5" x14ac:dyDescent="0.3">
      <c r="A17">
        <f t="shared" si="1"/>
        <v>15</v>
      </c>
      <c r="B17" t="s">
        <v>150</v>
      </c>
      <c r="C17" t="s">
        <v>414</v>
      </c>
      <c r="D17" t="str">
        <f t="shared" si="0"/>
        <v>All generating companies Supplied (net)</v>
      </c>
      <c r="E17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94D1-00A6-4CD4-A739-1AF1BC4C52F2}">
  <dimension ref="A1:G57"/>
  <sheetViews>
    <sheetView zoomScale="175" zoomScaleNormal="175" workbookViewId="0">
      <selection activeCell="B44" sqref="B44"/>
    </sheetView>
  </sheetViews>
  <sheetFormatPr defaultRowHeight="14.4" x14ac:dyDescent="0.3"/>
  <cols>
    <col min="2" max="2" width="25.88671875" customWidth="1"/>
    <col min="3" max="3" width="19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49</v>
      </c>
      <c r="F1" t="s">
        <v>54</v>
      </c>
      <c r="G1" t="s">
        <v>68</v>
      </c>
    </row>
    <row r="2" spans="1:7" x14ac:dyDescent="0.3">
      <c r="A2">
        <v>0</v>
      </c>
      <c r="B2" t="s">
        <v>71</v>
      </c>
      <c r="C2" t="s">
        <v>85</v>
      </c>
      <c r="E2" t="s">
        <v>437</v>
      </c>
      <c r="F2" t="s">
        <v>486</v>
      </c>
      <c r="G2" t="s">
        <v>491</v>
      </c>
    </row>
    <row r="3" spans="1:7" x14ac:dyDescent="0.3">
      <c r="A3">
        <v>1</v>
      </c>
      <c r="B3" t="s">
        <v>71</v>
      </c>
      <c r="C3" t="s">
        <v>78</v>
      </c>
      <c r="E3" t="s">
        <v>438</v>
      </c>
      <c r="F3" t="s">
        <v>488</v>
      </c>
      <c r="G3" t="s">
        <v>491</v>
      </c>
    </row>
    <row r="4" spans="1:7" x14ac:dyDescent="0.3">
      <c r="A4">
        <v>2</v>
      </c>
      <c r="B4" t="s">
        <v>71</v>
      </c>
      <c r="C4" t="s">
        <v>79</v>
      </c>
      <c r="E4" t="s">
        <v>439</v>
      </c>
      <c r="F4" t="s">
        <v>488</v>
      </c>
      <c r="G4" t="s">
        <v>491</v>
      </c>
    </row>
    <row r="5" spans="1:7" x14ac:dyDescent="0.3">
      <c r="A5">
        <v>3</v>
      </c>
      <c r="B5" t="s">
        <v>71</v>
      </c>
      <c r="C5" t="s">
        <v>80</v>
      </c>
      <c r="E5" t="s">
        <v>440</v>
      </c>
      <c r="F5" t="s">
        <v>488</v>
      </c>
      <c r="G5" t="s">
        <v>491</v>
      </c>
    </row>
    <row r="6" spans="1:7" x14ac:dyDescent="0.3">
      <c r="A6">
        <v>4</v>
      </c>
      <c r="B6" t="s">
        <v>71</v>
      </c>
      <c r="C6" t="s">
        <v>433</v>
      </c>
      <c r="E6" t="s">
        <v>441</v>
      </c>
      <c r="F6" t="s">
        <v>488</v>
      </c>
      <c r="G6" t="s">
        <v>491</v>
      </c>
    </row>
    <row r="7" spans="1:7" x14ac:dyDescent="0.3">
      <c r="A7">
        <v>5</v>
      </c>
      <c r="B7" t="s">
        <v>71</v>
      </c>
      <c r="C7" t="s">
        <v>72</v>
      </c>
      <c r="E7" t="s">
        <v>442</v>
      </c>
      <c r="F7" t="s">
        <v>488</v>
      </c>
      <c r="G7" t="s">
        <v>491</v>
      </c>
    </row>
    <row r="8" spans="1:7" x14ac:dyDescent="0.3">
      <c r="A8">
        <v>6</v>
      </c>
      <c r="B8" t="s">
        <v>71</v>
      </c>
      <c r="C8" t="s">
        <v>322</v>
      </c>
      <c r="E8" t="s">
        <v>443</v>
      </c>
      <c r="F8" t="s">
        <v>488</v>
      </c>
      <c r="G8" t="s">
        <v>491</v>
      </c>
    </row>
    <row r="9" spans="1:7" x14ac:dyDescent="0.3">
      <c r="A9">
        <v>7</v>
      </c>
      <c r="B9" t="s">
        <v>71</v>
      </c>
      <c r="C9" t="s">
        <v>429</v>
      </c>
      <c r="E9" t="s">
        <v>444</v>
      </c>
      <c r="F9" t="s">
        <v>488</v>
      </c>
      <c r="G9" t="s">
        <v>491</v>
      </c>
    </row>
    <row r="10" spans="1:7" x14ac:dyDescent="0.3">
      <c r="A10">
        <v>8</v>
      </c>
      <c r="B10" t="s">
        <v>71</v>
      </c>
      <c r="C10" t="s">
        <v>362</v>
      </c>
      <c r="E10" t="s">
        <v>445</v>
      </c>
      <c r="F10" t="s">
        <v>488</v>
      </c>
      <c r="G10" t="s">
        <v>491</v>
      </c>
    </row>
    <row r="11" spans="1:7" x14ac:dyDescent="0.3">
      <c r="A11">
        <v>9</v>
      </c>
      <c r="B11" t="s">
        <v>71</v>
      </c>
      <c r="C11" t="s">
        <v>363</v>
      </c>
      <c r="E11" t="s">
        <v>446</v>
      </c>
      <c r="F11" t="s">
        <v>488</v>
      </c>
      <c r="G11" t="s">
        <v>491</v>
      </c>
    </row>
    <row r="12" spans="1:7" x14ac:dyDescent="0.3">
      <c r="A12">
        <v>10</v>
      </c>
      <c r="B12" t="s">
        <v>71</v>
      </c>
      <c r="C12" t="s">
        <v>148</v>
      </c>
      <c r="E12" t="s">
        <v>164</v>
      </c>
      <c r="F12" t="s">
        <v>488</v>
      </c>
      <c r="G12" t="s">
        <v>491</v>
      </c>
    </row>
    <row r="13" spans="1:7" x14ac:dyDescent="0.3">
      <c r="A13">
        <v>11</v>
      </c>
      <c r="B13" t="s">
        <v>71</v>
      </c>
      <c r="C13" t="s">
        <v>430</v>
      </c>
      <c r="E13" t="s">
        <v>447</v>
      </c>
      <c r="F13" t="s">
        <v>488</v>
      </c>
      <c r="G13" t="s">
        <v>491</v>
      </c>
    </row>
    <row r="14" spans="1:7" x14ac:dyDescent="0.3">
      <c r="A14">
        <v>12</v>
      </c>
      <c r="B14" t="s">
        <v>76</v>
      </c>
      <c r="C14" t="s">
        <v>85</v>
      </c>
      <c r="E14" t="s">
        <v>448</v>
      </c>
      <c r="F14" t="s">
        <v>487</v>
      </c>
      <c r="G14" t="s">
        <v>491</v>
      </c>
    </row>
    <row r="15" spans="1:7" x14ac:dyDescent="0.3">
      <c r="A15">
        <v>13</v>
      </c>
      <c r="B15" t="s">
        <v>76</v>
      </c>
      <c r="C15" t="s">
        <v>78</v>
      </c>
      <c r="E15" t="s">
        <v>449</v>
      </c>
      <c r="F15" t="s">
        <v>488</v>
      </c>
      <c r="G15" t="s">
        <v>491</v>
      </c>
    </row>
    <row r="16" spans="1:7" x14ac:dyDescent="0.3">
      <c r="A16">
        <v>14</v>
      </c>
      <c r="B16" t="s">
        <v>76</v>
      </c>
      <c r="C16" t="s">
        <v>79</v>
      </c>
      <c r="E16" t="s">
        <v>450</v>
      </c>
      <c r="F16" t="s">
        <v>488</v>
      </c>
      <c r="G16" t="s">
        <v>491</v>
      </c>
    </row>
    <row r="17" spans="1:7" x14ac:dyDescent="0.3">
      <c r="A17">
        <v>15</v>
      </c>
      <c r="B17" t="s">
        <v>76</v>
      </c>
      <c r="C17" t="s">
        <v>80</v>
      </c>
      <c r="E17" t="s">
        <v>451</v>
      </c>
      <c r="F17" t="s">
        <v>488</v>
      </c>
      <c r="G17" t="s">
        <v>491</v>
      </c>
    </row>
    <row r="18" spans="1:7" x14ac:dyDescent="0.3">
      <c r="A18">
        <v>16</v>
      </c>
      <c r="B18" t="s">
        <v>76</v>
      </c>
      <c r="C18" t="s">
        <v>322</v>
      </c>
      <c r="E18" t="s">
        <v>452</v>
      </c>
      <c r="F18" t="s">
        <v>488</v>
      </c>
      <c r="G18" t="s">
        <v>491</v>
      </c>
    </row>
    <row r="19" spans="1:7" x14ac:dyDescent="0.3">
      <c r="A19">
        <v>17</v>
      </c>
      <c r="B19" t="s">
        <v>76</v>
      </c>
      <c r="C19" t="s">
        <v>362</v>
      </c>
      <c r="E19" t="s">
        <v>453</v>
      </c>
      <c r="F19" t="s">
        <v>488</v>
      </c>
      <c r="G19" t="s">
        <v>491</v>
      </c>
    </row>
    <row r="20" spans="1:7" x14ac:dyDescent="0.3">
      <c r="A20">
        <v>18</v>
      </c>
      <c r="B20" t="s">
        <v>76</v>
      </c>
      <c r="C20" t="s">
        <v>363</v>
      </c>
      <c r="E20" t="s">
        <v>454</v>
      </c>
      <c r="F20" t="s">
        <v>488</v>
      </c>
      <c r="G20" t="s">
        <v>491</v>
      </c>
    </row>
    <row r="21" spans="1:7" x14ac:dyDescent="0.3">
      <c r="A21">
        <v>19</v>
      </c>
      <c r="B21" t="s">
        <v>76</v>
      </c>
      <c r="C21" t="s">
        <v>431</v>
      </c>
      <c r="E21" t="s">
        <v>455</v>
      </c>
      <c r="F21" t="s">
        <v>488</v>
      </c>
      <c r="G21" t="s">
        <v>491</v>
      </c>
    </row>
    <row r="22" spans="1:7" x14ac:dyDescent="0.3">
      <c r="A22">
        <v>20</v>
      </c>
      <c r="B22" t="s">
        <v>76</v>
      </c>
      <c r="C22" t="s">
        <v>148</v>
      </c>
      <c r="E22" t="s">
        <v>456</v>
      </c>
      <c r="F22" t="s">
        <v>488</v>
      </c>
      <c r="G22" t="s">
        <v>491</v>
      </c>
    </row>
    <row r="23" spans="1:7" x14ac:dyDescent="0.3">
      <c r="A23">
        <v>21</v>
      </c>
      <c r="B23" t="s">
        <v>76</v>
      </c>
      <c r="C23" t="s">
        <v>430</v>
      </c>
      <c r="E23" t="s">
        <v>457</v>
      </c>
      <c r="F23" t="s">
        <v>488</v>
      </c>
      <c r="G23" t="s">
        <v>491</v>
      </c>
    </row>
    <row r="24" spans="1:7" x14ac:dyDescent="0.3">
      <c r="A24">
        <v>22</v>
      </c>
      <c r="B24" t="s">
        <v>76</v>
      </c>
      <c r="C24" t="s">
        <v>432</v>
      </c>
      <c r="E24" t="s">
        <v>458</v>
      </c>
      <c r="F24" t="s">
        <v>488</v>
      </c>
      <c r="G24" t="s">
        <v>491</v>
      </c>
    </row>
    <row r="25" spans="1:7" x14ac:dyDescent="0.3">
      <c r="A25">
        <v>23</v>
      </c>
      <c r="B25" t="s">
        <v>150</v>
      </c>
      <c r="C25" t="s">
        <v>85</v>
      </c>
      <c r="E25" t="s">
        <v>459</v>
      </c>
      <c r="F25" t="s">
        <v>488</v>
      </c>
      <c r="G25" t="s">
        <v>491</v>
      </c>
    </row>
    <row r="26" spans="1:7" x14ac:dyDescent="0.3">
      <c r="A26">
        <v>24</v>
      </c>
      <c r="B26" t="s">
        <v>150</v>
      </c>
      <c r="C26" t="s">
        <v>78</v>
      </c>
      <c r="E26" t="s">
        <v>460</v>
      </c>
      <c r="F26" t="s">
        <v>488</v>
      </c>
      <c r="G26" t="s">
        <v>491</v>
      </c>
    </row>
    <row r="27" spans="1:7" x14ac:dyDescent="0.3">
      <c r="A27">
        <v>25</v>
      </c>
      <c r="B27" t="s">
        <v>150</v>
      </c>
      <c r="C27" t="s">
        <v>79</v>
      </c>
      <c r="E27" t="s">
        <v>461</v>
      </c>
      <c r="F27" t="s">
        <v>488</v>
      </c>
      <c r="G27" t="s">
        <v>491</v>
      </c>
    </row>
    <row r="28" spans="1:7" x14ac:dyDescent="0.3">
      <c r="A28">
        <v>26</v>
      </c>
      <c r="B28" t="s">
        <v>150</v>
      </c>
      <c r="C28" t="s">
        <v>80</v>
      </c>
      <c r="E28" t="s">
        <v>462</v>
      </c>
      <c r="F28" t="s">
        <v>488</v>
      </c>
      <c r="G28" t="s">
        <v>491</v>
      </c>
    </row>
    <row r="29" spans="1:7" x14ac:dyDescent="0.3">
      <c r="A29">
        <v>27</v>
      </c>
      <c r="B29" t="s">
        <v>150</v>
      </c>
      <c r="C29" t="s">
        <v>433</v>
      </c>
      <c r="E29" t="s">
        <v>463</v>
      </c>
      <c r="F29" t="s">
        <v>488</v>
      </c>
      <c r="G29" t="s">
        <v>491</v>
      </c>
    </row>
    <row r="30" spans="1:7" x14ac:dyDescent="0.3">
      <c r="A30">
        <v>28</v>
      </c>
      <c r="B30" t="s">
        <v>150</v>
      </c>
      <c r="C30" t="s">
        <v>72</v>
      </c>
      <c r="E30" t="s">
        <v>464</v>
      </c>
      <c r="F30" t="s">
        <v>488</v>
      </c>
      <c r="G30" t="s">
        <v>491</v>
      </c>
    </row>
    <row r="31" spans="1:7" x14ac:dyDescent="0.3">
      <c r="A31">
        <v>29</v>
      </c>
      <c r="B31" t="s">
        <v>150</v>
      </c>
      <c r="C31" t="s">
        <v>322</v>
      </c>
      <c r="E31" t="s">
        <v>346</v>
      </c>
      <c r="F31" t="s">
        <v>488</v>
      </c>
      <c r="G31" t="s">
        <v>491</v>
      </c>
    </row>
    <row r="32" spans="1:7" x14ac:dyDescent="0.3">
      <c r="A32">
        <v>30</v>
      </c>
      <c r="B32" t="s">
        <v>150</v>
      </c>
      <c r="C32" t="s">
        <v>429</v>
      </c>
      <c r="E32" t="s">
        <v>465</v>
      </c>
      <c r="F32" t="s">
        <v>488</v>
      </c>
      <c r="G32" t="s">
        <v>491</v>
      </c>
    </row>
    <row r="33" spans="1:7" x14ac:dyDescent="0.3">
      <c r="A33">
        <v>31</v>
      </c>
      <c r="B33" t="s">
        <v>150</v>
      </c>
      <c r="C33" t="s">
        <v>362</v>
      </c>
      <c r="E33" t="s">
        <v>377</v>
      </c>
      <c r="F33" t="s">
        <v>488</v>
      </c>
      <c r="G33" t="s">
        <v>491</v>
      </c>
    </row>
    <row r="34" spans="1:7" x14ac:dyDescent="0.3">
      <c r="A34">
        <v>32</v>
      </c>
      <c r="B34" t="s">
        <v>150</v>
      </c>
      <c r="C34" t="s">
        <v>363</v>
      </c>
      <c r="E34" t="s">
        <v>378</v>
      </c>
      <c r="F34" t="s">
        <v>488</v>
      </c>
      <c r="G34" t="s">
        <v>491</v>
      </c>
    </row>
    <row r="35" spans="1:7" x14ac:dyDescent="0.3">
      <c r="A35">
        <v>33</v>
      </c>
      <c r="B35" t="s">
        <v>150</v>
      </c>
      <c r="C35" t="s">
        <v>431</v>
      </c>
      <c r="E35" t="s">
        <v>466</v>
      </c>
      <c r="F35" t="s">
        <v>488</v>
      </c>
      <c r="G35" t="s">
        <v>491</v>
      </c>
    </row>
    <row r="36" spans="1:7" x14ac:dyDescent="0.3">
      <c r="A36">
        <v>34</v>
      </c>
      <c r="B36" t="s">
        <v>150</v>
      </c>
      <c r="C36" t="s">
        <v>148</v>
      </c>
      <c r="E36" t="s">
        <v>348</v>
      </c>
      <c r="F36" t="s">
        <v>488</v>
      </c>
      <c r="G36" t="s">
        <v>491</v>
      </c>
    </row>
    <row r="37" spans="1:7" x14ac:dyDescent="0.3">
      <c r="A37">
        <v>35</v>
      </c>
      <c r="B37" t="s">
        <v>150</v>
      </c>
      <c r="C37" t="s">
        <v>430</v>
      </c>
      <c r="E37" t="s">
        <v>467</v>
      </c>
      <c r="F37" t="s">
        <v>488</v>
      </c>
      <c r="G37" t="s">
        <v>491</v>
      </c>
    </row>
    <row r="38" spans="1:7" x14ac:dyDescent="0.3">
      <c r="A38">
        <v>36</v>
      </c>
      <c r="B38" t="s">
        <v>150</v>
      </c>
      <c r="C38" t="s">
        <v>432</v>
      </c>
      <c r="E38" t="s">
        <v>468</v>
      </c>
      <c r="F38" t="s">
        <v>488</v>
      </c>
      <c r="G38" t="s">
        <v>491</v>
      </c>
    </row>
    <row r="39" spans="1:7" x14ac:dyDescent="0.3">
      <c r="A39">
        <v>37</v>
      </c>
      <c r="B39" t="s">
        <v>150</v>
      </c>
      <c r="C39" t="s">
        <v>358</v>
      </c>
      <c r="E39" t="s">
        <v>469</v>
      </c>
      <c r="F39" t="s">
        <v>488</v>
      </c>
      <c r="G39" t="s">
        <v>491</v>
      </c>
    </row>
    <row r="40" spans="1:7" x14ac:dyDescent="0.3">
      <c r="A40">
        <v>38</v>
      </c>
      <c r="B40" t="s">
        <v>150</v>
      </c>
      <c r="C40" t="s">
        <v>359</v>
      </c>
      <c r="E40" t="s">
        <v>470</v>
      </c>
      <c r="F40" t="s">
        <v>488</v>
      </c>
      <c r="G40" t="s">
        <v>491</v>
      </c>
    </row>
    <row r="41" spans="1:7" x14ac:dyDescent="0.3">
      <c r="A41">
        <v>39</v>
      </c>
      <c r="B41" t="s">
        <v>150</v>
      </c>
      <c r="C41" t="s">
        <v>360</v>
      </c>
      <c r="E41" t="s">
        <v>471</v>
      </c>
      <c r="F41" t="s">
        <v>488</v>
      </c>
      <c r="G41" t="s">
        <v>491</v>
      </c>
    </row>
    <row r="42" spans="1:7" x14ac:dyDescent="0.3">
      <c r="A42">
        <v>42</v>
      </c>
      <c r="B42" t="s">
        <v>71</v>
      </c>
      <c r="D42" t="s">
        <v>85</v>
      </c>
      <c r="E42" t="s">
        <v>472</v>
      </c>
      <c r="F42" t="s">
        <v>488</v>
      </c>
      <c r="G42" t="s">
        <v>491</v>
      </c>
    </row>
    <row r="43" spans="1:7" x14ac:dyDescent="0.3">
      <c r="A43">
        <v>43</v>
      </c>
      <c r="B43" t="s">
        <v>71</v>
      </c>
      <c r="D43" t="s">
        <v>430</v>
      </c>
      <c r="E43" t="s">
        <v>473</v>
      </c>
      <c r="F43" t="s">
        <v>488</v>
      </c>
      <c r="G43" t="s">
        <v>491</v>
      </c>
    </row>
    <row r="44" spans="1:7" x14ac:dyDescent="0.3">
      <c r="A44">
        <v>44</v>
      </c>
      <c r="B44" t="s">
        <v>71</v>
      </c>
      <c r="D44" t="s">
        <v>489</v>
      </c>
      <c r="E44" t="s">
        <v>474</v>
      </c>
      <c r="F44" t="s">
        <v>488</v>
      </c>
      <c r="G44" t="s">
        <v>491</v>
      </c>
    </row>
    <row r="45" spans="1:7" x14ac:dyDescent="0.3">
      <c r="A45">
        <v>45</v>
      </c>
      <c r="B45" t="s">
        <v>71</v>
      </c>
      <c r="D45" t="s">
        <v>434</v>
      </c>
      <c r="E45" t="s">
        <v>475</v>
      </c>
      <c r="F45" t="s">
        <v>488</v>
      </c>
      <c r="G45" t="s">
        <v>491</v>
      </c>
    </row>
    <row r="46" spans="1:7" x14ac:dyDescent="0.3">
      <c r="A46">
        <v>46</v>
      </c>
      <c r="B46" t="s">
        <v>71</v>
      </c>
      <c r="D46" t="s">
        <v>435</v>
      </c>
      <c r="E46" t="s">
        <v>476</v>
      </c>
      <c r="F46" t="s">
        <v>488</v>
      </c>
      <c r="G46" t="s">
        <v>491</v>
      </c>
    </row>
    <row r="47" spans="1:7" x14ac:dyDescent="0.3">
      <c r="A47">
        <v>47</v>
      </c>
      <c r="B47" t="s">
        <v>71</v>
      </c>
      <c r="D47" t="s">
        <v>436</v>
      </c>
      <c r="E47" t="s">
        <v>477</v>
      </c>
      <c r="F47" t="s">
        <v>488</v>
      </c>
      <c r="G47" t="s">
        <v>491</v>
      </c>
    </row>
    <row r="48" spans="1:7" x14ac:dyDescent="0.3">
      <c r="A48">
        <v>48</v>
      </c>
      <c r="B48" t="s">
        <v>76</v>
      </c>
      <c r="D48" t="s">
        <v>85</v>
      </c>
      <c r="E48" t="s">
        <v>478</v>
      </c>
      <c r="F48" t="s">
        <v>488</v>
      </c>
      <c r="G48" t="s">
        <v>491</v>
      </c>
    </row>
    <row r="49" spans="1:7" x14ac:dyDescent="0.3">
      <c r="A49">
        <v>49</v>
      </c>
      <c r="B49" t="s">
        <v>76</v>
      </c>
      <c r="D49" t="s">
        <v>430</v>
      </c>
      <c r="E49" t="s">
        <v>479</v>
      </c>
      <c r="F49" t="s">
        <v>488</v>
      </c>
      <c r="G49" t="s">
        <v>491</v>
      </c>
    </row>
    <row r="50" spans="1:7" x14ac:dyDescent="0.3">
      <c r="A50">
        <v>50</v>
      </c>
      <c r="B50" t="s">
        <v>76</v>
      </c>
      <c r="D50" t="s">
        <v>489</v>
      </c>
      <c r="E50" t="s">
        <v>480</v>
      </c>
      <c r="F50" t="s">
        <v>488</v>
      </c>
      <c r="G50" t="s">
        <v>491</v>
      </c>
    </row>
    <row r="51" spans="1:7" x14ac:dyDescent="0.3">
      <c r="A51">
        <v>51</v>
      </c>
      <c r="B51" t="s">
        <v>76</v>
      </c>
      <c r="D51" t="s">
        <v>434</v>
      </c>
      <c r="E51" t="s">
        <v>481</v>
      </c>
      <c r="F51" t="s">
        <v>488</v>
      </c>
      <c r="G51" t="s">
        <v>491</v>
      </c>
    </row>
    <row r="52" spans="1:7" x14ac:dyDescent="0.3">
      <c r="A52">
        <v>52</v>
      </c>
      <c r="B52" t="s">
        <v>150</v>
      </c>
      <c r="D52" t="s">
        <v>85</v>
      </c>
      <c r="E52" t="s">
        <v>482</v>
      </c>
      <c r="F52" t="s">
        <v>488</v>
      </c>
      <c r="G52" t="s">
        <v>491</v>
      </c>
    </row>
    <row r="53" spans="1:7" x14ac:dyDescent="0.3">
      <c r="A53">
        <v>53</v>
      </c>
      <c r="B53" t="s">
        <v>150</v>
      </c>
      <c r="D53" t="s">
        <v>430</v>
      </c>
      <c r="E53" t="s">
        <v>467</v>
      </c>
      <c r="F53" t="s">
        <v>488</v>
      </c>
      <c r="G53" t="s">
        <v>491</v>
      </c>
    </row>
    <row r="54" spans="1:7" x14ac:dyDescent="0.3">
      <c r="A54">
        <v>54</v>
      </c>
      <c r="B54" t="s">
        <v>150</v>
      </c>
      <c r="D54" t="s">
        <v>489</v>
      </c>
      <c r="E54" t="s">
        <v>483</v>
      </c>
      <c r="F54" t="s">
        <v>488</v>
      </c>
      <c r="G54" t="s">
        <v>491</v>
      </c>
    </row>
    <row r="55" spans="1:7" x14ac:dyDescent="0.3">
      <c r="A55">
        <v>55</v>
      </c>
      <c r="B55" t="s">
        <v>150</v>
      </c>
      <c r="D55" t="s">
        <v>434</v>
      </c>
      <c r="E55" t="s">
        <v>484</v>
      </c>
      <c r="F55" t="s">
        <v>488</v>
      </c>
      <c r="G55" t="s">
        <v>491</v>
      </c>
    </row>
    <row r="56" spans="1:7" x14ac:dyDescent="0.3">
      <c r="A56">
        <v>56</v>
      </c>
      <c r="B56" t="s">
        <v>150</v>
      </c>
      <c r="D56" t="s">
        <v>435</v>
      </c>
      <c r="E56" t="s">
        <v>485</v>
      </c>
      <c r="F56" t="s">
        <v>488</v>
      </c>
      <c r="G56" t="s">
        <v>491</v>
      </c>
    </row>
    <row r="57" spans="1:7" x14ac:dyDescent="0.3">
      <c r="A57">
        <v>57</v>
      </c>
      <c r="B57" t="s">
        <v>150</v>
      </c>
      <c r="D57" t="s">
        <v>436</v>
      </c>
      <c r="E57" t="s">
        <v>490</v>
      </c>
      <c r="F57" t="s">
        <v>488</v>
      </c>
      <c r="G57" t="s">
        <v>491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490F-6315-4BEB-BFC0-354D258D0D4E}">
  <dimension ref="A1:H58"/>
  <sheetViews>
    <sheetView zoomScale="175" zoomScaleNormal="175" workbookViewId="0"/>
  </sheetViews>
  <sheetFormatPr defaultRowHeight="14.4" x14ac:dyDescent="0.3"/>
  <cols>
    <col min="3" max="4" width="26.77734375" customWidth="1"/>
  </cols>
  <sheetData>
    <row r="1" spans="1:8" x14ac:dyDescent="0.3">
      <c r="A1" t="s">
        <v>50</v>
      </c>
      <c r="B1" t="s">
        <v>553</v>
      </c>
      <c r="C1" t="s">
        <v>67</v>
      </c>
      <c r="D1" t="s">
        <v>117</v>
      </c>
      <c r="E1" t="s">
        <v>54</v>
      </c>
      <c r="F1" t="s">
        <v>51</v>
      </c>
      <c r="G1" t="s">
        <v>49</v>
      </c>
      <c r="H1" t="s">
        <v>68</v>
      </c>
    </row>
    <row r="2" spans="1:8" x14ac:dyDescent="0.3">
      <c r="A2">
        <v>0</v>
      </c>
      <c r="B2" t="s">
        <v>492</v>
      </c>
      <c r="C2" t="s">
        <v>85</v>
      </c>
      <c r="E2" t="s">
        <v>556</v>
      </c>
      <c r="F2" t="s">
        <v>71</v>
      </c>
      <c r="G2" t="s">
        <v>499</v>
      </c>
      <c r="H2" t="s">
        <v>491</v>
      </c>
    </row>
    <row r="3" spans="1:8" x14ac:dyDescent="0.3">
      <c r="A3">
        <v>1</v>
      </c>
      <c r="B3" t="s">
        <v>493</v>
      </c>
      <c r="C3" t="s">
        <v>78</v>
      </c>
      <c r="E3" t="s">
        <v>556</v>
      </c>
      <c r="F3" t="s">
        <v>71</v>
      </c>
      <c r="G3" t="s">
        <v>500</v>
      </c>
      <c r="H3" t="s">
        <v>491</v>
      </c>
    </row>
    <row r="4" spans="1:8" x14ac:dyDescent="0.3">
      <c r="A4">
        <v>2</v>
      </c>
      <c r="B4" t="s">
        <v>493</v>
      </c>
      <c r="C4" t="s">
        <v>79</v>
      </c>
      <c r="E4" t="s">
        <v>556</v>
      </c>
      <c r="F4" t="s">
        <v>71</v>
      </c>
      <c r="G4" t="s">
        <v>501</v>
      </c>
      <c r="H4" t="s">
        <v>491</v>
      </c>
    </row>
    <row r="5" spans="1:8" x14ac:dyDescent="0.3">
      <c r="A5">
        <v>3</v>
      </c>
      <c r="B5" t="s">
        <v>493</v>
      </c>
      <c r="C5" t="s">
        <v>80</v>
      </c>
      <c r="E5" t="s">
        <v>556</v>
      </c>
      <c r="F5" t="s">
        <v>71</v>
      </c>
      <c r="G5" t="s">
        <v>502</v>
      </c>
      <c r="H5" t="s">
        <v>491</v>
      </c>
    </row>
    <row r="6" spans="1:8" x14ac:dyDescent="0.3">
      <c r="A6">
        <v>4</v>
      </c>
      <c r="B6" t="s">
        <v>493</v>
      </c>
      <c r="C6" t="s">
        <v>554</v>
      </c>
      <c r="E6" t="s">
        <v>556</v>
      </c>
      <c r="F6" t="s">
        <v>71</v>
      </c>
      <c r="G6" t="s">
        <v>503</v>
      </c>
      <c r="H6" t="s">
        <v>491</v>
      </c>
    </row>
    <row r="7" spans="1:8" x14ac:dyDescent="0.3">
      <c r="A7">
        <v>5</v>
      </c>
      <c r="B7" t="s">
        <v>493</v>
      </c>
      <c r="C7" t="s">
        <v>72</v>
      </c>
      <c r="E7" t="s">
        <v>556</v>
      </c>
      <c r="F7" t="s">
        <v>71</v>
      </c>
      <c r="G7" t="s">
        <v>504</v>
      </c>
      <c r="H7" t="s">
        <v>491</v>
      </c>
    </row>
    <row r="8" spans="1:8" x14ac:dyDescent="0.3">
      <c r="A8">
        <v>6</v>
      </c>
      <c r="B8" t="s">
        <v>493</v>
      </c>
      <c r="C8" t="s">
        <v>322</v>
      </c>
      <c r="E8" t="s">
        <v>556</v>
      </c>
      <c r="F8" t="s">
        <v>71</v>
      </c>
      <c r="G8" t="s">
        <v>505</v>
      </c>
      <c r="H8" t="s">
        <v>491</v>
      </c>
    </row>
    <row r="9" spans="1:8" x14ac:dyDescent="0.3">
      <c r="A9">
        <v>7</v>
      </c>
      <c r="B9" t="s">
        <v>493</v>
      </c>
      <c r="C9" t="s">
        <v>494</v>
      </c>
      <c r="E9" t="s">
        <v>556</v>
      </c>
      <c r="F9" t="s">
        <v>71</v>
      </c>
      <c r="G9" t="s">
        <v>506</v>
      </c>
      <c r="H9" t="s">
        <v>491</v>
      </c>
    </row>
    <row r="10" spans="1:8" x14ac:dyDescent="0.3">
      <c r="A10">
        <v>8</v>
      </c>
      <c r="B10" t="s">
        <v>493</v>
      </c>
      <c r="C10" t="s">
        <v>362</v>
      </c>
      <c r="E10" t="s">
        <v>556</v>
      </c>
      <c r="F10" t="s">
        <v>71</v>
      </c>
      <c r="G10" t="s">
        <v>507</v>
      </c>
      <c r="H10" t="s">
        <v>491</v>
      </c>
    </row>
    <row r="11" spans="1:8" x14ac:dyDescent="0.3">
      <c r="A11">
        <v>9</v>
      </c>
      <c r="B11" t="s">
        <v>493</v>
      </c>
      <c r="C11" t="s">
        <v>363</v>
      </c>
      <c r="E11" t="s">
        <v>556</v>
      </c>
      <c r="F11" t="s">
        <v>71</v>
      </c>
      <c r="G11" t="s">
        <v>508</v>
      </c>
      <c r="H11" t="s">
        <v>491</v>
      </c>
    </row>
    <row r="12" spans="1:8" x14ac:dyDescent="0.3">
      <c r="A12">
        <v>10</v>
      </c>
      <c r="B12" t="s">
        <v>493</v>
      </c>
      <c r="C12" t="s">
        <v>148</v>
      </c>
      <c r="E12" t="s">
        <v>556</v>
      </c>
      <c r="F12" t="s">
        <v>71</v>
      </c>
      <c r="G12" t="s">
        <v>509</v>
      </c>
      <c r="H12" t="s">
        <v>491</v>
      </c>
    </row>
    <row r="13" spans="1:8" x14ac:dyDescent="0.3">
      <c r="A13">
        <v>11</v>
      </c>
      <c r="B13" t="s">
        <v>493</v>
      </c>
      <c r="C13" t="s">
        <v>430</v>
      </c>
      <c r="E13" t="s">
        <v>556</v>
      </c>
      <c r="F13" t="s">
        <v>71</v>
      </c>
      <c r="G13" t="s">
        <v>510</v>
      </c>
      <c r="H13" t="s">
        <v>491</v>
      </c>
    </row>
    <row r="14" spans="1:8" x14ac:dyDescent="0.3">
      <c r="A14">
        <v>12</v>
      </c>
      <c r="B14" t="s">
        <v>495</v>
      </c>
      <c r="C14" t="s">
        <v>85</v>
      </c>
      <c r="E14" t="s">
        <v>556</v>
      </c>
      <c r="F14" t="s">
        <v>71</v>
      </c>
      <c r="G14" t="s">
        <v>511</v>
      </c>
      <c r="H14" t="s">
        <v>491</v>
      </c>
    </row>
    <row r="15" spans="1:8" x14ac:dyDescent="0.3">
      <c r="A15">
        <v>13</v>
      </c>
      <c r="B15" t="s">
        <v>496</v>
      </c>
      <c r="C15" t="s">
        <v>425</v>
      </c>
      <c r="E15" t="s">
        <v>556</v>
      </c>
      <c r="F15" t="s">
        <v>71</v>
      </c>
      <c r="G15" t="s">
        <v>512</v>
      </c>
      <c r="H15" t="s">
        <v>491</v>
      </c>
    </row>
    <row r="16" spans="1:8" x14ac:dyDescent="0.3">
      <c r="A16">
        <v>14</v>
      </c>
      <c r="B16" t="s">
        <v>496</v>
      </c>
      <c r="C16" t="s">
        <v>426</v>
      </c>
      <c r="E16" t="s">
        <v>556</v>
      </c>
      <c r="F16" t="s">
        <v>71</v>
      </c>
      <c r="G16" t="s">
        <v>513</v>
      </c>
      <c r="H16" t="s">
        <v>491</v>
      </c>
    </row>
    <row r="17" spans="1:8" x14ac:dyDescent="0.3">
      <c r="A17">
        <v>15</v>
      </c>
      <c r="B17" t="s">
        <v>496</v>
      </c>
      <c r="C17" t="s">
        <v>427</v>
      </c>
      <c r="E17" t="s">
        <v>556</v>
      </c>
      <c r="F17" t="s">
        <v>71</v>
      </c>
      <c r="G17" t="s">
        <v>514</v>
      </c>
      <c r="H17" t="s">
        <v>491</v>
      </c>
    </row>
    <row r="18" spans="1:8" x14ac:dyDescent="0.3">
      <c r="A18">
        <v>16</v>
      </c>
      <c r="B18" t="s">
        <v>496</v>
      </c>
      <c r="C18" t="s">
        <v>554</v>
      </c>
      <c r="E18" t="s">
        <v>556</v>
      </c>
      <c r="F18" t="s">
        <v>71</v>
      </c>
      <c r="G18" t="s">
        <v>515</v>
      </c>
      <c r="H18" t="s">
        <v>491</v>
      </c>
    </row>
    <row r="19" spans="1:8" x14ac:dyDescent="0.3">
      <c r="A19">
        <v>17</v>
      </c>
      <c r="B19" t="s">
        <v>496</v>
      </c>
      <c r="C19" t="s">
        <v>428</v>
      </c>
      <c r="E19" t="s">
        <v>556</v>
      </c>
      <c r="F19" t="s">
        <v>71</v>
      </c>
      <c r="G19" t="s">
        <v>516</v>
      </c>
      <c r="H19" t="s">
        <v>491</v>
      </c>
    </row>
    <row r="20" spans="1:8" x14ac:dyDescent="0.3">
      <c r="A20">
        <v>18</v>
      </c>
      <c r="B20" t="s">
        <v>496</v>
      </c>
      <c r="C20" t="s">
        <v>322</v>
      </c>
      <c r="E20" t="s">
        <v>556</v>
      </c>
      <c r="F20" t="s">
        <v>71</v>
      </c>
      <c r="G20" t="s">
        <v>517</v>
      </c>
      <c r="H20" t="s">
        <v>491</v>
      </c>
    </row>
    <row r="21" spans="1:8" x14ac:dyDescent="0.3">
      <c r="A21">
        <v>19</v>
      </c>
      <c r="B21" t="s">
        <v>496</v>
      </c>
      <c r="C21" t="s">
        <v>494</v>
      </c>
      <c r="E21" t="s">
        <v>556</v>
      </c>
      <c r="F21" t="s">
        <v>71</v>
      </c>
      <c r="G21" t="s">
        <v>518</v>
      </c>
      <c r="H21" t="s">
        <v>491</v>
      </c>
    </row>
    <row r="22" spans="1:8" x14ac:dyDescent="0.3">
      <c r="A22">
        <v>20</v>
      </c>
      <c r="B22" t="s">
        <v>496</v>
      </c>
      <c r="C22" t="s">
        <v>362</v>
      </c>
      <c r="E22" t="s">
        <v>556</v>
      </c>
      <c r="F22" t="s">
        <v>71</v>
      </c>
      <c r="G22" t="s">
        <v>519</v>
      </c>
      <c r="H22" t="s">
        <v>491</v>
      </c>
    </row>
    <row r="23" spans="1:8" x14ac:dyDescent="0.3">
      <c r="A23">
        <v>21</v>
      </c>
      <c r="B23" t="s">
        <v>496</v>
      </c>
      <c r="C23" t="s">
        <v>363</v>
      </c>
      <c r="E23" t="s">
        <v>556</v>
      </c>
      <c r="F23" t="s">
        <v>71</v>
      </c>
      <c r="G23" t="s">
        <v>520</v>
      </c>
      <c r="H23" t="s">
        <v>491</v>
      </c>
    </row>
    <row r="24" spans="1:8" x14ac:dyDescent="0.3">
      <c r="A24">
        <v>22</v>
      </c>
      <c r="B24" t="s">
        <v>496</v>
      </c>
      <c r="C24" t="s">
        <v>148</v>
      </c>
      <c r="E24" t="s">
        <v>556</v>
      </c>
      <c r="F24" t="s">
        <v>71</v>
      </c>
      <c r="G24" t="s">
        <v>521</v>
      </c>
      <c r="H24" t="s">
        <v>491</v>
      </c>
    </row>
    <row r="25" spans="1:8" x14ac:dyDescent="0.3">
      <c r="A25">
        <v>23</v>
      </c>
      <c r="B25" t="s">
        <v>496</v>
      </c>
      <c r="C25" t="s">
        <v>430</v>
      </c>
      <c r="E25" t="s">
        <v>556</v>
      </c>
      <c r="F25" t="s">
        <v>71</v>
      </c>
      <c r="G25" t="s">
        <v>522</v>
      </c>
      <c r="H25" t="s">
        <v>491</v>
      </c>
    </row>
    <row r="26" spans="1:8" x14ac:dyDescent="0.3">
      <c r="A26">
        <v>24</v>
      </c>
      <c r="B26" t="s">
        <v>497</v>
      </c>
      <c r="C26" t="s">
        <v>85</v>
      </c>
      <c r="E26" t="s">
        <v>556</v>
      </c>
      <c r="F26" t="s">
        <v>71</v>
      </c>
      <c r="G26" t="s">
        <v>523</v>
      </c>
      <c r="H26" t="s">
        <v>491</v>
      </c>
    </row>
    <row r="27" spans="1:8" x14ac:dyDescent="0.3">
      <c r="A27">
        <v>25</v>
      </c>
      <c r="B27" t="s">
        <v>498</v>
      </c>
      <c r="C27" t="s">
        <v>425</v>
      </c>
      <c r="E27" t="s">
        <v>556</v>
      </c>
      <c r="F27" t="s">
        <v>71</v>
      </c>
      <c r="G27" t="s">
        <v>524</v>
      </c>
      <c r="H27" t="s">
        <v>491</v>
      </c>
    </row>
    <row r="28" spans="1:8" x14ac:dyDescent="0.3">
      <c r="A28">
        <v>26</v>
      </c>
      <c r="B28" t="s">
        <v>498</v>
      </c>
      <c r="C28" t="s">
        <v>426</v>
      </c>
      <c r="E28" t="s">
        <v>556</v>
      </c>
      <c r="F28" t="s">
        <v>71</v>
      </c>
      <c r="G28" t="s">
        <v>525</v>
      </c>
      <c r="H28" t="s">
        <v>491</v>
      </c>
    </row>
    <row r="29" spans="1:8" x14ac:dyDescent="0.3">
      <c r="A29">
        <v>27</v>
      </c>
      <c r="B29" t="s">
        <v>498</v>
      </c>
      <c r="C29" t="s">
        <v>427</v>
      </c>
      <c r="E29" t="s">
        <v>556</v>
      </c>
      <c r="F29" t="s">
        <v>71</v>
      </c>
      <c r="G29" t="s">
        <v>526</v>
      </c>
      <c r="H29" t="s">
        <v>491</v>
      </c>
    </row>
    <row r="30" spans="1:8" x14ac:dyDescent="0.3">
      <c r="A30">
        <v>28</v>
      </c>
      <c r="B30" t="s">
        <v>498</v>
      </c>
      <c r="C30" t="s">
        <v>554</v>
      </c>
      <c r="E30" t="s">
        <v>556</v>
      </c>
      <c r="F30" t="s">
        <v>71</v>
      </c>
      <c r="G30" t="s">
        <v>527</v>
      </c>
      <c r="H30" t="s">
        <v>491</v>
      </c>
    </row>
    <row r="31" spans="1:8" x14ac:dyDescent="0.3">
      <c r="A31">
        <v>29</v>
      </c>
      <c r="B31" t="s">
        <v>498</v>
      </c>
      <c r="C31" t="s">
        <v>72</v>
      </c>
      <c r="E31" t="s">
        <v>556</v>
      </c>
      <c r="F31" t="s">
        <v>71</v>
      </c>
      <c r="G31" t="s">
        <v>528</v>
      </c>
      <c r="H31" t="s">
        <v>491</v>
      </c>
    </row>
    <row r="32" spans="1:8" x14ac:dyDescent="0.3">
      <c r="A32">
        <v>30</v>
      </c>
      <c r="B32" t="s">
        <v>498</v>
      </c>
      <c r="C32" t="s">
        <v>322</v>
      </c>
      <c r="E32" t="s">
        <v>556</v>
      </c>
      <c r="F32" t="s">
        <v>71</v>
      </c>
      <c r="G32" t="s">
        <v>529</v>
      </c>
      <c r="H32" t="s">
        <v>491</v>
      </c>
    </row>
    <row r="33" spans="1:8" x14ac:dyDescent="0.3">
      <c r="A33">
        <v>31</v>
      </c>
      <c r="B33" t="s">
        <v>498</v>
      </c>
      <c r="C33" t="s">
        <v>494</v>
      </c>
      <c r="E33" t="s">
        <v>556</v>
      </c>
      <c r="F33" t="s">
        <v>71</v>
      </c>
      <c r="G33" t="s">
        <v>530</v>
      </c>
      <c r="H33" t="s">
        <v>491</v>
      </c>
    </row>
    <row r="34" spans="1:8" x14ac:dyDescent="0.3">
      <c r="A34">
        <v>32</v>
      </c>
      <c r="B34" t="s">
        <v>498</v>
      </c>
      <c r="C34" t="s">
        <v>362</v>
      </c>
      <c r="E34" t="s">
        <v>556</v>
      </c>
      <c r="F34" t="s">
        <v>71</v>
      </c>
      <c r="G34" t="s">
        <v>531</v>
      </c>
      <c r="H34" t="s">
        <v>491</v>
      </c>
    </row>
    <row r="35" spans="1:8" x14ac:dyDescent="0.3">
      <c r="A35">
        <v>33</v>
      </c>
      <c r="B35" t="s">
        <v>498</v>
      </c>
      <c r="C35" t="s">
        <v>555</v>
      </c>
      <c r="E35" t="s">
        <v>556</v>
      </c>
      <c r="F35" t="s">
        <v>71</v>
      </c>
      <c r="G35" t="s">
        <v>532</v>
      </c>
      <c r="H35" t="s">
        <v>491</v>
      </c>
    </row>
    <row r="36" spans="1:8" x14ac:dyDescent="0.3">
      <c r="A36">
        <v>34</v>
      </c>
      <c r="B36" t="s">
        <v>498</v>
      </c>
      <c r="C36" t="s">
        <v>148</v>
      </c>
      <c r="E36" t="s">
        <v>556</v>
      </c>
      <c r="F36" t="s">
        <v>71</v>
      </c>
      <c r="G36" t="s">
        <v>533</v>
      </c>
      <c r="H36" t="s">
        <v>491</v>
      </c>
    </row>
    <row r="37" spans="1:8" x14ac:dyDescent="0.3">
      <c r="A37">
        <v>35</v>
      </c>
      <c r="B37" t="s">
        <v>498</v>
      </c>
      <c r="C37" t="s">
        <v>430</v>
      </c>
      <c r="E37" t="s">
        <v>556</v>
      </c>
      <c r="F37" t="s">
        <v>71</v>
      </c>
      <c r="G37" t="s">
        <v>534</v>
      </c>
      <c r="H37" t="s">
        <v>491</v>
      </c>
    </row>
    <row r="38" spans="1:8" x14ac:dyDescent="0.3">
      <c r="A38">
        <v>38</v>
      </c>
      <c r="B38" t="s">
        <v>493</v>
      </c>
      <c r="E38" t="s">
        <v>557</v>
      </c>
      <c r="F38" t="s">
        <v>71</v>
      </c>
      <c r="G38" t="s">
        <v>535</v>
      </c>
      <c r="H38" t="s">
        <v>407</v>
      </c>
    </row>
    <row r="39" spans="1:8" x14ac:dyDescent="0.3">
      <c r="A39">
        <v>39</v>
      </c>
      <c r="B39" t="s">
        <v>496</v>
      </c>
      <c r="E39" t="s">
        <v>557</v>
      </c>
      <c r="F39" t="s">
        <v>71</v>
      </c>
      <c r="G39" t="s">
        <v>536</v>
      </c>
      <c r="H39" t="s">
        <v>407</v>
      </c>
    </row>
    <row r="40" spans="1:8" x14ac:dyDescent="0.3">
      <c r="A40">
        <v>40</v>
      </c>
      <c r="B40" t="s">
        <v>498</v>
      </c>
      <c r="E40" t="s">
        <v>557</v>
      </c>
      <c r="F40" t="s">
        <v>71</v>
      </c>
      <c r="G40" t="s">
        <v>537</v>
      </c>
      <c r="H40" t="s">
        <v>407</v>
      </c>
    </row>
    <row r="41" spans="1:8" x14ac:dyDescent="0.3">
      <c r="A41">
        <v>43</v>
      </c>
      <c r="B41" t="s">
        <v>493</v>
      </c>
      <c r="D41" t="s">
        <v>558</v>
      </c>
      <c r="E41" t="s">
        <v>556</v>
      </c>
      <c r="F41" t="s">
        <v>71</v>
      </c>
      <c r="G41" t="s">
        <v>538</v>
      </c>
      <c r="H41" t="s">
        <v>491</v>
      </c>
    </row>
    <row r="42" spans="1:8" x14ac:dyDescent="0.3">
      <c r="A42">
        <v>44</v>
      </c>
      <c r="B42" t="s">
        <v>493</v>
      </c>
      <c r="D42" t="s">
        <v>430</v>
      </c>
      <c r="E42" t="s">
        <v>556</v>
      </c>
      <c r="F42" t="s">
        <v>71</v>
      </c>
      <c r="G42" t="s">
        <v>510</v>
      </c>
      <c r="H42" t="s">
        <v>491</v>
      </c>
    </row>
    <row r="43" spans="1:8" x14ac:dyDescent="0.3">
      <c r="A43">
        <v>45</v>
      </c>
      <c r="B43" t="s">
        <v>493</v>
      </c>
      <c r="D43" t="s">
        <v>489</v>
      </c>
      <c r="E43" t="s">
        <v>556</v>
      </c>
      <c r="F43" t="s">
        <v>71</v>
      </c>
      <c r="G43" t="s">
        <v>539</v>
      </c>
      <c r="H43" t="s">
        <v>491</v>
      </c>
    </row>
    <row r="44" spans="1:8" x14ac:dyDescent="0.3">
      <c r="A44">
        <v>46</v>
      </c>
      <c r="B44" t="s">
        <v>493</v>
      </c>
      <c r="D44" t="s">
        <v>434</v>
      </c>
      <c r="E44" t="s">
        <v>556</v>
      </c>
      <c r="F44" t="s">
        <v>71</v>
      </c>
      <c r="G44" t="s">
        <v>540</v>
      </c>
      <c r="H44" t="s">
        <v>491</v>
      </c>
    </row>
    <row r="45" spans="1:8" x14ac:dyDescent="0.3">
      <c r="A45">
        <v>47</v>
      </c>
      <c r="B45" t="s">
        <v>493</v>
      </c>
      <c r="D45" t="s">
        <v>435</v>
      </c>
      <c r="E45" t="s">
        <v>556</v>
      </c>
      <c r="F45" t="s">
        <v>71</v>
      </c>
      <c r="G45" t="s">
        <v>541</v>
      </c>
      <c r="H45" t="s">
        <v>491</v>
      </c>
    </row>
    <row r="46" spans="1:8" x14ac:dyDescent="0.3">
      <c r="A46">
        <v>48</v>
      </c>
      <c r="B46" t="s">
        <v>493</v>
      </c>
      <c r="D46" t="s">
        <v>436</v>
      </c>
      <c r="E46" t="s">
        <v>556</v>
      </c>
      <c r="F46" t="s">
        <v>71</v>
      </c>
      <c r="G46" t="s">
        <v>542</v>
      </c>
      <c r="H46" t="s">
        <v>491</v>
      </c>
    </row>
    <row r="47" spans="1:8" x14ac:dyDescent="0.3">
      <c r="A47">
        <v>49</v>
      </c>
      <c r="B47" t="s">
        <v>495</v>
      </c>
      <c r="D47" t="s">
        <v>559</v>
      </c>
      <c r="E47" t="s">
        <v>556</v>
      </c>
      <c r="F47" t="s">
        <v>71</v>
      </c>
      <c r="G47" t="s">
        <v>543</v>
      </c>
      <c r="H47" t="s">
        <v>491</v>
      </c>
    </row>
    <row r="48" spans="1:8" x14ac:dyDescent="0.3">
      <c r="A48">
        <v>50</v>
      </c>
      <c r="B48" t="s">
        <v>496</v>
      </c>
      <c r="D48" t="s">
        <v>430</v>
      </c>
      <c r="E48" t="s">
        <v>556</v>
      </c>
      <c r="G48" t="s">
        <v>522</v>
      </c>
      <c r="H48" t="s">
        <v>491</v>
      </c>
    </row>
    <row r="49" spans="1:8" x14ac:dyDescent="0.3">
      <c r="A49">
        <v>51</v>
      </c>
      <c r="B49" t="s">
        <v>496</v>
      </c>
      <c r="D49" t="s">
        <v>489</v>
      </c>
      <c r="E49" t="s">
        <v>556</v>
      </c>
      <c r="G49" t="s">
        <v>544</v>
      </c>
      <c r="H49" t="s">
        <v>491</v>
      </c>
    </row>
    <row r="50" spans="1:8" x14ac:dyDescent="0.3">
      <c r="A50">
        <v>52</v>
      </c>
      <c r="B50" t="s">
        <v>496</v>
      </c>
      <c r="D50" t="s">
        <v>434</v>
      </c>
      <c r="E50" t="s">
        <v>556</v>
      </c>
      <c r="G50" t="s">
        <v>545</v>
      </c>
      <c r="H50" t="s">
        <v>491</v>
      </c>
    </row>
    <row r="51" spans="1:8" x14ac:dyDescent="0.3">
      <c r="A51">
        <v>53</v>
      </c>
      <c r="B51" t="s">
        <v>496</v>
      </c>
      <c r="D51" t="s">
        <v>435</v>
      </c>
      <c r="E51" t="s">
        <v>556</v>
      </c>
      <c r="G51" t="s">
        <v>546</v>
      </c>
      <c r="H51" t="s">
        <v>491</v>
      </c>
    </row>
    <row r="52" spans="1:8" x14ac:dyDescent="0.3">
      <c r="A52">
        <v>54</v>
      </c>
      <c r="B52" t="s">
        <v>496</v>
      </c>
      <c r="D52" t="s">
        <v>436</v>
      </c>
      <c r="E52" t="s">
        <v>556</v>
      </c>
      <c r="G52" t="s">
        <v>547</v>
      </c>
      <c r="H52" t="s">
        <v>491</v>
      </c>
    </row>
    <row r="53" spans="1:8" x14ac:dyDescent="0.3">
      <c r="A53">
        <v>55</v>
      </c>
      <c r="B53" t="s">
        <v>498</v>
      </c>
      <c r="D53" t="s">
        <v>558</v>
      </c>
      <c r="E53" t="s">
        <v>556</v>
      </c>
      <c r="G53" t="s">
        <v>548</v>
      </c>
      <c r="H53" t="s">
        <v>491</v>
      </c>
    </row>
    <row r="54" spans="1:8" x14ac:dyDescent="0.3">
      <c r="A54">
        <v>56</v>
      </c>
      <c r="B54" t="s">
        <v>498</v>
      </c>
      <c r="D54" t="s">
        <v>430</v>
      </c>
      <c r="E54" t="s">
        <v>556</v>
      </c>
      <c r="G54" t="s">
        <v>534</v>
      </c>
      <c r="H54" t="s">
        <v>491</v>
      </c>
    </row>
    <row r="55" spans="1:8" x14ac:dyDescent="0.3">
      <c r="A55">
        <v>57</v>
      </c>
      <c r="B55" t="s">
        <v>498</v>
      </c>
      <c r="D55" t="s">
        <v>489</v>
      </c>
      <c r="E55" t="s">
        <v>556</v>
      </c>
      <c r="G55" t="s">
        <v>549</v>
      </c>
      <c r="H55" t="s">
        <v>491</v>
      </c>
    </row>
    <row r="56" spans="1:8" x14ac:dyDescent="0.3">
      <c r="A56">
        <v>58</v>
      </c>
      <c r="B56" t="s">
        <v>498</v>
      </c>
      <c r="D56" t="s">
        <v>434</v>
      </c>
      <c r="E56" t="s">
        <v>556</v>
      </c>
      <c r="G56" t="s">
        <v>550</v>
      </c>
      <c r="H56" t="s">
        <v>491</v>
      </c>
    </row>
    <row r="57" spans="1:8" x14ac:dyDescent="0.3">
      <c r="A57">
        <v>59</v>
      </c>
      <c r="B57" t="s">
        <v>498</v>
      </c>
      <c r="D57" t="s">
        <v>435</v>
      </c>
      <c r="E57" t="s">
        <v>556</v>
      </c>
      <c r="G57" t="s">
        <v>551</v>
      </c>
      <c r="H57" t="s">
        <v>491</v>
      </c>
    </row>
    <row r="58" spans="1:8" x14ac:dyDescent="0.3">
      <c r="A58">
        <v>60</v>
      </c>
      <c r="B58" t="s">
        <v>498</v>
      </c>
      <c r="D58" t="s">
        <v>436</v>
      </c>
      <c r="E58" t="s">
        <v>556</v>
      </c>
      <c r="G58" t="s">
        <v>552</v>
      </c>
      <c r="H58" t="s">
        <v>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2514-BD75-4D21-AEC5-012CC0384775}">
  <dimension ref="A1:E7"/>
  <sheetViews>
    <sheetView zoomScale="175" zoomScaleNormal="175" workbookViewId="0">
      <selection activeCell="E1" sqref="E1"/>
    </sheetView>
  </sheetViews>
  <sheetFormatPr defaultRowHeight="14.4" x14ac:dyDescent="0.3"/>
  <cols>
    <col min="2" max="2" width="25.109375" customWidth="1"/>
  </cols>
  <sheetData>
    <row r="1" spans="1:5" x14ac:dyDescent="0.3">
      <c r="A1" t="s">
        <v>50</v>
      </c>
      <c r="B1" t="s">
        <v>54</v>
      </c>
      <c r="C1" t="s">
        <v>553</v>
      </c>
      <c r="D1" t="s">
        <v>49</v>
      </c>
      <c r="E1" t="s">
        <v>68</v>
      </c>
    </row>
    <row r="2" spans="1:5" x14ac:dyDescent="0.3">
      <c r="A2">
        <v>0</v>
      </c>
      <c r="B2" t="s">
        <v>569</v>
      </c>
      <c r="C2" t="s">
        <v>85</v>
      </c>
      <c r="D2" t="s">
        <v>563</v>
      </c>
      <c r="E2" t="s">
        <v>491</v>
      </c>
    </row>
    <row r="3" spans="1:5" x14ac:dyDescent="0.3">
      <c r="A3">
        <v>1</v>
      </c>
      <c r="B3" t="s">
        <v>569</v>
      </c>
      <c r="C3" t="s">
        <v>493</v>
      </c>
      <c r="D3" t="s">
        <v>564</v>
      </c>
      <c r="E3" t="s">
        <v>491</v>
      </c>
    </row>
    <row r="4" spans="1:5" x14ac:dyDescent="0.3">
      <c r="A4">
        <v>2</v>
      </c>
      <c r="B4" t="s">
        <v>569</v>
      </c>
      <c r="C4" t="s">
        <v>496</v>
      </c>
      <c r="D4" t="s">
        <v>565</v>
      </c>
      <c r="E4" t="s">
        <v>491</v>
      </c>
    </row>
    <row r="5" spans="1:5" x14ac:dyDescent="0.3">
      <c r="A5">
        <v>3</v>
      </c>
      <c r="B5" t="s">
        <v>569</v>
      </c>
      <c r="C5" t="s">
        <v>560</v>
      </c>
      <c r="D5" t="s">
        <v>566</v>
      </c>
      <c r="E5" t="s">
        <v>491</v>
      </c>
    </row>
    <row r="6" spans="1:5" x14ac:dyDescent="0.3">
      <c r="A6">
        <v>4</v>
      </c>
      <c r="B6" t="s">
        <v>569</v>
      </c>
      <c r="C6" t="s">
        <v>498</v>
      </c>
      <c r="D6" t="s">
        <v>567</v>
      </c>
      <c r="E6" t="s">
        <v>491</v>
      </c>
    </row>
    <row r="7" spans="1:5" x14ac:dyDescent="0.3">
      <c r="A7">
        <v>5</v>
      </c>
      <c r="B7" t="s">
        <v>561</v>
      </c>
      <c r="C7" t="s">
        <v>562</v>
      </c>
      <c r="D7" t="s">
        <v>568</v>
      </c>
      <c r="E7" t="s">
        <v>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6686-7D68-4102-AE00-488CB0CCB236}">
  <dimension ref="A1:F11"/>
  <sheetViews>
    <sheetView topLeftCell="A2" zoomScale="175" zoomScaleNormal="175" workbookViewId="0">
      <selection activeCell="G17" sqref="G17"/>
    </sheetView>
  </sheetViews>
  <sheetFormatPr defaultRowHeight="14.4" x14ac:dyDescent="0.3"/>
  <sheetData>
    <row r="1" spans="1:6" x14ac:dyDescent="0.3">
      <c r="A1" t="s">
        <v>50</v>
      </c>
      <c r="B1" t="s">
        <v>53</v>
      </c>
      <c r="C1" t="s">
        <v>67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570</v>
      </c>
      <c r="C2" t="s">
        <v>85</v>
      </c>
      <c r="D2" t="s">
        <v>576</v>
      </c>
      <c r="E2" t="s">
        <v>570</v>
      </c>
      <c r="F2" t="s">
        <v>407</v>
      </c>
    </row>
    <row r="3" spans="1:6" x14ac:dyDescent="0.3">
      <c r="A3">
        <v>1</v>
      </c>
      <c r="B3" t="s">
        <v>428</v>
      </c>
      <c r="C3" t="s">
        <v>85</v>
      </c>
      <c r="D3" t="s">
        <v>576</v>
      </c>
      <c r="E3" t="s">
        <v>428</v>
      </c>
      <c r="F3" t="s">
        <v>407</v>
      </c>
    </row>
    <row r="4" spans="1:6" x14ac:dyDescent="0.3">
      <c r="A4">
        <v>2</v>
      </c>
      <c r="B4" t="s">
        <v>494</v>
      </c>
      <c r="C4" t="s">
        <v>85</v>
      </c>
      <c r="D4" t="s">
        <v>576</v>
      </c>
      <c r="E4" t="s">
        <v>494</v>
      </c>
      <c r="F4" t="s">
        <v>407</v>
      </c>
    </row>
    <row r="5" spans="1:6" x14ac:dyDescent="0.3">
      <c r="A5">
        <v>3</v>
      </c>
      <c r="B5" t="s">
        <v>571</v>
      </c>
      <c r="C5" t="s">
        <v>85</v>
      </c>
      <c r="D5" t="s">
        <v>576</v>
      </c>
      <c r="E5" t="s">
        <v>571</v>
      </c>
      <c r="F5" t="s">
        <v>407</v>
      </c>
    </row>
    <row r="6" spans="1:6" x14ac:dyDescent="0.3">
      <c r="A6">
        <v>4</v>
      </c>
      <c r="B6" t="s">
        <v>571</v>
      </c>
      <c r="C6" t="s">
        <v>78</v>
      </c>
      <c r="D6" t="s">
        <v>576</v>
      </c>
      <c r="E6" t="s">
        <v>572</v>
      </c>
      <c r="F6" t="s">
        <v>407</v>
      </c>
    </row>
    <row r="7" spans="1:6" x14ac:dyDescent="0.3">
      <c r="A7">
        <v>5</v>
      </c>
      <c r="B7" t="s">
        <v>85</v>
      </c>
      <c r="C7" t="s">
        <v>85</v>
      </c>
      <c r="D7" t="s">
        <v>578</v>
      </c>
      <c r="E7" t="s">
        <v>573</v>
      </c>
      <c r="F7" t="s">
        <v>407</v>
      </c>
    </row>
    <row r="8" spans="1:6" x14ac:dyDescent="0.3">
      <c r="A8">
        <v>6</v>
      </c>
      <c r="B8" t="s">
        <v>85</v>
      </c>
      <c r="C8" t="s">
        <v>85</v>
      </c>
      <c r="D8" t="s">
        <v>577</v>
      </c>
      <c r="E8" t="s">
        <v>574</v>
      </c>
      <c r="F8" t="s">
        <v>407</v>
      </c>
    </row>
    <row r="9" spans="1:6" x14ac:dyDescent="0.3">
      <c r="A9">
        <v>7</v>
      </c>
      <c r="B9" t="s">
        <v>570</v>
      </c>
      <c r="D9" t="s">
        <v>579</v>
      </c>
      <c r="E9" t="s">
        <v>570</v>
      </c>
      <c r="F9" t="s">
        <v>407</v>
      </c>
    </row>
    <row r="10" spans="1:6" x14ac:dyDescent="0.3">
      <c r="A10">
        <v>8</v>
      </c>
      <c r="B10" t="s">
        <v>575</v>
      </c>
      <c r="D10" t="s">
        <v>579</v>
      </c>
      <c r="E10" t="s">
        <v>575</v>
      </c>
      <c r="F10" t="s">
        <v>407</v>
      </c>
    </row>
    <row r="11" spans="1:6" x14ac:dyDescent="0.3">
      <c r="A11">
        <v>9</v>
      </c>
      <c r="B11" t="s">
        <v>428</v>
      </c>
      <c r="D11" t="s">
        <v>579</v>
      </c>
      <c r="E11" t="s">
        <v>428</v>
      </c>
      <c r="F11" t="s">
        <v>407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E60C-F871-48BD-9F21-B0ECC94581C9}">
  <dimension ref="A1:G84"/>
  <sheetViews>
    <sheetView zoomScale="175" zoomScaleNormal="175" workbookViewId="0"/>
  </sheetViews>
  <sheetFormatPr defaultRowHeight="14.4" x14ac:dyDescent="0.3"/>
  <cols>
    <col min="2" max="2" width="21.44140625" customWidth="1"/>
    <col min="3" max="3" width="19.77734375" customWidth="1"/>
  </cols>
  <sheetData>
    <row r="1" spans="1:7" x14ac:dyDescent="0.3">
      <c r="A1" t="s">
        <v>50</v>
      </c>
      <c r="B1" t="s">
        <v>53</v>
      </c>
      <c r="C1" t="s">
        <v>117</v>
      </c>
      <c r="D1" t="s">
        <v>54</v>
      </c>
      <c r="E1" t="s">
        <v>553</v>
      </c>
      <c r="F1" t="s">
        <v>49</v>
      </c>
      <c r="G1" t="s">
        <v>68</v>
      </c>
    </row>
    <row r="2" spans="1:7" x14ac:dyDescent="0.3">
      <c r="A2">
        <v>0</v>
      </c>
      <c r="B2" t="s">
        <v>581</v>
      </c>
      <c r="C2" t="s">
        <v>582</v>
      </c>
      <c r="D2" t="s">
        <v>595</v>
      </c>
      <c r="E2" t="s">
        <v>560</v>
      </c>
      <c r="F2" t="str">
        <f>_xlfn.CONCAT(B2," ",C2)</f>
        <v>Transmission Total [note 3]</v>
      </c>
      <c r="G2" t="s">
        <v>491</v>
      </c>
    </row>
    <row r="3" spans="1:7" x14ac:dyDescent="0.3">
      <c r="A3">
        <v>1</v>
      </c>
      <c r="B3" t="s">
        <v>581</v>
      </c>
      <c r="C3" t="s">
        <v>583</v>
      </c>
      <c r="D3" t="s">
        <v>595</v>
      </c>
      <c r="E3" t="s">
        <v>560</v>
      </c>
      <c r="F3" t="str">
        <f>_xlfn.CONCAT(B3," ",C3)</f>
        <v>Transmission Coal [note 4]</v>
      </c>
      <c r="G3" t="s">
        <v>491</v>
      </c>
    </row>
    <row r="4" spans="1:7" x14ac:dyDescent="0.3">
      <c r="A4">
        <v>2</v>
      </c>
      <c r="B4" t="s">
        <v>581</v>
      </c>
      <c r="C4" t="s">
        <v>584</v>
      </c>
      <c r="D4" t="s">
        <v>595</v>
      </c>
      <c r="E4" t="s">
        <v>560</v>
      </c>
      <c r="F4" t="str">
        <f t="shared" ref="F4:F63" si="0">_xlfn.CONCAT(B4," ",C4)</f>
        <v>Transmission Oil [note 5]</v>
      </c>
      <c r="G4" t="s">
        <v>491</v>
      </c>
    </row>
    <row r="5" spans="1:7" x14ac:dyDescent="0.3">
      <c r="A5">
        <v>3</v>
      </c>
      <c r="B5" t="s">
        <v>581</v>
      </c>
      <c r="C5" t="s">
        <v>585</v>
      </c>
      <c r="D5" t="s">
        <v>595</v>
      </c>
      <c r="E5" t="s">
        <v>560</v>
      </c>
      <c r="F5" t="str">
        <f t="shared" si="0"/>
        <v>Transmission OCGT and conventional thermal gas [note 5]</v>
      </c>
      <c r="G5" t="s">
        <v>491</v>
      </c>
    </row>
    <row r="6" spans="1:7" x14ac:dyDescent="0.3">
      <c r="A6">
        <v>4</v>
      </c>
      <c r="B6" t="s">
        <v>581</v>
      </c>
      <c r="C6" t="s">
        <v>586</v>
      </c>
      <c r="D6" t="s">
        <v>595</v>
      </c>
      <c r="E6" t="s">
        <v>560</v>
      </c>
      <c r="F6" t="str">
        <f t="shared" si="0"/>
        <v>Transmission CCGT gas</v>
      </c>
      <c r="G6" t="s">
        <v>491</v>
      </c>
    </row>
    <row r="7" spans="1:7" x14ac:dyDescent="0.3">
      <c r="A7">
        <v>5</v>
      </c>
      <c r="B7" t="s">
        <v>581</v>
      </c>
      <c r="C7" t="s">
        <v>587</v>
      </c>
      <c r="D7" t="s">
        <v>595</v>
      </c>
      <c r="E7" t="s">
        <v>560</v>
      </c>
      <c r="F7" t="str">
        <f t="shared" si="0"/>
        <v>Transmission Nuclear - Magnox</v>
      </c>
      <c r="G7" t="s">
        <v>491</v>
      </c>
    </row>
    <row r="8" spans="1:7" x14ac:dyDescent="0.3">
      <c r="A8">
        <v>6</v>
      </c>
      <c r="B8" t="s">
        <v>581</v>
      </c>
      <c r="C8" t="s">
        <v>588</v>
      </c>
      <c r="D8" t="s">
        <v>595</v>
      </c>
      <c r="E8" t="s">
        <v>560</v>
      </c>
      <c r="F8" t="str">
        <f t="shared" si="0"/>
        <v>Transmission Nuclear - PWR</v>
      </c>
      <c r="G8" t="s">
        <v>491</v>
      </c>
    </row>
    <row r="9" spans="1:7" x14ac:dyDescent="0.3">
      <c r="A9">
        <v>7</v>
      </c>
      <c r="B9" t="s">
        <v>581</v>
      </c>
      <c r="C9" t="s">
        <v>589</v>
      </c>
      <c r="D9" t="s">
        <v>595</v>
      </c>
      <c r="E9" t="s">
        <v>560</v>
      </c>
      <c r="F9" t="str">
        <f t="shared" si="0"/>
        <v>Transmission Nuclear - AGR</v>
      </c>
      <c r="G9" t="s">
        <v>491</v>
      </c>
    </row>
    <row r="10" spans="1:7" x14ac:dyDescent="0.3">
      <c r="A10">
        <v>8</v>
      </c>
      <c r="B10" t="s">
        <v>581</v>
      </c>
      <c r="C10" t="s">
        <v>322</v>
      </c>
      <c r="D10" t="s">
        <v>595</v>
      </c>
      <c r="E10" t="s">
        <v>560</v>
      </c>
      <c r="F10" t="str">
        <f t="shared" si="0"/>
        <v>Transmission Hydro (natural flow)</v>
      </c>
      <c r="G10" t="s">
        <v>491</v>
      </c>
    </row>
    <row r="11" spans="1:7" x14ac:dyDescent="0.3">
      <c r="A11">
        <v>9</v>
      </c>
      <c r="B11" t="s">
        <v>581</v>
      </c>
      <c r="C11" t="s">
        <v>590</v>
      </c>
      <c r="D11" t="s">
        <v>595</v>
      </c>
      <c r="E11" t="s">
        <v>560</v>
      </c>
      <c r="F11" t="str">
        <f t="shared" si="0"/>
        <v>Transmission Wind (onshore)</v>
      </c>
      <c r="G11" t="s">
        <v>491</v>
      </c>
    </row>
    <row r="12" spans="1:7" x14ac:dyDescent="0.3">
      <c r="A12">
        <v>10</v>
      </c>
      <c r="B12" t="s">
        <v>581</v>
      </c>
      <c r="C12" t="s">
        <v>591</v>
      </c>
      <c r="D12" t="s">
        <v>595</v>
      </c>
      <c r="E12" t="s">
        <v>560</v>
      </c>
      <c r="F12" t="str">
        <f t="shared" si="0"/>
        <v>Transmission Wind (offshore)</v>
      </c>
      <c r="G12" t="s">
        <v>491</v>
      </c>
    </row>
    <row r="13" spans="1:7" x14ac:dyDescent="0.3">
      <c r="A13">
        <v>11</v>
      </c>
      <c r="B13" t="s">
        <v>581</v>
      </c>
      <c r="C13" t="s">
        <v>148</v>
      </c>
      <c r="D13" t="s">
        <v>595</v>
      </c>
      <c r="E13" t="s">
        <v>560</v>
      </c>
      <c r="F13" t="str">
        <f t="shared" si="0"/>
        <v>Transmission Solar</v>
      </c>
      <c r="G13" t="s">
        <v>491</v>
      </c>
    </row>
    <row r="14" spans="1:7" x14ac:dyDescent="0.3">
      <c r="A14">
        <v>12</v>
      </c>
      <c r="B14" t="s">
        <v>581</v>
      </c>
      <c r="C14" t="s">
        <v>81</v>
      </c>
      <c r="D14" t="s">
        <v>595</v>
      </c>
      <c r="E14" t="s">
        <v>560</v>
      </c>
      <c r="F14" t="str">
        <f t="shared" si="0"/>
        <v>Transmission Bioenergy</v>
      </c>
      <c r="G14" t="s">
        <v>491</v>
      </c>
    </row>
    <row r="15" spans="1:7" x14ac:dyDescent="0.3">
      <c r="A15">
        <v>13</v>
      </c>
      <c r="B15" t="s">
        <v>581</v>
      </c>
      <c r="C15" t="s">
        <v>592</v>
      </c>
      <c r="D15" t="s">
        <v>595</v>
      </c>
      <c r="E15" t="s">
        <v>560</v>
      </c>
      <c r="F15" t="str">
        <f t="shared" si="0"/>
        <v>Transmission Other fuels [note 6]</v>
      </c>
      <c r="G15" t="s">
        <v>491</v>
      </c>
    </row>
    <row r="16" spans="1:7" x14ac:dyDescent="0.3">
      <c r="A16">
        <v>14</v>
      </c>
      <c r="B16" t="s">
        <v>581</v>
      </c>
      <c r="C16" t="s">
        <v>593</v>
      </c>
      <c r="D16" t="s">
        <v>595</v>
      </c>
      <c r="E16" t="s">
        <v>560</v>
      </c>
      <c r="F16" t="str">
        <f t="shared" si="0"/>
        <v>Transmission Pumped storage [note 7]</v>
      </c>
      <c r="G16" t="s">
        <v>491</v>
      </c>
    </row>
    <row r="17" spans="1:7" x14ac:dyDescent="0.3">
      <c r="A17">
        <v>15</v>
      </c>
      <c r="B17" t="s">
        <v>594</v>
      </c>
      <c r="C17" t="s">
        <v>582</v>
      </c>
      <c r="D17" t="s">
        <v>595</v>
      </c>
      <c r="E17" t="s">
        <v>560</v>
      </c>
      <c r="F17" t="str">
        <f t="shared" si="0"/>
        <v>Distribution Total [note 3]</v>
      </c>
      <c r="G17" t="s">
        <v>491</v>
      </c>
    </row>
    <row r="18" spans="1:7" x14ac:dyDescent="0.3">
      <c r="A18">
        <v>16</v>
      </c>
      <c r="B18" t="s">
        <v>594</v>
      </c>
      <c r="C18" t="s">
        <v>583</v>
      </c>
      <c r="D18" t="s">
        <v>595</v>
      </c>
      <c r="E18" t="s">
        <v>560</v>
      </c>
      <c r="F18" t="str">
        <f t="shared" si="0"/>
        <v>Distribution Coal [note 4]</v>
      </c>
      <c r="G18" t="s">
        <v>491</v>
      </c>
    </row>
    <row r="19" spans="1:7" x14ac:dyDescent="0.3">
      <c r="A19">
        <v>17</v>
      </c>
      <c r="B19" t="s">
        <v>594</v>
      </c>
      <c r="C19" t="s">
        <v>584</v>
      </c>
      <c r="D19" t="s">
        <v>595</v>
      </c>
      <c r="E19" t="s">
        <v>560</v>
      </c>
      <c r="F19" t="str">
        <f t="shared" si="0"/>
        <v>Distribution Oil [note 5]</v>
      </c>
      <c r="G19" t="s">
        <v>491</v>
      </c>
    </row>
    <row r="20" spans="1:7" x14ac:dyDescent="0.3">
      <c r="A20">
        <v>18</v>
      </c>
      <c r="B20" t="s">
        <v>594</v>
      </c>
      <c r="C20" t="s">
        <v>585</v>
      </c>
      <c r="D20" t="s">
        <v>595</v>
      </c>
      <c r="E20" t="s">
        <v>560</v>
      </c>
      <c r="F20" t="str">
        <f t="shared" si="0"/>
        <v>Distribution OCGT and conventional thermal gas [note 5]</v>
      </c>
      <c r="G20" t="s">
        <v>491</v>
      </c>
    </row>
    <row r="21" spans="1:7" x14ac:dyDescent="0.3">
      <c r="A21">
        <v>19</v>
      </c>
      <c r="B21" t="s">
        <v>594</v>
      </c>
      <c r="C21" t="s">
        <v>586</v>
      </c>
      <c r="D21" t="s">
        <v>595</v>
      </c>
      <c r="E21" t="s">
        <v>560</v>
      </c>
      <c r="F21" t="str">
        <f t="shared" si="0"/>
        <v>Distribution CCGT gas</v>
      </c>
      <c r="G21" t="s">
        <v>491</v>
      </c>
    </row>
    <row r="22" spans="1:7" x14ac:dyDescent="0.3">
      <c r="A22">
        <v>20</v>
      </c>
      <c r="B22" t="s">
        <v>594</v>
      </c>
      <c r="C22" t="s">
        <v>322</v>
      </c>
      <c r="D22" t="s">
        <v>595</v>
      </c>
      <c r="E22" t="s">
        <v>560</v>
      </c>
      <c r="F22" t="str">
        <f t="shared" si="0"/>
        <v>Distribution Hydro (natural flow)</v>
      </c>
      <c r="G22" t="s">
        <v>491</v>
      </c>
    </row>
    <row r="23" spans="1:7" x14ac:dyDescent="0.3">
      <c r="A23">
        <v>21</v>
      </c>
      <c r="B23" t="s">
        <v>594</v>
      </c>
      <c r="C23" t="s">
        <v>590</v>
      </c>
      <c r="D23" t="s">
        <v>595</v>
      </c>
      <c r="E23" t="s">
        <v>560</v>
      </c>
      <c r="F23" t="str">
        <f t="shared" si="0"/>
        <v>Distribution Wind (onshore)</v>
      </c>
      <c r="G23" t="s">
        <v>491</v>
      </c>
    </row>
    <row r="24" spans="1:7" x14ac:dyDescent="0.3">
      <c r="A24">
        <v>22</v>
      </c>
      <c r="B24" t="s">
        <v>594</v>
      </c>
      <c r="C24" t="s">
        <v>591</v>
      </c>
      <c r="D24" t="s">
        <v>595</v>
      </c>
      <c r="E24" t="s">
        <v>560</v>
      </c>
      <c r="F24" t="str">
        <f t="shared" si="0"/>
        <v>Distribution Wind (offshore)</v>
      </c>
      <c r="G24" t="s">
        <v>491</v>
      </c>
    </row>
    <row r="25" spans="1:7" x14ac:dyDescent="0.3">
      <c r="A25">
        <v>23</v>
      </c>
      <c r="B25" t="s">
        <v>594</v>
      </c>
      <c r="C25" t="s">
        <v>148</v>
      </c>
      <c r="D25" t="s">
        <v>595</v>
      </c>
      <c r="E25" t="s">
        <v>560</v>
      </c>
      <c r="F25" t="str">
        <f t="shared" si="0"/>
        <v>Distribution Solar</v>
      </c>
      <c r="G25" t="s">
        <v>491</v>
      </c>
    </row>
    <row r="26" spans="1:7" x14ac:dyDescent="0.3">
      <c r="A26">
        <v>24</v>
      </c>
      <c r="B26" t="s">
        <v>594</v>
      </c>
      <c r="C26" t="s">
        <v>431</v>
      </c>
      <c r="D26" t="s">
        <v>595</v>
      </c>
      <c r="E26" t="s">
        <v>560</v>
      </c>
      <c r="F26" t="str">
        <f t="shared" si="0"/>
        <v>Distribution Wave and tidal</v>
      </c>
      <c r="G26" t="s">
        <v>491</v>
      </c>
    </row>
    <row r="27" spans="1:7" x14ac:dyDescent="0.3">
      <c r="A27">
        <v>25</v>
      </c>
      <c r="B27" t="s">
        <v>594</v>
      </c>
      <c r="C27" t="s">
        <v>81</v>
      </c>
      <c r="D27" t="s">
        <v>595</v>
      </c>
      <c r="E27" t="s">
        <v>560</v>
      </c>
      <c r="F27" t="str">
        <f t="shared" si="0"/>
        <v>Distribution Bioenergy</v>
      </c>
      <c r="G27" t="s">
        <v>491</v>
      </c>
    </row>
    <row r="28" spans="1:7" x14ac:dyDescent="0.3">
      <c r="A28">
        <v>26</v>
      </c>
      <c r="B28" t="s">
        <v>594</v>
      </c>
      <c r="C28" t="s">
        <v>592</v>
      </c>
      <c r="D28" t="s">
        <v>595</v>
      </c>
      <c r="E28" t="s">
        <v>560</v>
      </c>
      <c r="F28" t="str">
        <f t="shared" si="0"/>
        <v>Distribution Other fuels [note 6]</v>
      </c>
      <c r="G28" t="s">
        <v>491</v>
      </c>
    </row>
    <row r="29" spans="1:7" x14ac:dyDescent="0.3">
      <c r="A29">
        <v>29</v>
      </c>
      <c r="B29" t="s">
        <v>581</v>
      </c>
      <c r="C29" t="s">
        <v>582</v>
      </c>
      <c r="D29" t="s">
        <v>595</v>
      </c>
      <c r="E29" t="s">
        <v>498</v>
      </c>
      <c r="F29" t="str">
        <f t="shared" si="0"/>
        <v>Transmission Total [note 3]</v>
      </c>
      <c r="G29" t="s">
        <v>491</v>
      </c>
    </row>
    <row r="30" spans="1:7" x14ac:dyDescent="0.3">
      <c r="A30">
        <v>30</v>
      </c>
      <c r="B30" t="s">
        <v>581</v>
      </c>
      <c r="C30" t="s">
        <v>583</v>
      </c>
      <c r="D30" t="s">
        <v>595</v>
      </c>
      <c r="E30" t="s">
        <v>498</v>
      </c>
      <c r="F30" t="str">
        <f t="shared" si="0"/>
        <v>Transmission Coal [note 4]</v>
      </c>
      <c r="G30" t="s">
        <v>491</v>
      </c>
    </row>
    <row r="31" spans="1:7" x14ac:dyDescent="0.3">
      <c r="A31">
        <v>31</v>
      </c>
      <c r="B31" t="s">
        <v>581</v>
      </c>
      <c r="C31" t="s">
        <v>584</v>
      </c>
      <c r="D31" t="s">
        <v>595</v>
      </c>
      <c r="E31" t="s">
        <v>498</v>
      </c>
      <c r="F31" t="str">
        <f t="shared" si="0"/>
        <v>Transmission Oil [note 5]</v>
      </c>
      <c r="G31" t="s">
        <v>491</v>
      </c>
    </row>
    <row r="32" spans="1:7" x14ac:dyDescent="0.3">
      <c r="A32">
        <v>32</v>
      </c>
      <c r="B32" t="s">
        <v>581</v>
      </c>
      <c r="C32" t="s">
        <v>585</v>
      </c>
      <c r="D32" t="s">
        <v>595</v>
      </c>
      <c r="E32" t="s">
        <v>498</v>
      </c>
      <c r="F32" t="str">
        <f t="shared" si="0"/>
        <v>Transmission OCGT and conventional thermal gas [note 5]</v>
      </c>
      <c r="G32" t="s">
        <v>491</v>
      </c>
    </row>
    <row r="33" spans="1:7" x14ac:dyDescent="0.3">
      <c r="A33">
        <v>33</v>
      </c>
      <c r="B33" t="s">
        <v>581</v>
      </c>
      <c r="C33" t="s">
        <v>586</v>
      </c>
      <c r="D33" t="s">
        <v>595</v>
      </c>
      <c r="E33" t="s">
        <v>498</v>
      </c>
      <c r="F33" t="str">
        <f t="shared" si="0"/>
        <v>Transmission CCGT gas</v>
      </c>
      <c r="G33" t="s">
        <v>491</v>
      </c>
    </row>
    <row r="34" spans="1:7" x14ac:dyDescent="0.3">
      <c r="A34">
        <v>34</v>
      </c>
      <c r="B34" t="s">
        <v>581</v>
      </c>
      <c r="C34" t="s">
        <v>590</v>
      </c>
      <c r="D34" t="s">
        <v>595</v>
      </c>
      <c r="E34" t="s">
        <v>498</v>
      </c>
      <c r="F34" t="str">
        <f t="shared" si="0"/>
        <v>Transmission Wind (onshore)</v>
      </c>
      <c r="G34" t="s">
        <v>491</v>
      </c>
    </row>
    <row r="35" spans="1:7" x14ac:dyDescent="0.3">
      <c r="A35">
        <v>35</v>
      </c>
      <c r="B35" t="s">
        <v>581</v>
      </c>
      <c r="C35" t="s">
        <v>148</v>
      </c>
      <c r="D35" t="s">
        <v>595</v>
      </c>
      <c r="E35" t="s">
        <v>498</v>
      </c>
      <c r="F35" t="str">
        <f t="shared" si="0"/>
        <v>Transmission Solar</v>
      </c>
      <c r="G35" t="s">
        <v>491</v>
      </c>
    </row>
    <row r="36" spans="1:7" x14ac:dyDescent="0.3">
      <c r="A36">
        <v>36</v>
      </c>
      <c r="B36" t="s">
        <v>594</v>
      </c>
      <c r="C36" t="s">
        <v>582</v>
      </c>
      <c r="D36" t="s">
        <v>595</v>
      </c>
      <c r="E36" t="s">
        <v>498</v>
      </c>
      <c r="F36" t="str">
        <f t="shared" si="0"/>
        <v>Distribution Total [note 3]</v>
      </c>
      <c r="G36" t="s">
        <v>491</v>
      </c>
    </row>
    <row r="37" spans="1:7" x14ac:dyDescent="0.3">
      <c r="A37">
        <v>37</v>
      </c>
      <c r="B37" t="s">
        <v>594</v>
      </c>
      <c r="C37" t="s">
        <v>322</v>
      </c>
      <c r="D37" t="s">
        <v>595</v>
      </c>
      <c r="E37" t="s">
        <v>498</v>
      </c>
      <c r="F37" t="str">
        <f t="shared" si="0"/>
        <v>Distribution Hydro (natural flow)</v>
      </c>
      <c r="G37" t="s">
        <v>491</v>
      </c>
    </row>
    <row r="38" spans="1:7" x14ac:dyDescent="0.3">
      <c r="A38">
        <v>38</v>
      </c>
      <c r="B38" t="s">
        <v>594</v>
      </c>
      <c r="C38" t="s">
        <v>590</v>
      </c>
      <c r="D38" t="s">
        <v>595</v>
      </c>
      <c r="E38" t="s">
        <v>498</v>
      </c>
      <c r="F38" t="str">
        <f t="shared" si="0"/>
        <v>Distribution Wind (onshore)</v>
      </c>
      <c r="G38" t="s">
        <v>491</v>
      </c>
    </row>
    <row r="39" spans="1:7" x14ac:dyDescent="0.3">
      <c r="A39">
        <v>39</v>
      </c>
      <c r="B39" t="s">
        <v>594</v>
      </c>
      <c r="C39" t="s">
        <v>148</v>
      </c>
      <c r="D39" t="s">
        <v>595</v>
      </c>
      <c r="E39" t="s">
        <v>498</v>
      </c>
      <c r="F39" t="str">
        <f t="shared" si="0"/>
        <v>Distribution Solar</v>
      </c>
      <c r="G39" t="s">
        <v>491</v>
      </c>
    </row>
    <row r="40" spans="1:7" x14ac:dyDescent="0.3">
      <c r="A40">
        <v>40</v>
      </c>
      <c r="B40" t="s">
        <v>594</v>
      </c>
      <c r="C40" t="s">
        <v>431</v>
      </c>
      <c r="D40" t="s">
        <v>595</v>
      </c>
      <c r="E40" t="s">
        <v>498</v>
      </c>
      <c r="F40" t="str">
        <f t="shared" si="0"/>
        <v>Distribution Wave and tidal</v>
      </c>
      <c r="G40" t="s">
        <v>491</v>
      </c>
    </row>
    <row r="41" spans="1:7" x14ac:dyDescent="0.3">
      <c r="A41">
        <v>41</v>
      </c>
      <c r="B41" t="s">
        <v>594</v>
      </c>
      <c r="C41" t="s">
        <v>81</v>
      </c>
      <c r="D41" t="s">
        <v>595</v>
      </c>
      <c r="E41" t="s">
        <v>498</v>
      </c>
      <c r="F41" t="str">
        <f t="shared" si="0"/>
        <v>Distribution Bioenergy</v>
      </c>
      <c r="G41" t="s">
        <v>491</v>
      </c>
    </row>
    <row r="42" spans="1:7" x14ac:dyDescent="0.3">
      <c r="A42">
        <v>44</v>
      </c>
      <c r="B42" t="s">
        <v>581</v>
      </c>
      <c r="C42" t="s">
        <v>582</v>
      </c>
      <c r="D42" t="s">
        <v>595</v>
      </c>
      <c r="E42" t="s">
        <v>562</v>
      </c>
      <c r="F42" t="str">
        <f t="shared" si="0"/>
        <v>Transmission Total [note 3]</v>
      </c>
      <c r="G42" t="s">
        <v>491</v>
      </c>
    </row>
    <row r="43" spans="1:7" x14ac:dyDescent="0.3">
      <c r="A43">
        <v>45</v>
      </c>
      <c r="B43" t="s">
        <v>581</v>
      </c>
      <c r="C43" t="s">
        <v>583</v>
      </c>
      <c r="D43" t="s">
        <v>595</v>
      </c>
      <c r="E43" t="s">
        <v>562</v>
      </c>
      <c r="F43" t="str">
        <f t="shared" si="0"/>
        <v>Transmission Coal [note 4]</v>
      </c>
      <c r="G43" t="s">
        <v>491</v>
      </c>
    </row>
    <row r="44" spans="1:7" x14ac:dyDescent="0.3">
      <c r="A44">
        <v>46</v>
      </c>
      <c r="B44" t="s">
        <v>581</v>
      </c>
      <c r="C44" t="s">
        <v>584</v>
      </c>
      <c r="D44" t="s">
        <v>595</v>
      </c>
      <c r="E44" t="s">
        <v>562</v>
      </c>
      <c r="F44" t="str">
        <f t="shared" si="0"/>
        <v>Transmission Oil [note 5]</v>
      </c>
      <c r="G44" t="s">
        <v>491</v>
      </c>
    </row>
    <row r="45" spans="1:7" x14ac:dyDescent="0.3">
      <c r="A45">
        <v>47</v>
      </c>
      <c r="B45" t="s">
        <v>581</v>
      </c>
      <c r="C45" t="s">
        <v>585</v>
      </c>
      <c r="D45" t="s">
        <v>595</v>
      </c>
      <c r="E45" t="s">
        <v>562</v>
      </c>
      <c r="F45" t="str">
        <f t="shared" si="0"/>
        <v>Transmission OCGT and conventional thermal gas [note 5]</v>
      </c>
      <c r="G45" t="s">
        <v>491</v>
      </c>
    </row>
    <row r="46" spans="1:7" x14ac:dyDescent="0.3">
      <c r="A46">
        <v>48</v>
      </c>
      <c r="B46" t="s">
        <v>581</v>
      </c>
      <c r="C46" t="s">
        <v>586</v>
      </c>
      <c r="D46" t="s">
        <v>595</v>
      </c>
      <c r="E46" t="s">
        <v>562</v>
      </c>
      <c r="F46" t="str">
        <f t="shared" si="0"/>
        <v>Transmission CCGT gas</v>
      </c>
      <c r="G46" t="s">
        <v>491</v>
      </c>
    </row>
    <row r="47" spans="1:7" x14ac:dyDescent="0.3">
      <c r="A47">
        <v>49</v>
      </c>
      <c r="B47" t="s">
        <v>581</v>
      </c>
      <c r="C47" t="s">
        <v>587</v>
      </c>
      <c r="D47" t="s">
        <v>595</v>
      </c>
      <c r="E47" t="s">
        <v>562</v>
      </c>
      <c r="F47" t="str">
        <f t="shared" si="0"/>
        <v>Transmission Nuclear - Magnox</v>
      </c>
      <c r="G47" t="s">
        <v>491</v>
      </c>
    </row>
    <row r="48" spans="1:7" x14ac:dyDescent="0.3">
      <c r="A48">
        <v>50</v>
      </c>
      <c r="B48" t="s">
        <v>581</v>
      </c>
      <c r="C48" t="s">
        <v>588</v>
      </c>
      <c r="D48" t="s">
        <v>595</v>
      </c>
      <c r="E48" t="s">
        <v>562</v>
      </c>
      <c r="F48" t="str">
        <f t="shared" si="0"/>
        <v>Transmission Nuclear - PWR</v>
      </c>
      <c r="G48" t="s">
        <v>491</v>
      </c>
    </row>
    <row r="49" spans="1:7" x14ac:dyDescent="0.3">
      <c r="A49">
        <v>51</v>
      </c>
      <c r="B49" t="s">
        <v>581</v>
      </c>
      <c r="C49" t="s">
        <v>589</v>
      </c>
      <c r="D49" t="s">
        <v>595</v>
      </c>
      <c r="E49" t="s">
        <v>562</v>
      </c>
      <c r="F49" t="str">
        <f t="shared" si="0"/>
        <v>Transmission Nuclear - AGR</v>
      </c>
      <c r="G49" t="s">
        <v>491</v>
      </c>
    </row>
    <row r="50" spans="1:7" x14ac:dyDescent="0.3">
      <c r="A50">
        <v>52</v>
      </c>
      <c r="B50" t="s">
        <v>581</v>
      </c>
      <c r="C50" t="s">
        <v>322</v>
      </c>
      <c r="D50" t="s">
        <v>595</v>
      </c>
      <c r="E50" t="s">
        <v>562</v>
      </c>
      <c r="F50" t="str">
        <f t="shared" si="0"/>
        <v>Transmission Hydro (natural flow)</v>
      </c>
      <c r="G50" t="s">
        <v>491</v>
      </c>
    </row>
    <row r="51" spans="1:7" x14ac:dyDescent="0.3">
      <c r="A51">
        <v>53</v>
      </c>
      <c r="B51" t="s">
        <v>581</v>
      </c>
      <c r="C51" t="s">
        <v>590</v>
      </c>
      <c r="D51" t="s">
        <v>595</v>
      </c>
      <c r="E51" t="s">
        <v>562</v>
      </c>
      <c r="F51" t="str">
        <f t="shared" si="0"/>
        <v>Transmission Wind (onshore)</v>
      </c>
      <c r="G51" t="s">
        <v>491</v>
      </c>
    </row>
    <row r="52" spans="1:7" x14ac:dyDescent="0.3">
      <c r="A52">
        <v>54</v>
      </c>
      <c r="B52" t="s">
        <v>581</v>
      </c>
      <c r="C52" t="s">
        <v>591</v>
      </c>
      <c r="D52" t="s">
        <v>595</v>
      </c>
      <c r="E52" t="s">
        <v>562</v>
      </c>
      <c r="F52" t="str">
        <f t="shared" si="0"/>
        <v>Transmission Wind (offshore)</v>
      </c>
      <c r="G52" t="s">
        <v>491</v>
      </c>
    </row>
    <row r="53" spans="1:7" x14ac:dyDescent="0.3">
      <c r="A53">
        <v>55</v>
      </c>
      <c r="B53" t="s">
        <v>581</v>
      </c>
      <c r="C53" t="s">
        <v>148</v>
      </c>
      <c r="D53" t="s">
        <v>595</v>
      </c>
      <c r="E53" t="s">
        <v>562</v>
      </c>
      <c r="F53" t="str">
        <f t="shared" si="0"/>
        <v>Transmission Solar</v>
      </c>
      <c r="G53" t="s">
        <v>491</v>
      </c>
    </row>
    <row r="54" spans="1:7" x14ac:dyDescent="0.3">
      <c r="A54">
        <v>56</v>
      </c>
      <c r="B54" t="s">
        <v>581</v>
      </c>
      <c r="C54" t="s">
        <v>81</v>
      </c>
      <c r="D54" t="s">
        <v>595</v>
      </c>
      <c r="E54" t="s">
        <v>562</v>
      </c>
      <c r="F54" t="str">
        <f t="shared" si="0"/>
        <v>Transmission Bioenergy</v>
      </c>
      <c r="G54" t="s">
        <v>491</v>
      </c>
    </row>
    <row r="55" spans="1:7" x14ac:dyDescent="0.3">
      <c r="A55">
        <v>57</v>
      </c>
      <c r="B55" t="s">
        <v>581</v>
      </c>
      <c r="C55" t="s">
        <v>592</v>
      </c>
      <c r="D55" t="s">
        <v>595</v>
      </c>
      <c r="E55" t="s">
        <v>562</v>
      </c>
      <c r="F55" t="str">
        <f t="shared" si="0"/>
        <v>Transmission Other fuels [note 6]</v>
      </c>
      <c r="G55" t="s">
        <v>491</v>
      </c>
    </row>
    <row r="56" spans="1:7" x14ac:dyDescent="0.3">
      <c r="A56">
        <v>58</v>
      </c>
      <c r="B56" t="s">
        <v>581</v>
      </c>
      <c r="C56" t="s">
        <v>593</v>
      </c>
      <c r="D56" t="s">
        <v>595</v>
      </c>
      <c r="E56" t="s">
        <v>562</v>
      </c>
      <c r="F56" t="str">
        <f t="shared" si="0"/>
        <v>Transmission Pumped storage [note 7]</v>
      </c>
      <c r="G56" t="s">
        <v>491</v>
      </c>
    </row>
    <row r="57" spans="1:7" x14ac:dyDescent="0.3">
      <c r="A57">
        <v>59</v>
      </c>
      <c r="B57" t="s">
        <v>594</v>
      </c>
      <c r="C57" t="s">
        <v>582</v>
      </c>
      <c r="D57" t="s">
        <v>595</v>
      </c>
      <c r="E57" t="s">
        <v>562</v>
      </c>
      <c r="F57" t="str">
        <f t="shared" si="0"/>
        <v>Distribution Total [note 3]</v>
      </c>
      <c r="G57" t="s">
        <v>491</v>
      </c>
    </row>
    <row r="58" spans="1:7" x14ac:dyDescent="0.3">
      <c r="A58">
        <v>60</v>
      </c>
      <c r="B58" t="s">
        <v>594</v>
      </c>
      <c r="C58" t="s">
        <v>583</v>
      </c>
      <c r="D58" t="s">
        <v>595</v>
      </c>
      <c r="E58" t="s">
        <v>562</v>
      </c>
      <c r="F58" t="str">
        <f t="shared" si="0"/>
        <v>Distribution Coal [note 4]</v>
      </c>
      <c r="G58" t="s">
        <v>491</v>
      </c>
    </row>
    <row r="59" spans="1:7" x14ac:dyDescent="0.3">
      <c r="A59">
        <v>61</v>
      </c>
      <c r="B59" t="s">
        <v>594</v>
      </c>
      <c r="C59" t="s">
        <v>584</v>
      </c>
      <c r="D59" t="s">
        <v>595</v>
      </c>
      <c r="E59" t="s">
        <v>562</v>
      </c>
      <c r="F59" t="str">
        <f t="shared" si="0"/>
        <v>Distribution Oil [note 5]</v>
      </c>
      <c r="G59" t="s">
        <v>491</v>
      </c>
    </row>
    <row r="60" spans="1:7" x14ac:dyDescent="0.3">
      <c r="A60">
        <v>62</v>
      </c>
      <c r="B60" t="s">
        <v>594</v>
      </c>
      <c r="C60" t="s">
        <v>585</v>
      </c>
      <c r="D60" t="s">
        <v>595</v>
      </c>
      <c r="E60" t="s">
        <v>562</v>
      </c>
      <c r="F60" t="str">
        <f t="shared" si="0"/>
        <v>Distribution OCGT and conventional thermal gas [note 5]</v>
      </c>
      <c r="G60" t="s">
        <v>491</v>
      </c>
    </row>
    <row r="61" spans="1:7" x14ac:dyDescent="0.3">
      <c r="A61">
        <v>63</v>
      </c>
      <c r="B61" t="s">
        <v>594</v>
      </c>
      <c r="C61" t="s">
        <v>586</v>
      </c>
      <c r="D61" t="s">
        <v>595</v>
      </c>
      <c r="E61" t="s">
        <v>562</v>
      </c>
      <c r="F61" t="str">
        <f t="shared" si="0"/>
        <v>Distribution CCGT gas</v>
      </c>
      <c r="G61" t="s">
        <v>491</v>
      </c>
    </row>
    <row r="62" spans="1:7" x14ac:dyDescent="0.3">
      <c r="A62">
        <v>64</v>
      </c>
      <c r="B62" t="s">
        <v>594</v>
      </c>
      <c r="C62" t="s">
        <v>322</v>
      </c>
      <c r="D62" t="s">
        <v>595</v>
      </c>
      <c r="E62" t="s">
        <v>562</v>
      </c>
      <c r="F62" t="str">
        <f t="shared" si="0"/>
        <v>Distribution Hydro (natural flow)</v>
      </c>
      <c r="G62" t="s">
        <v>491</v>
      </c>
    </row>
    <row r="63" spans="1:7" x14ac:dyDescent="0.3">
      <c r="A63">
        <v>65</v>
      </c>
      <c r="B63" t="s">
        <v>594</v>
      </c>
      <c r="C63" t="s">
        <v>590</v>
      </c>
      <c r="D63" t="s">
        <v>595</v>
      </c>
      <c r="E63" t="s">
        <v>562</v>
      </c>
      <c r="F63" t="str">
        <f t="shared" si="0"/>
        <v>Distribution Wind (onshore)</v>
      </c>
      <c r="G63" t="s">
        <v>491</v>
      </c>
    </row>
    <row r="64" spans="1:7" x14ac:dyDescent="0.3">
      <c r="A64">
        <v>66</v>
      </c>
      <c r="B64" t="s">
        <v>594</v>
      </c>
      <c r="C64" t="s">
        <v>591</v>
      </c>
      <c r="D64" t="s">
        <v>595</v>
      </c>
      <c r="E64" t="s">
        <v>562</v>
      </c>
      <c r="F64" t="str">
        <f t="shared" ref="F64:F84" si="1">_xlfn.CONCAT(B64," ",C64)</f>
        <v>Distribution Wind (offshore)</v>
      </c>
      <c r="G64" t="s">
        <v>491</v>
      </c>
    </row>
    <row r="65" spans="1:7" x14ac:dyDescent="0.3">
      <c r="A65">
        <v>67</v>
      </c>
      <c r="B65" t="s">
        <v>594</v>
      </c>
      <c r="C65" t="s">
        <v>148</v>
      </c>
      <c r="D65" t="s">
        <v>595</v>
      </c>
      <c r="E65" t="s">
        <v>562</v>
      </c>
      <c r="F65" t="str">
        <f t="shared" si="1"/>
        <v>Distribution Solar</v>
      </c>
      <c r="G65" t="s">
        <v>491</v>
      </c>
    </row>
    <row r="66" spans="1:7" x14ac:dyDescent="0.3">
      <c r="A66">
        <v>68</v>
      </c>
      <c r="B66" t="s">
        <v>594</v>
      </c>
      <c r="C66" t="s">
        <v>431</v>
      </c>
      <c r="D66" t="s">
        <v>595</v>
      </c>
      <c r="E66" t="s">
        <v>562</v>
      </c>
      <c r="F66" t="str">
        <f t="shared" si="1"/>
        <v>Distribution Wave and tidal</v>
      </c>
      <c r="G66" t="s">
        <v>491</v>
      </c>
    </row>
    <row r="67" spans="1:7" x14ac:dyDescent="0.3">
      <c r="A67">
        <v>69</v>
      </c>
      <c r="B67" t="s">
        <v>594</v>
      </c>
      <c r="C67" t="s">
        <v>81</v>
      </c>
      <c r="D67" t="s">
        <v>595</v>
      </c>
      <c r="E67" t="s">
        <v>562</v>
      </c>
      <c r="F67" t="str">
        <f t="shared" si="1"/>
        <v>Distribution Bioenergy</v>
      </c>
      <c r="G67" t="s">
        <v>491</v>
      </c>
    </row>
    <row r="68" spans="1:7" x14ac:dyDescent="0.3">
      <c r="A68">
        <v>70</v>
      </c>
      <c r="B68" t="s">
        <v>594</v>
      </c>
      <c r="C68" t="s">
        <v>592</v>
      </c>
      <c r="D68" t="s">
        <v>595</v>
      </c>
      <c r="E68" t="s">
        <v>562</v>
      </c>
      <c r="F68" t="str">
        <f t="shared" si="1"/>
        <v>Distribution Other fuels [note 6]</v>
      </c>
      <c r="G68" t="s">
        <v>491</v>
      </c>
    </row>
    <row r="69" spans="1:7" x14ac:dyDescent="0.3">
      <c r="A69">
        <v>71</v>
      </c>
      <c r="B69" t="s">
        <v>85</v>
      </c>
      <c r="C69" t="s">
        <v>583</v>
      </c>
      <c r="D69" t="s">
        <v>595</v>
      </c>
      <c r="E69" t="s">
        <v>562</v>
      </c>
      <c r="F69" t="str">
        <f t="shared" si="1"/>
        <v>All Coal [note 4]</v>
      </c>
      <c r="G69" t="s">
        <v>491</v>
      </c>
    </row>
    <row r="70" spans="1:7" x14ac:dyDescent="0.3">
      <c r="A70">
        <v>72</v>
      </c>
      <c r="B70" t="s">
        <v>85</v>
      </c>
      <c r="C70" t="s">
        <v>584</v>
      </c>
      <c r="D70" t="s">
        <v>595</v>
      </c>
      <c r="E70" t="s">
        <v>562</v>
      </c>
      <c r="F70" t="str">
        <f t="shared" si="1"/>
        <v>All Oil [note 5]</v>
      </c>
      <c r="G70" t="s">
        <v>491</v>
      </c>
    </row>
    <row r="71" spans="1:7" x14ac:dyDescent="0.3">
      <c r="A71">
        <v>73</v>
      </c>
      <c r="B71" t="s">
        <v>85</v>
      </c>
      <c r="C71" t="s">
        <v>585</v>
      </c>
      <c r="D71" t="s">
        <v>595</v>
      </c>
      <c r="E71" t="s">
        <v>562</v>
      </c>
      <c r="F71" t="str">
        <f t="shared" si="1"/>
        <v>All OCGT and conventional thermal gas [note 5]</v>
      </c>
      <c r="G71" t="s">
        <v>491</v>
      </c>
    </row>
    <row r="72" spans="1:7" x14ac:dyDescent="0.3">
      <c r="A72">
        <v>74</v>
      </c>
      <c r="B72" t="s">
        <v>85</v>
      </c>
      <c r="C72" t="s">
        <v>586</v>
      </c>
      <c r="D72" t="s">
        <v>595</v>
      </c>
      <c r="E72" t="s">
        <v>562</v>
      </c>
      <c r="F72" t="str">
        <f t="shared" si="1"/>
        <v>All CCGT gas</v>
      </c>
      <c r="G72" t="s">
        <v>491</v>
      </c>
    </row>
    <row r="73" spans="1:7" x14ac:dyDescent="0.3">
      <c r="A73">
        <v>75</v>
      </c>
      <c r="B73" t="s">
        <v>85</v>
      </c>
      <c r="C73" t="s">
        <v>587</v>
      </c>
      <c r="D73" t="s">
        <v>595</v>
      </c>
      <c r="E73" t="s">
        <v>562</v>
      </c>
      <c r="F73" t="str">
        <f t="shared" si="1"/>
        <v>All Nuclear - Magnox</v>
      </c>
      <c r="G73" t="s">
        <v>491</v>
      </c>
    </row>
    <row r="74" spans="1:7" x14ac:dyDescent="0.3">
      <c r="A74">
        <v>76</v>
      </c>
      <c r="B74" t="s">
        <v>85</v>
      </c>
      <c r="C74" t="s">
        <v>588</v>
      </c>
      <c r="D74" t="s">
        <v>595</v>
      </c>
      <c r="E74" t="s">
        <v>562</v>
      </c>
      <c r="F74" t="str">
        <f t="shared" si="1"/>
        <v>All Nuclear - PWR</v>
      </c>
      <c r="G74" t="s">
        <v>491</v>
      </c>
    </row>
    <row r="75" spans="1:7" x14ac:dyDescent="0.3">
      <c r="A75">
        <v>77</v>
      </c>
      <c r="B75" t="s">
        <v>85</v>
      </c>
      <c r="C75" t="s">
        <v>589</v>
      </c>
      <c r="D75" t="s">
        <v>595</v>
      </c>
      <c r="E75" t="s">
        <v>562</v>
      </c>
      <c r="F75" t="str">
        <f t="shared" si="1"/>
        <v>All Nuclear - AGR</v>
      </c>
      <c r="G75" t="s">
        <v>491</v>
      </c>
    </row>
    <row r="76" spans="1:7" x14ac:dyDescent="0.3">
      <c r="A76">
        <v>78</v>
      </c>
      <c r="B76" t="s">
        <v>85</v>
      </c>
      <c r="C76" t="s">
        <v>322</v>
      </c>
      <c r="D76" t="s">
        <v>595</v>
      </c>
      <c r="E76" t="s">
        <v>562</v>
      </c>
      <c r="F76" t="str">
        <f t="shared" si="1"/>
        <v>All Hydro (natural flow)</v>
      </c>
      <c r="G76" t="s">
        <v>491</v>
      </c>
    </row>
    <row r="77" spans="1:7" x14ac:dyDescent="0.3">
      <c r="A77">
        <v>79</v>
      </c>
      <c r="B77" t="s">
        <v>85</v>
      </c>
      <c r="C77" t="s">
        <v>590</v>
      </c>
      <c r="D77" t="s">
        <v>595</v>
      </c>
      <c r="E77" t="s">
        <v>562</v>
      </c>
      <c r="F77" t="str">
        <f t="shared" si="1"/>
        <v>All Wind (onshore)</v>
      </c>
      <c r="G77" t="s">
        <v>491</v>
      </c>
    </row>
    <row r="78" spans="1:7" x14ac:dyDescent="0.3">
      <c r="A78">
        <v>80</v>
      </c>
      <c r="B78" t="s">
        <v>85</v>
      </c>
      <c r="C78" t="s">
        <v>591</v>
      </c>
      <c r="D78" t="s">
        <v>595</v>
      </c>
      <c r="E78" t="s">
        <v>562</v>
      </c>
      <c r="F78" t="str">
        <f t="shared" si="1"/>
        <v>All Wind (offshore)</v>
      </c>
      <c r="G78" t="s">
        <v>491</v>
      </c>
    </row>
    <row r="79" spans="1:7" x14ac:dyDescent="0.3">
      <c r="A79">
        <v>81</v>
      </c>
      <c r="B79" t="s">
        <v>85</v>
      </c>
      <c r="C79" t="s">
        <v>148</v>
      </c>
      <c r="D79" t="s">
        <v>595</v>
      </c>
      <c r="E79" t="s">
        <v>562</v>
      </c>
      <c r="F79" t="str">
        <f t="shared" si="1"/>
        <v>All Solar</v>
      </c>
      <c r="G79" t="s">
        <v>491</v>
      </c>
    </row>
    <row r="80" spans="1:7" x14ac:dyDescent="0.3">
      <c r="A80">
        <v>82</v>
      </c>
      <c r="B80" t="s">
        <v>85</v>
      </c>
      <c r="C80" t="s">
        <v>431</v>
      </c>
      <c r="D80" t="s">
        <v>595</v>
      </c>
      <c r="E80" t="s">
        <v>562</v>
      </c>
      <c r="F80" t="str">
        <f t="shared" si="1"/>
        <v>All Wave and tidal</v>
      </c>
      <c r="G80" t="s">
        <v>491</v>
      </c>
    </row>
    <row r="81" spans="1:7" x14ac:dyDescent="0.3">
      <c r="A81">
        <v>83</v>
      </c>
      <c r="B81" t="s">
        <v>85</v>
      </c>
      <c r="C81" t="s">
        <v>81</v>
      </c>
      <c r="D81" t="s">
        <v>595</v>
      </c>
      <c r="E81" t="s">
        <v>562</v>
      </c>
      <c r="F81" t="str">
        <f t="shared" si="1"/>
        <v>All Bioenergy</v>
      </c>
      <c r="G81" t="s">
        <v>491</v>
      </c>
    </row>
    <row r="82" spans="1:7" x14ac:dyDescent="0.3">
      <c r="A82">
        <v>84</v>
      </c>
      <c r="B82" t="s">
        <v>85</v>
      </c>
      <c r="C82" t="s">
        <v>592</v>
      </c>
      <c r="D82" t="s">
        <v>595</v>
      </c>
      <c r="E82" t="s">
        <v>562</v>
      </c>
      <c r="F82" t="str">
        <f t="shared" si="1"/>
        <v>All Other fuels [note 6]</v>
      </c>
      <c r="G82" t="s">
        <v>491</v>
      </c>
    </row>
    <row r="83" spans="1:7" x14ac:dyDescent="0.3">
      <c r="A83">
        <v>85</v>
      </c>
      <c r="B83" t="s">
        <v>85</v>
      </c>
      <c r="C83" t="s">
        <v>593</v>
      </c>
      <c r="D83" t="s">
        <v>595</v>
      </c>
      <c r="E83" t="s">
        <v>562</v>
      </c>
      <c r="F83" t="str">
        <f t="shared" si="1"/>
        <v>All Pumped storage [note 7]</v>
      </c>
      <c r="G83" t="s">
        <v>491</v>
      </c>
    </row>
    <row r="84" spans="1:7" x14ac:dyDescent="0.3">
      <c r="A84">
        <v>86</v>
      </c>
      <c r="B84" t="s">
        <v>85</v>
      </c>
      <c r="C84" t="s">
        <v>582</v>
      </c>
      <c r="D84" t="s">
        <v>595</v>
      </c>
      <c r="E84" t="s">
        <v>562</v>
      </c>
      <c r="F84" t="str">
        <f t="shared" si="1"/>
        <v>All Total [note 3]</v>
      </c>
      <c r="G84" t="s">
        <v>491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AA1B-B0D2-40E8-9453-FE837053713A}">
  <dimension ref="A1:E38"/>
  <sheetViews>
    <sheetView zoomScale="190" zoomScaleNormal="190" workbookViewId="0">
      <selection activeCell="E1" sqref="E1"/>
    </sheetView>
  </sheetViews>
  <sheetFormatPr defaultRowHeight="14.4" x14ac:dyDescent="0.3"/>
  <cols>
    <col min="2" max="2" width="26" customWidth="1"/>
    <col min="3" max="3" width="22.33203125" customWidth="1"/>
  </cols>
  <sheetData>
    <row r="1" spans="1:5" x14ac:dyDescent="0.3">
      <c r="A1" t="s">
        <v>50</v>
      </c>
      <c r="B1" t="s">
        <v>49</v>
      </c>
      <c r="C1" t="s">
        <v>553</v>
      </c>
      <c r="D1" t="s">
        <v>54</v>
      </c>
      <c r="E1" t="s">
        <v>68</v>
      </c>
    </row>
    <row r="2" spans="1:5" x14ac:dyDescent="0.3">
      <c r="A2">
        <v>0</v>
      </c>
      <c r="B2" t="s">
        <v>596</v>
      </c>
      <c r="C2" t="s">
        <v>633</v>
      </c>
      <c r="D2" t="s">
        <v>2</v>
      </c>
      <c r="E2" t="s">
        <v>69</v>
      </c>
    </row>
    <row r="3" spans="1:5" x14ac:dyDescent="0.3">
      <c r="A3">
        <v>1</v>
      </c>
      <c r="B3" t="s">
        <v>597</v>
      </c>
      <c r="C3" t="s">
        <v>633</v>
      </c>
      <c r="D3" t="s">
        <v>3</v>
      </c>
      <c r="E3" t="s">
        <v>69</v>
      </c>
    </row>
    <row r="4" spans="1:5" x14ac:dyDescent="0.3">
      <c r="A4">
        <v>2</v>
      </c>
      <c r="B4" t="s">
        <v>598</v>
      </c>
      <c r="C4" t="s">
        <v>633</v>
      </c>
      <c r="D4" t="s">
        <v>646</v>
      </c>
      <c r="E4" t="s">
        <v>69</v>
      </c>
    </row>
    <row r="5" spans="1:5" x14ac:dyDescent="0.3">
      <c r="A5">
        <v>3</v>
      </c>
      <c r="B5" t="s">
        <v>599</v>
      </c>
      <c r="C5" t="s">
        <v>633</v>
      </c>
      <c r="D5" t="s">
        <v>647</v>
      </c>
      <c r="E5" t="s">
        <v>69</v>
      </c>
    </row>
    <row r="6" spans="1:5" x14ac:dyDescent="0.3">
      <c r="A6">
        <v>4</v>
      </c>
      <c r="B6" t="s">
        <v>600</v>
      </c>
      <c r="C6" t="s">
        <v>636</v>
      </c>
      <c r="D6" t="s">
        <v>2</v>
      </c>
      <c r="E6" t="s">
        <v>69</v>
      </c>
    </row>
    <row r="7" spans="1:5" x14ac:dyDescent="0.3">
      <c r="A7">
        <v>5</v>
      </c>
      <c r="B7" t="s">
        <v>601</v>
      </c>
      <c r="C7" t="s">
        <v>636</v>
      </c>
      <c r="D7" t="s">
        <v>3</v>
      </c>
      <c r="E7" t="s">
        <v>69</v>
      </c>
    </row>
    <row r="8" spans="1:5" x14ac:dyDescent="0.3">
      <c r="A8">
        <v>6</v>
      </c>
      <c r="B8" t="s">
        <v>602</v>
      </c>
      <c r="C8" t="s">
        <v>636</v>
      </c>
      <c r="D8" t="s">
        <v>646</v>
      </c>
      <c r="E8" t="s">
        <v>69</v>
      </c>
    </row>
    <row r="9" spans="1:5" x14ac:dyDescent="0.3">
      <c r="A9">
        <v>7</v>
      </c>
      <c r="B9" t="s">
        <v>603</v>
      </c>
      <c r="C9" t="s">
        <v>636</v>
      </c>
      <c r="D9" t="s">
        <v>647</v>
      </c>
      <c r="E9" t="s">
        <v>69</v>
      </c>
    </row>
    <row r="10" spans="1:5" x14ac:dyDescent="0.3">
      <c r="A10">
        <v>8</v>
      </c>
      <c r="B10" t="s">
        <v>604</v>
      </c>
      <c r="C10" t="s">
        <v>634</v>
      </c>
      <c r="D10" t="s">
        <v>2</v>
      </c>
      <c r="E10" t="s">
        <v>69</v>
      </c>
    </row>
    <row r="11" spans="1:5" x14ac:dyDescent="0.3">
      <c r="A11">
        <v>9</v>
      </c>
      <c r="B11" t="s">
        <v>605</v>
      </c>
      <c r="C11" t="s">
        <v>634</v>
      </c>
      <c r="D11" t="s">
        <v>3</v>
      </c>
      <c r="E11" t="s">
        <v>69</v>
      </c>
    </row>
    <row r="12" spans="1:5" x14ac:dyDescent="0.3">
      <c r="A12">
        <v>10</v>
      </c>
      <c r="B12" t="s">
        <v>606</v>
      </c>
      <c r="C12" t="s">
        <v>634</v>
      </c>
      <c r="D12" t="s">
        <v>646</v>
      </c>
      <c r="E12" t="s">
        <v>69</v>
      </c>
    </row>
    <row r="13" spans="1:5" x14ac:dyDescent="0.3">
      <c r="A13">
        <v>11</v>
      </c>
      <c r="B13" t="s">
        <v>607</v>
      </c>
      <c r="C13" t="s">
        <v>634</v>
      </c>
      <c r="D13" t="s">
        <v>647</v>
      </c>
      <c r="E13" t="s">
        <v>69</v>
      </c>
    </row>
    <row r="14" spans="1:5" x14ac:dyDescent="0.3">
      <c r="A14">
        <v>12</v>
      </c>
      <c r="B14" t="s">
        <v>608</v>
      </c>
      <c r="C14" t="s">
        <v>635</v>
      </c>
      <c r="D14" t="s">
        <v>2</v>
      </c>
      <c r="E14" t="s">
        <v>69</v>
      </c>
    </row>
    <row r="15" spans="1:5" x14ac:dyDescent="0.3">
      <c r="A15">
        <v>13</v>
      </c>
      <c r="B15" t="s">
        <v>609</v>
      </c>
      <c r="C15" t="s">
        <v>635</v>
      </c>
      <c r="D15" t="s">
        <v>3</v>
      </c>
      <c r="E15" t="s">
        <v>69</v>
      </c>
    </row>
    <row r="16" spans="1:5" x14ac:dyDescent="0.3">
      <c r="A16">
        <v>14</v>
      </c>
      <c r="B16" t="s">
        <v>610</v>
      </c>
      <c r="C16" t="s">
        <v>635</v>
      </c>
      <c r="D16" t="s">
        <v>646</v>
      </c>
      <c r="E16" t="s">
        <v>69</v>
      </c>
    </row>
    <row r="17" spans="1:5" x14ac:dyDescent="0.3">
      <c r="A17">
        <v>15</v>
      </c>
      <c r="B17" t="s">
        <v>611</v>
      </c>
      <c r="C17" t="s">
        <v>635</v>
      </c>
      <c r="D17" t="s">
        <v>647</v>
      </c>
      <c r="E17" t="s">
        <v>69</v>
      </c>
    </row>
    <row r="18" spans="1:5" x14ac:dyDescent="0.3">
      <c r="A18">
        <v>16</v>
      </c>
      <c r="B18" t="s">
        <v>612</v>
      </c>
      <c r="C18" t="s">
        <v>637</v>
      </c>
      <c r="D18" t="s">
        <v>2</v>
      </c>
      <c r="E18" t="s">
        <v>69</v>
      </c>
    </row>
    <row r="19" spans="1:5" x14ac:dyDescent="0.3">
      <c r="A19">
        <v>17</v>
      </c>
      <c r="B19" t="s">
        <v>613</v>
      </c>
      <c r="C19" t="s">
        <v>637</v>
      </c>
      <c r="D19" t="s">
        <v>3</v>
      </c>
      <c r="E19" t="s">
        <v>69</v>
      </c>
    </row>
    <row r="20" spans="1:5" x14ac:dyDescent="0.3">
      <c r="A20">
        <v>18</v>
      </c>
      <c r="B20" t="s">
        <v>614</v>
      </c>
      <c r="C20" t="s">
        <v>637</v>
      </c>
      <c r="D20" t="s">
        <v>646</v>
      </c>
      <c r="E20" t="s">
        <v>69</v>
      </c>
    </row>
    <row r="21" spans="1:5" x14ac:dyDescent="0.3">
      <c r="A21">
        <v>19</v>
      </c>
      <c r="B21" t="s">
        <v>615</v>
      </c>
      <c r="C21" t="s">
        <v>637</v>
      </c>
      <c r="D21" t="s">
        <v>647</v>
      </c>
      <c r="E21" t="s">
        <v>69</v>
      </c>
    </row>
    <row r="22" spans="1:5" x14ac:dyDescent="0.3">
      <c r="A22">
        <v>20</v>
      </c>
      <c r="B22" t="s">
        <v>616</v>
      </c>
      <c r="C22" t="s">
        <v>638</v>
      </c>
      <c r="D22" t="s">
        <v>2</v>
      </c>
      <c r="E22" t="s">
        <v>69</v>
      </c>
    </row>
    <row r="23" spans="1:5" x14ac:dyDescent="0.3">
      <c r="A23">
        <v>21</v>
      </c>
      <c r="B23" t="s">
        <v>617</v>
      </c>
      <c r="C23" t="s">
        <v>638</v>
      </c>
      <c r="D23" t="s">
        <v>3</v>
      </c>
      <c r="E23" t="s">
        <v>69</v>
      </c>
    </row>
    <row r="24" spans="1:5" x14ac:dyDescent="0.3">
      <c r="A24">
        <v>22</v>
      </c>
      <c r="B24" t="s">
        <v>618</v>
      </c>
      <c r="C24" t="s">
        <v>638</v>
      </c>
      <c r="D24" t="s">
        <v>646</v>
      </c>
      <c r="E24" t="s">
        <v>69</v>
      </c>
    </row>
    <row r="25" spans="1:5" x14ac:dyDescent="0.3">
      <c r="A25">
        <v>23</v>
      </c>
      <c r="B25" t="s">
        <v>619</v>
      </c>
      <c r="C25" t="s">
        <v>638</v>
      </c>
      <c r="D25" t="s">
        <v>647</v>
      </c>
      <c r="E25" t="s">
        <v>69</v>
      </c>
    </row>
    <row r="26" spans="1:5" x14ac:dyDescent="0.3">
      <c r="A26">
        <v>24</v>
      </c>
      <c r="B26" t="s">
        <v>620</v>
      </c>
      <c r="C26" t="s">
        <v>639</v>
      </c>
      <c r="D26" t="s">
        <v>2</v>
      </c>
      <c r="E26" t="s">
        <v>69</v>
      </c>
    </row>
    <row r="27" spans="1:5" x14ac:dyDescent="0.3">
      <c r="A27">
        <v>25</v>
      </c>
      <c r="B27" t="s">
        <v>621</v>
      </c>
      <c r="C27" t="s">
        <v>639</v>
      </c>
      <c r="D27" t="s">
        <v>3</v>
      </c>
      <c r="E27" t="s">
        <v>69</v>
      </c>
    </row>
    <row r="28" spans="1:5" x14ac:dyDescent="0.3">
      <c r="A28">
        <v>26</v>
      </c>
      <c r="B28" t="s">
        <v>622</v>
      </c>
      <c r="C28" t="s">
        <v>639</v>
      </c>
      <c r="D28" t="s">
        <v>646</v>
      </c>
      <c r="E28" t="s">
        <v>69</v>
      </c>
    </row>
    <row r="29" spans="1:5" x14ac:dyDescent="0.3">
      <c r="A29">
        <v>27</v>
      </c>
      <c r="B29" t="s">
        <v>623</v>
      </c>
      <c r="C29" t="s">
        <v>639</v>
      </c>
      <c r="D29" t="s">
        <v>647</v>
      </c>
      <c r="E29" t="s">
        <v>69</v>
      </c>
    </row>
    <row r="30" spans="1:5" x14ac:dyDescent="0.3">
      <c r="A30">
        <v>28</v>
      </c>
      <c r="B30" t="s">
        <v>624</v>
      </c>
      <c r="C30" t="s">
        <v>85</v>
      </c>
      <c r="D30" t="s">
        <v>57</v>
      </c>
      <c r="E30" t="s">
        <v>69</v>
      </c>
    </row>
    <row r="31" spans="1:5" x14ac:dyDescent="0.3">
      <c r="A31">
        <v>29</v>
      </c>
      <c r="B31" t="s">
        <v>625</v>
      </c>
      <c r="C31" t="s">
        <v>85</v>
      </c>
      <c r="D31" t="s">
        <v>57</v>
      </c>
      <c r="E31" t="s">
        <v>69</v>
      </c>
    </row>
    <row r="32" spans="1:5" x14ac:dyDescent="0.3">
      <c r="A32">
        <v>30</v>
      </c>
      <c r="B32" t="s">
        <v>626</v>
      </c>
      <c r="C32" t="s">
        <v>85</v>
      </c>
      <c r="D32" t="s">
        <v>649</v>
      </c>
      <c r="E32" t="s">
        <v>69</v>
      </c>
    </row>
    <row r="33" spans="1:5" x14ac:dyDescent="0.3">
      <c r="A33">
        <v>31</v>
      </c>
      <c r="B33" t="s">
        <v>627</v>
      </c>
      <c r="C33" t="s">
        <v>640</v>
      </c>
      <c r="D33" t="s">
        <v>6</v>
      </c>
      <c r="E33" t="s">
        <v>69</v>
      </c>
    </row>
    <row r="34" spans="1:5" x14ac:dyDescent="0.3">
      <c r="A34">
        <v>32</v>
      </c>
      <c r="B34" t="s">
        <v>628</v>
      </c>
      <c r="C34" t="s">
        <v>641</v>
      </c>
      <c r="D34" t="s">
        <v>6</v>
      </c>
      <c r="E34" t="s">
        <v>69</v>
      </c>
    </row>
    <row r="35" spans="1:5" x14ac:dyDescent="0.3">
      <c r="A35">
        <v>33</v>
      </c>
      <c r="B35" t="s">
        <v>629</v>
      </c>
      <c r="C35" t="s">
        <v>642</v>
      </c>
      <c r="D35" t="s">
        <v>648</v>
      </c>
      <c r="E35" t="s">
        <v>69</v>
      </c>
    </row>
    <row r="36" spans="1:5" x14ac:dyDescent="0.3">
      <c r="A36">
        <v>34</v>
      </c>
      <c r="B36" t="s">
        <v>630</v>
      </c>
      <c r="C36" t="s">
        <v>643</v>
      </c>
      <c r="D36" t="s">
        <v>6</v>
      </c>
      <c r="E36" t="s">
        <v>69</v>
      </c>
    </row>
    <row r="37" spans="1:5" x14ac:dyDescent="0.3">
      <c r="A37">
        <v>35</v>
      </c>
      <c r="B37" t="s">
        <v>631</v>
      </c>
      <c r="C37" t="s">
        <v>644</v>
      </c>
      <c r="D37" t="s">
        <v>6</v>
      </c>
      <c r="E37" t="s">
        <v>69</v>
      </c>
    </row>
    <row r="38" spans="1:5" x14ac:dyDescent="0.3">
      <c r="A38">
        <v>36</v>
      </c>
      <c r="B38" t="s">
        <v>632</v>
      </c>
      <c r="C38" t="s">
        <v>645</v>
      </c>
      <c r="D38" t="s">
        <v>648</v>
      </c>
      <c r="E38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A4B0-F78A-4A7D-A120-EC60BFAEE26A}">
  <dimension ref="A1:F38"/>
  <sheetViews>
    <sheetView topLeftCell="A14" zoomScale="220" zoomScaleNormal="220" workbookViewId="0">
      <selection activeCell="B20" sqref="B20"/>
    </sheetView>
  </sheetViews>
  <sheetFormatPr defaultRowHeight="14.4" x14ac:dyDescent="0.3"/>
  <cols>
    <col min="2" max="2" width="25.109375" customWidth="1"/>
    <col min="3" max="3" width="31.21875" customWidth="1"/>
  </cols>
  <sheetData>
    <row r="1" spans="1:6" x14ac:dyDescent="0.3">
      <c r="A1" t="s">
        <v>50</v>
      </c>
      <c r="B1" t="s">
        <v>51</v>
      </c>
      <c r="C1" t="s">
        <v>53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71</v>
      </c>
      <c r="C2" t="s">
        <v>683</v>
      </c>
      <c r="D2" t="s">
        <v>12</v>
      </c>
      <c r="E2" t="s">
        <v>651</v>
      </c>
      <c r="F2" t="s">
        <v>69</v>
      </c>
    </row>
    <row r="3" spans="1:6" x14ac:dyDescent="0.3">
      <c r="A3">
        <v>1</v>
      </c>
      <c r="B3" t="s">
        <v>71</v>
      </c>
      <c r="C3" t="s">
        <v>684</v>
      </c>
      <c r="D3" t="s">
        <v>12</v>
      </c>
      <c r="E3" t="s">
        <v>652</v>
      </c>
      <c r="F3" t="s">
        <v>69</v>
      </c>
    </row>
    <row r="4" spans="1:6" x14ac:dyDescent="0.3">
      <c r="A4">
        <v>2</v>
      </c>
      <c r="B4" t="s">
        <v>71</v>
      </c>
      <c r="C4" t="s">
        <v>685</v>
      </c>
      <c r="D4" t="s">
        <v>12</v>
      </c>
      <c r="E4" t="s">
        <v>653</v>
      </c>
      <c r="F4" t="s">
        <v>69</v>
      </c>
    </row>
    <row r="5" spans="1:6" x14ac:dyDescent="0.3">
      <c r="A5">
        <v>3</v>
      </c>
      <c r="B5" t="s">
        <v>71</v>
      </c>
      <c r="C5" t="s">
        <v>687</v>
      </c>
      <c r="D5" t="s">
        <v>12</v>
      </c>
      <c r="E5" t="s">
        <v>654</v>
      </c>
      <c r="F5" t="s">
        <v>69</v>
      </c>
    </row>
    <row r="6" spans="1:6" x14ac:dyDescent="0.3">
      <c r="A6">
        <v>4</v>
      </c>
      <c r="B6" t="s">
        <v>71</v>
      </c>
      <c r="C6" t="s">
        <v>686</v>
      </c>
      <c r="D6" t="s">
        <v>12</v>
      </c>
      <c r="E6" t="s">
        <v>655</v>
      </c>
      <c r="F6" t="s">
        <v>69</v>
      </c>
    </row>
    <row r="7" spans="1:6" x14ac:dyDescent="0.3">
      <c r="A7">
        <v>5</v>
      </c>
      <c r="B7" t="s">
        <v>71</v>
      </c>
      <c r="C7" t="s">
        <v>85</v>
      </c>
      <c r="D7" t="s">
        <v>12</v>
      </c>
      <c r="E7" t="s">
        <v>656</v>
      </c>
      <c r="F7" t="s">
        <v>69</v>
      </c>
    </row>
    <row r="8" spans="1:6" x14ac:dyDescent="0.3">
      <c r="A8">
        <v>6</v>
      </c>
      <c r="B8" t="s">
        <v>76</v>
      </c>
      <c r="C8" t="s">
        <v>683</v>
      </c>
      <c r="D8" t="s">
        <v>12</v>
      </c>
      <c r="E8" t="s">
        <v>657</v>
      </c>
      <c r="F8" t="s">
        <v>69</v>
      </c>
    </row>
    <row r="9" spans="1:6" x14ac:dyDescent="0.3">
      <c r="A9">
        <v>7</v>
      </c>
      <c r="B9" t="s">
        <v>76</v>
      </c>
      <c r="C9" t="s">
        <v>684</v>
      </c>
      <c r="D9" t="s">
        <v>12</v>
      </c>
      <c r="E9" t="s">
        <v>658</v>
      </c>
      <c r="F9" t="s">
        <v>69</v>
      </c>
    </row>
    <row r="10" spans="1:6" x14ac:dyDescent="0.3">
      <c r="A10">
        <v>8</v>
      </c>
      <c r="B10" t="s">
        <v>76</v>
      </c>
      <c r="C10" t="s">
        <v>685</v>
      </c>
      <c r="D10" t="s">
        <v>12</v>
      </c>
      <c r="E10" t="s">
        <v>659</v>
      </c>
      <c r="F10" t="s">
        <v>69</v>
      </c>
    </row>
    <row r="11" spans="1:6" x14ac:dyDescent="0.3">
      <c r="A11">
        <v>9</v>
      </c>
      <c r="B11" t="s">
        <v>76</v>
      </c>
      <c r="C11" t="s">
        <v>687</v>
      </c>
      <c r="D11" t="s">
        <v>12</v>
      </c>
      <c r="E11" t="s">
        <v>660</v>
      </c>
      <c r="F11" t="s">
        <v>69</v>
      </c>
    </row>
    <row r="12" spans="1:6" x14ac:dyDescent="0.3">
      <c r="A12">
        <v>10</v>
      </c>
      <c r="B12" t="s">
        <v>76</v>
      </c>
      <c r="C12" t="s">
        <v>686</v>
      </c>
      <c r="D12" t="s">
        <v>12</v>
      </c>
      <c r="E12" t="s">
        <v>661</v>
      </c>
      <c r="F12" t="s">
        <v>69</v>
      </c>
    </row>
    <row r="13" spans="1:6" x14ac:dyDescent="0.3">
      <c r="A13">
        <v>11</v>
      </c>
      <c r="B13" t="s">
        <v>76</v>
      </c>
      <c r="C13" t="s">
        <v>85</v>
      </c>
      <c r="D13" t="s">
        <v>12</v>
      </c>
      <c r="E13" t="s">
        <v>342</v>
      </c>
      <c r="F13" t="s">
        <v>69</v>
      </c>
    </row>
    <row r="14" spans="1:6" x14ac:dyDescent="0.3">
      <c r="A14">
        <v>12</v>
      </c>
      <c r="B14" t="s">
        <v>193</v>
      </c>
      <c r="C14" t="s">
        <v>683</v>
      </c>
      <c r="D14" t="s">
        <v>12</v>
      </c>
      <c r="E14" t="s">
        <v>662</v>
      </c>
      <c r="F14" t="s">
        <v>69</v>
      </c>
    </row>
    <row r="15" spans="1:6" x14ac:dyDescent="0.3">
      <c r="A15">
        <v>13</v>
      </c>
      <c r="B15" t="s">
        <v>193</v>
      </c>
      <c r="C15" t="s">
        <v>684</v>
      </c>
      <c r="D15" t="s">
        <v>12</v>
      </c>
      <c r="E15" t="s">
        <v>663</v>
      </c>
      <c r="F15" t="s">
        <v>69</v>
      </c>
    </row>
    <row r="16" spans="1:6" x14ac:dyDescent="0.3">
      <c r="A16">
        <v>14</v>
      </c>
      <c r="B16" t="s">
        <v>193</v>
      </c>
      <c r="C16" t="s">
        <v>685</v>
      </c>
      <c r="D16" t="s">
        <v>12</v>
      </c>
      <c r="E16" t="s">
        <v>664</v>
      </c>
      <c r="F16" t="s">
        <v>69</v>
      </c>
    </row>
    <row r="17" spans="1:6" x14ac:dyDescent="0.3">
      <c r="A17">
        <v>15</v>
      </c>
      <c r="B17" t="s">
        <v>193</v>
      </c>
      <c r="C17" t="s">
        <v>687</v>
      </c>
      <c r="D17" t="s">
        <v>12</v>
      </c>
      <c r="E17" t="s">
        <v>665</v>
      </c>
      <c r="F17" t="s">
        <v>69</v>
      </c>
    </row>
    <row r="18" spans="1:6" x14ac:dyDescent="0.3">
      <c r="A18">
        <v>16</v>
      </c>
      <c r="B18" t="s">
        <v>193</v>
      </c>
      <c r="C18" t="s">
        <v>686</v>
      </c>
      <c r="D18" t="s">
        <v>12</v>
      </c>
      <c r="E18" t="s">
        <v>666</v>
      </c>
      <c r="F18" t="s">
        <v>69</v>
      </c>
    </row>
    <row r="19" spans="1:6" x14ac:dyDescent="0.3">
      <c r="A19">
        <v>17</v>
      </c>
      <c r="B19" t="s">
        <v>193</v>
      </c>
      <c r="C19" t="s">
        <v>85</v>
      </c>
      <c r="D19" t="s">
        <v>12</v>
      </c>
      <c r="E19" t="s">
        <v>667</v>
      </c>
      <c r="F19" t="s">
        <v>69</v>
      </c>
    </row>
    <row r="20" spans="1:6" x14ac:dyDescent="0.3">
      <c r="A20">
        <v>20</v>
      </c>
      <c r="B20" t="s">
        <v>71</v>
      </c>
      <c r="C20" t="s">
        <v>683</v>
      </c>
      <c r="D20" t="s">
        <v>688</v>
      </c>
      <c r="E20" t="s">
        <v>668</v>
      </c>
      <c r="F20" t="s">
        <v>491</v>
      </c>
    </row>
    <row r="21" spans="1:6" x14ac:dyDescent="0.3">
      <c r="A21">
        <v>21</v>
      </c>
      <c r="B21" t="s">
        <v>71</v>
      </c>
      <c r="C21" t="s">
        <v>684</v>
      </c>
      <c r="D21" t="s">
        <v>688</v>
      </c>
      <c r="E21" t="s">
        <v>669</v>
      </c>
      <c r="F21" t="s">
        <v>491</v>
      </c>
    </row>
    <row r="22" spans="1:6" x14ac:dyDescent="0.3">
      <c r="A22">
        <v>22</v>
      </c>
      <c r="B22" t="s">
        <v>71</v>
      </c>
      <c r="C22" t="s">
        <v>685</v>
      </c>
      <c r="D22" t="s">
        <v>688</v>
      </c>
      <c r="E22" t="s">
        <v>670</v>
      </c>
      <c r="F22" t="s">
        <v>491</v>
      </c>
    </row>
    <row r="23" spans="1:6" x14ac:dyDescent="0.3">
      <c r="A23">
        <v>23</v>
      </c>
      <c r="B23" t="s">
        <v>71</v>
      </c>
      <c r="C23" t="s">
        <v>687</v>
      </c>
      <c r="D23" t="s">
        <v>688</v>
      </c>
      <c r="E23" t="s">
        <v>671</v>
      </c>
      <c r="F23" t="s">
        <v>491</v>
      </c>
    </row>
    <row r="24" spans="1:6" x14ac:dyDescent="0.3">
      <c r="A24">
        <v>24</v>
      </c>
      <c r="B24" t="s">
        <v>71</v>
      </c>
      <c r="C24" t="s">
        <v>686</v>
      </c>
      <c r="D24" t="s">
        <v>688</v>
      </c>
      <c r="E24" t="s">
        <v>672</v>
      </c>
      <c r="F24" t="s">
        <v>491</v>
      </c>
    </row>
    <row r="25" spans="1:6" x14ac:dyDescent="0.3">
      <c r="A25">
        <v>25</v>
      </c>
      <c r="B25" t="s">
        <v>71</v>
      </c>
      <c r="C25" t="s">
        <v>85</v>
      </c>
      <c r="D25" t="s">
        <v>688</v>
      </c>
      <c r="E25" t="s">
        <v>656</v>
      </c>
      <c r="F25" t="s">
        <v>491</v>
      </c>
    </row>
    <row r="26" spans="1:6" x14ac:dyDescent="0.3">
      <c r="A26">
        <v>26</v>
      </c>
      <c r="B26" t="s">
        <v>76</v>
      </c>
      <c r="C26" t="s">
        <v>683</v>
      </c>
      <c r="D26" t="s">
        <v>688</v>
      </c>
      <c r="E26" t="s">
        <v>673</v>
      </c>
      <c r="F26" t="s">
        <v>491</v>
      </c>
    </row>
    <row r="27" spans="1:6" x14ac:dyDescent="0.3">
      <c r="A27">
        <v>27</v>
      </c>
      <c r="B27" t="s">
        <v>76</v>
      </c>
      <c r="C27" t="s">
        <v>684</v>
      </c>
      <c r="D27" t="s">
        <v>688</v>
      </c>
      <c r="E27" t="s">
        <v>674</v>
      </c>
      <c r="F27" t="s">
        <v>491</v>
      </c>
    </row>
    <row r="28" spans="1:6" x14ac:dyDescent="0.3">
      <c r="A28">
        <v>28</v>
      </c>
      <c r="B28" t="s">
        <v>76</v>
      </c>
      <c r="C28" t="s">
        <v>685</v>
      </c>
      <c r="D28" t="s">
        <v>688</v>
      </c>
      <c r="E28" t="s">
        <v>675</v>
      </c>
      <c r="F28" t="s">
        <v>491</v>
      </c>
    </row>
    <row r="29" spans="1:6" x14ac:dyDescent="0.3">
      <c r="A29">
        <v>29</v>
      </c>
      <c r="B29" t="s">
        <v>76</v>
      </c>
      <c r="C29" t="s">
        <v>687</v>
      </c>
      <c r="D29" t="s">
        <v>688</v>
      </c>
      <c r="E29" t="s">
        <v>676</v>
      </c>
      <c r="F29" t="s">
        <v>491</v>
      </c>
    </row>
    <row r="30" spans="1:6" x14ac:dyDescent="0.3">
      <c r="A30">
        <v>30</v>
      </c>
      <c r="B30" t="s">
        <v>76</v>
      </c>
      <c r="C30" t="s">
        <v>686</v>
      </c>
      <c r="D30" t="s">
        <v>688</v>
      </c>
      <c r="E30" t="s">
        <v>677</v>
      </c>
      <c r="F30" t="s">
        <v>491</v>
      </c>
    </row>
    <row r="31" spans="1:6" x14ac:dyDescent="0.3">
      <c r="A31">
        <v>31</v>
      </c>
      <c r="B31" t="s">
        <v>76</v>
      </c>
      <c r="C31" t="s">
        <v>85</v>
      </c>
      <c r="D31" t="s">
        <v>688</v>
      </c>
      <c r="E31" t="s">
        <v>342</v>
      </c>
      <c r="F31" t="s">
        <v>491</v>
      </c>
    </row>
    <row r="32" spans="1:6" x14ac:dyDescent="0.3">
      <c r="A32">
        <v>32</v>
      </c>
      <c r="B32" t="s">
        <v>193</v>
      </c>
      <c r="C32" t="s">
        <v>650</v>
      </c>
      <c r="D32" t="s">
        <v>688</v>
      </c>
      <c r="E32" t="s">
        <v>678</v>
      </c>
      <c r="F32" t="s">
        <v>491</v>
      </c>
    </row>
    <row r="33" spans="1:6" x14ac:dyDescent="0.3">
      <c r="A33">
        <v>33</v>
      </c>
      <c r="B33" t="s">
        <v>193</v>
      </c>
      <c r="C33" t="s">
        <v>683</v>
      </c>
      <c r="D33" t="s">
        <v>688</v>
      </c>
      <c r="E33" t="s">
        <v>679</v>
      </c>
      <c r="F33" t="s">
        <v>491</v>
      </c>
    </row>
    <row r="34" spans="1:6" x14ac:dyDescent="0.3">
      <c r="A34">
        <v>34</v>
      </c>
      <c r="B34" t="s">
        <v>193</v>
      </c>
      <c r="C34" t="s">
        <v>684</v>
      </c>
      <c r="D34" t="s">
        <v>688</v>
      </c>
      <c r="E34" t="s">
        <v>680</v>
      </c>
      <c r="F34" t="s">
        <v>491</v>
      </c>
    </row>
    <row r="35" spans="1:6" x14ac:dyDescent="0.3">
      <c r="A35">
        <v>35</v>
      </c>
      <c r="B35" t="s">
        <v>193</v>
      </c>
      <c r="C35" t="s">
        <v>685</v>
      </c>
      <c r="D35" t="s">
        <v>688</v>
      </c>
      <c r="E35" t="s">
        <v>681</v>
      </c>
      <c r="F35" t="s">
        <v>491</v>
      </c>
    </row>
    <row r="36" spans="1:6" x14ac:dyDescent="0.3">
      <c r="A36">
        <v>36</v>
      </c>
      <c r="B36" t="s">
        <v>193</v>
      </c>
      <c r="C36" t="s">
        <v>687</v>
      </c>
      <c r="D36" t="s">
        <v>688</v>
      </c>
      <c r="E36" t="s">
        <v>682</v>
      </c>
      <c r="F36" t="s">
        <v>491</v>
      </c>
    </row>
    <row r="37" spans="1:6" x14ac:dyDescent="0.3">
      <c r="A37">
        <v>37</v>
      </c>
      <c r="B37" t="s">
        <v>193</v>
      </c>
      <c r="C37" t="s">
        <v>686</v>
      </c>
      <c r="D37" t="s">
        <v>688</v>
      </c>
    </row>
    <row r="38" spans="1:6" x14ac:dyDescent="0.3">
      <c r="C38" t="s">
        <v>85</v>
      </c>
      <c r="D38" t="s">
        <v>688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5A61-2E07-48BB-B17C-D00DDCB4F01F}">
  <dimension ref="A1:E13"/>
  <sheetViews>
    <sheetView zoomScale="205" zoomScaleNormal="205" workbookViewId="0"/>
  </sheetViews>
  <sheetFormatPr defaultRowHeight="14.4" x14ac:dyDescent="0.3"/>
  <cols>
    <col min="2" max="2" width="25.6640625" customWidth="1"/>
  </cols>
  <sheetData>
    <row r="1" spans="1:5" x14ac:dyDescent="0.3">
      <c r="A1" t="s">
        <v>50</v>
      </c>
      <c r="B1" t="s">
        <v>49</v>
      </c>
      <c r="C1" t="s">
        <v>117</v>
      </c>
      <c r="D1" t="s">
        <v>54</v>
      </c>
      <c r="E1" t="s">
        <v>68</v>
      </c>
    </row>
    <row r="2" spans="1:5" x14ac:dyDescent="0.3">
      <c r="A2">
        <v>0</v>
      </c>
      <c r="B2" t="s">
        <v>118</v>
      </c>
      <c r="C2" t="s">
        <v>118</v>
      </c>
      <c r="D2" t="s">
        <v>691</v>
      </c>
      <c r="E2" t="s">
        <v>69</v>
      </c>
    </row>
    <row r="3" spans="1:5" x14ac:dyDescent="0.3">
      <c r="A3">
        <v>1</v>
      </c>
      <c r="B3" t="s">
        <v>689</v>
      </c>
      <c r="C3" t="s">
        <v>366</v>
      </c>
      <c r="D3" t="s">
        <v>691</v>
      </c>
      <c r="E3" t="s">
        <v>69</v>
      </c>
    </row>
    <row r="4" spans="1:5" x14ac:dyDescent="0.3">
      <c r="A4">
        <v>2</v>
      </c>
      <c r="B4" t="s">
        <v>690</v>
      </c>
      <c r="C4" t="s">
        <v>690</v>
      </c>
      <c r="D4" t="s">
        <v>691</v>
      </c>
      <c r="E4" t="s">
        <v>69</v>
      </c>
    </row>
    <row r="5" spans="1:5" x14ac:dyDescent="0.3">
      <c r="A5">
        <v>3</v>
      </c>
      <c r="B5" t="s">
        <v>57</v>
      </c>
      <c r="C5" t="s">
        <v>85</v>
      </c>
      <c r="D5" t="s">
        <v>691</v>
      </c>
      <c r="E5" t="s">
        <v>69</v>
      </c>
    </row>
    <row r="6" spans="1:5" x14ac:dyDescent="0.3">
      <c r="A6">
        <v>7</v>
      </c>
      <c r="B6" t="s">
        <v>118</v>
      </c>
      <c r="C6" t="s">
        <v>118</v>
      </c>
      <c r="D6" t="s">
        <v>692</v>
      </c>
      <c r="E6" t="s">
        <v>69</v>
      </c>
    </row>
    <row r="7" spans="1:5" x14ac:dyDescent="0.3">
      <c r="A7">
        <v>8</v>
      </c>
      <c r="B7" t="s">
        <v>689</v>
      </c>
      <c r="C7" t="s">
        <v>366</v>
      </c>
      <c r="D7" t="s">
        <v>692</v>
      </c>
      <c r="E7" t="s">
        <v>69</v>
      </c>
    </row>
    <row r="8" spans="1:5" x14ac:dyDescent="0.3">
      <c r="A8">
        <v>9</v>
      </c>
      <c r="B8" t="s">
        <v>690</v>
      </c>
      <c r="C8" t="s">
        <v>690</v>
      </c>
      <c r="D8" t="s">
        <v>692</v>
      </c>
      <c r="E8" t="s">
        <v>69</v>
      </c>
    </row>
    <row r="9" spans="1:5" x14ac:dyDescent="0.3">
      <c r="A9">
        <v>10</v>
      </c>
      <c r="B9" t="s">
        <v>57</v>
      </c>
      <c r="C9" t="s">
        <v>85</v>
      </c>
      <c r="D9" t="s">
        <v>692</v>
      </c>
      <c r="E9" t="s">
        <v>69</v>
      </c>
    </row>
    <row r="10" spans="1:5" x14ac:dyDescent="0.3">
      <c r="A10">
        <v>14</v>
      </c>
      <c r="B10" t="s">
        <v>118</v>
      </c>
      <c r="C10" t="s">
        <v>118</v>
      </c>
      <c r="D10" t="s">
        <v>688</v>
      </c>
      <c r="E10" t="s">
        <v>491</v>
      </c>
    </row>
    <row r="11" spans="1:5" x14ac:dyDescent="0.3">
      <c r="A11">
        <v>15</v>
      </c>
      <c r="B11" t="s">
        <v>689</v>
      </c>
      <c r="C11" t="s">
        <v>366</v>
      </c>
      <c r="D11" t="s">
        <v>688</v>
      </c>
      <c r="E11" t="s">
        <v>491</v>
      </c>
    </row>
    <row r="12" spans="1:5" x14ac:dyDescent="0.3">
      <c r="A12">
        <v>16</v>
      </c>
      <c r="B12" t="s">
        <v>690</v>
      </c>
      <c r="C12" t="s">
        <v>690</v>
      </c>
      <c r="D12" t="s">
        <v>688</v>
      </c>
      <c r="E12" t="s">
        <v>491</v>
      </c>
    </row>
    <row r="13" spans="1:5" x14ac:dyDescent="0.3">
      <c r="A13">
        <v>17</v>
      </c>
      <c r="B13" t="s">
        <v>57</v>
      </c>
      <c r="C13" t="s">
        <v>85</v>
      </c>
      <c r="D13" t="s">
        <v>688</v>
      </c>
      <c r="E13" t="s">
        <v>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2079-FFAC-4E4C-AF84-DBA1EFD25953}">
  <dimension ref="A1:F26"/>
  <sheetViews>
    <sheetView tabSelected="1" zoomScale="205" zoomScaleNormal="205" workbookViewId="0"/>
  </sheetViews>
  <sheetFormatPr defaultRowHeight="14.4" x14ac:dyDescent="0.3"/>
  <cols>
    <col min="3" max="3" width="24.109375" customWidth="1"/>
    <col min="4" max="4" width="16" customWidth="1"/>
  </cols>
  <sheetData>
    <row r="1" spans="1:6" x14ac:dyDescent="0.3">
      <c r="A1" t="s">
        <v>50</v>
      </c>
      <c r="B1" t="s">
        <v>54</v>
      </c>
      <c r="C1" t="s">
        <v>53</v>
      </c>
      <c r="D1" t="s">
        <v>117</v>
      </c>
      <c r="E1" t="s">
        <v>49</v>
      </c>
      <c r="F1" t="s">
        <v>68</v>
      </c>
    </row>
    <row r="2" spans="1:6" x14ac:dyDescent="0.3">
      <c r="A2">
        <v>0</v>
      </c>
      <c r="B2" t="s">
        <v>61</v>
      </c>
      <c r="C2" t="s">
        <v>71</v>
      </c>
      <c r="D2" t="s">
        <v>85</v>
      </c>
      <c r="E2" t="s">
        <v>693</v>
      </c>
      <c r="F2" t="s">
        <v>69</v>
      </c>
    </row>
    <row r="3" spans="1:6" x14ac:dyDescent="0.3">
      <c r="A3">
        <v>1</v>
      </c>
      <c r="B3" t="s">
        <v>718</v>
      </c>
      <c r="C3" t="s">
        <v>71</v>
      </c>
      <c r="D3" t="s">
        <v>85</v>
      </c>
      <c r="E3" t="s">
        <v>694</v>
      </c>
      <c r="F3" t="s">
        <v>69</v>
      </c>
    </row>
    <row r="4" spans="1:6" x14ac:dyDescent="0.3">
      <c r="A4">
        <v>2</v>
      </c>
      <c r="B4" t="s">
        <v>296</v>
      </c>
      <c r="C4" t="s">
        <v>71</v>
      </c>
      <c r="D4" t="s">
        <v>85</v>
      </c>
      <c r="E4" t="s">
        <v>695</v>
      </c>
      <c r="F4" t="s">
        <v>69</v>
      </c>
    </row>
    <row r="5" spans="1:6" x14ac:dyDescent="0.3">
      <c r="A5">
        <v>3</v>
      </c>
      <c r="B5" t="s">
        <v>296</v>
      </c>
      <c r="C5" t="s">
        <v>71</v>
      </c>
      <c r="D5" t="s">
        <v>719</v>
      </c>
      <c r="E5" t="s">
        <v>696</v>
      </c>
      <c r="F5" t="s">
        <v>69</v>
      </c>
    </row>
    <row r="6" spans="1:6" x14ac:dyDescent="0.3">
      <c r="A6">
        <v>4</v>
      </c>
      <c r="B6" t="s">
        <v>296</v>
      </c>
      <c r="C6" t="s">
        <v>71</v>
      </c>
      <c r="D6" t="s">
        <v>408</v>
      </c>
      <c r="E6" t="s">
        <v>697</v>
      </c>
      <c r="F6" t="s">
        <v>69</v>
      </c>
    </row>
    <row r="7" spans="1:6" x14ac:dyDescent="0.3">
      <c r="A7">
        <v>5</v>
      </c>
      <c r="B7" t="s">
        <v>296</v>
      </c>
      <c r="C7" t="s">
        <v>71</v>
      </c>
      <c r="D7" t="s">
        <v>72</v>
      </c>
      <c r="E7" t="s">
        <v>698</v>
      </c>
      <c r="F7" t="s">
        <v>69</v>
      </c>
    </row>
    <row r="8" spans="1:6" x14ac:dyDescent="0.3">
      <c r="A8">
        <v>6</v>
      </c>
      <c r="B8" t="s">
        <v>296</v>
      </c>
      <c r="C8" t="s">
        <v>71</v>
      </c>
      <c r="D8" t="s">
        <v>720</v>
      </c>
      <c r="E8" t="s">
        <v>699</v>
      </c>
      <c r="F8" t="s">
        <v>69</v>
      </c>
    </row>
    <row r="9" spans="1:6" x14ac:dyDescent="0.3">
      <c r="A9">
        <v>7</v>
      </c>
      <c r="B9" t="s">
        <v>296</v>
      </c>
      <c r="C9" t="s">
        <v>71</v>
      </c>
      <c r="D9" t="s">
        <v>721</v>
      </c>
      <c r="E9" t="s">
        <v>700</v>
      </c>
      <c r="F9" t="s">
        <v>69</v>
      </c>
    </row>
    <row r="10" spans="1:6" x14ac:dyDescent="0.3">
      <c r="A10">
        <v>8</v>
      </c>
      <c r="B10" t="s">
        <v>296</v>
      </c>
      <c r="C10" t="s">
        <v>71</v>
      </c>
      <c r="D10" t="s">
        <v>366</v>
      </c>
      <c r="E10" t="s">
        <v>701</v>
      </c>
      <c r="F10" t="s">
        <v>69</v>
      </c>
    </row>
    <row r="11" spans="1:6" x14ac:dyDescent="0.3">
      <c r="A11">
        <v>9</v>
      </c>
      <c r="B11" t="s">
        <v>296</v>
      </c>
      <c r="C11" t="s">
        <v>71</v>
      </c>
      <c r="D11" t="s">
        <v>722</v>
      </c>
      <c r="E11" t="s">
        <v>702</v>
      </c>
      <c r="F11" t="s">
        <v>69</v>
      </c>
    </row>
    <row r="12" spans="1:6" x14ac:dyDescent="0.3">
      <c r="A12">
        <v>10</v>
      </c>
      <c r="B12" t="s">
        <v>296</v>
      </c>
      <c r="C12" t="s">
        <v>71</v>
      </c>
      <c r="D12" t="s">
        <v>723</v>
      </c>
      <c r="E12" t="s">
        <v>703</v>
      </c>
      <c r="F12" t="s">
        <v>69</v>
      </c>
    </row>
    <row r="13" spans="1:6" x14ac:dyDescent="0.3">
      <c r="A13">
        <v>11</v>
      </c>
      <c r="B13" t="s">
        <v>296</v>
      </c>
      <c r="C13" t="s">
        <v>71</v>
      </c>
      <c r="D13" t="s">
        <v>724</v>
      </c>
      <c r="E13" t="s">
        <v>704</v>
      </c>
      <c r="F13" t="s">
        <v>69</v>
      </c>
    </row>
    <row r="14" spans="1:6" x14ac:dyDescent="0.3">
      <c r="A14">
        <v>12</v>
      </c>
      <c r="B14" t="s">
        <v>299</v>
      </c>
      <c r="C14" t="s">
        <v>71</v>
      </c>
      <c r="D14" t="s">
        <v>85</v>
      </c>
      <c r="E14" t="s">
        <v>705</v>
      </c>
      <c r="F14" t="s">
        <v>69</v>
      </c>
    </row>
    <row r="15" spans="1:6" x14ac:dyDescent="0.3">
      <c r="A15">
        <v>13</v>
      </c>
      <c r="B15" t="s">
        <v>296</v>
      </c>
      <c r="C15" t="s">
        <v>76</v>
      </c>
      <c r="D15" t="s">
        <v>85</v>
      </c>
      <c r="E15" t="s">
        <v>706</v>
      </c>
      <c r="F15" t="s">
        <v>69</v>
      </c>
    </row>
    <row r="16" spans="1:6" x14ac:dyDescent="0.3">
      <c r="A16">
        <v>14</v>
      </c>
      <c r="B16" t="s">
        <v>296</v>
      </c>
      <c r="C16" t="s">
        <v>76</v>
      </c>
      <c r="D16" t="s">
        <v>719</v>
      </c>
      <c r="E16" t="s">
        <v>707</v>
      </c>
      <c r="F16" t="s">
        <v>69</v>
      </c>
    </row>
    <row r="17" spans="1:6" x14ac:dyDescent="0.3">
      <c r="A17">
        <v>15</v>
      </c>
      <c r="B17" t="s">
        <v>296</v>
      </c>
      <c r="C17" t="s">
        <v>76</v>
      </c>
      <c r="D17" t="s">
        <v>408</v>
      </c>
      <c r="E17" t="s">
        <v>708</v>
      </c>
      <c r="F17" t="s">
        <v>69</v>
      </c>
    </row>
    <row r="18" spans="1:6" x14ac:dyDescent="0.3">
      <c r="A18">
        <v>16</v>
      </c>
      <c r="B18" t="s">
        <v>296</v>
      </c>
      <c r="C18" t="s">
        <v>76</v>
      </c>
      <c r="D18" t="s">
        <v>357</v>
      </c>
      <c r="E18" t="s">
        <v>709</v>
      </c>
      <c r="F18" t="s">
        <v>69</v>
      </c>
    </row>
    <row r="19" spans="1:6" x14ac:dyDescent="0.3">
      <c r="A19">
        <v>17</v>
      </c>
      <c r="B19" t="s">
        <v>296</v>
      </c>
      <c r="C19" t="s">
        <v>193</v>
      </c>
      <c r="D19" t="s">
        <v>85</v>
      </c>
      <c r="E19" t="s">
        <v>710</v>
      </c>
      <c r="F19" t="s">
        <v>69</v>
      </c>
    </row>
    <row r="20" spans="1:6" x14ac:dyDescent="0.3">
      <c r="A20">
        <v>18</v>
      </c>
      <c r="B20" t="s">
        <v>296</v>
      </c>
      <c r="C20" t="s">
        <v>193</v>
      </c>
      <c r="D20" t="s">
        <v>719</v>
      </c>
      <c r="E20" t="s">
        <v>711</v>
      </c>
      <c r="F20" t="s">
        <v>69</v>
      </c>
    </row>
    <row r="21" spans="1:6" x14ac:dyDescent="0.3">
      <c r="A21">
        <v>19</v>
      </c>
      <c r="B21" t="s">
        <v>296</v>
      </c>
      <c r="C21" t="s">
        <v>193</v>
      </c>
      <c r="D21" t="s">
        <v>408</v>
      </c>
      <c r="E21" t="s">
        <v>712</v>
      </c>
      <c r="F21" t="s">
        <v>69</v>
      </c>
    </row>
    <row r="22" spans="1:6" x14ac:dyDescent="0.3">
      <c r="A22">
        <v>20</v>
      </c>
      <c r="B22" t="s">
        <v>296</v>
      </c>
      <c r="C22" t="s">
        <v>193</v>
      </c>
      <c r="D22" t="s">
        <v>72</v>
      </c>
      <c r="E22" t="s">
        <v>713</v>
      </c>
      <c r="F22" t="s">
        <v>69</v>
      </c>
    </row>
    <row r="23" spans="1:6" x14ac:dyDescent="0.3">
      <c r="A23">
        <v>21</v>
      </c>
      <c r="B23" t="s">
        <v>296</v>
      </c>
      <c r="C23" t="s">
        <v>193</v>
      </c>
      <c r="D23" t="s">
        <v>725</v>
      </c>
      <c r="E23" t="s">
        <v>714</v>
      </c>
      <c r="F23" t="s">
        <v>69</v>
      </c>
    </row>
    <row r="24" spans="1:6" x14ac:dyDescent="0.3">
      <c r="A24">
        <v>22</v>
      </c>
      <c r="B24" t="s">
        <v>296</v>
      </c>
      <c r="C24" t="s">
        <v>193</v>
      </c>
      <c r="D24" t="s">
        <v>721</v>
      </c>
      <c r="E24" t="s">
        <v>715</v>
      </c>
      <c r="F24" t="s">
        <v>69</v>
      </c>
    </row>
    <row r="25" spans="1:6" x14ac:dyDescent="0.3">
      <c r="A25">
        <v>23</v>
      </c>
      <c r="B25" t="s">
        <v>296</v>
      </c>
      <c r="C25" t="s">
        <v>193</v>
      </c>
      <c r="D25" t="s">
        <v>366</v>
      </c>
      <c r="E25" t="s">
        <v>716</v>
      </c>
      <c r="F25" t="s">
        <v>69</v>
      </c>
    </row>
    <row r="26" spans="1:6" x14ac:dyDescent="0.3">
      <c r="A26">
        <v>24</v>
      </c>
      <c r="B26" t="s">
        <v>299</v>
      </c>
      <c r="C26" t="s">
        <v>193</v>
      </c>
      <c r="D26" t="s">
        <v>85</v>
      </c>
      <c r="E26" t="s">
        <v>717</v>
      </c>
      <c r="F26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ECB-FD5E-46FA-A552-06D2E7F34CA9}">
  <dimension ref="A1:G32"/>
  <sheetViews>
    <sheetView zoomScale="175" zoomScaleNormal="175" workbookViewId="0"/>
  </sheetViews>
  <sheetFormatPr defaultRowHeight="14.4" x14ac:dyDescent="0.3"/>
  <cols>
    <col min="2" max="2" width="20.6640625" customWidth="1"/>
    <col min="3" max="3" width="17.6640625" customWidth="1"/>
    <col min="4" max="5" width="20.21875" customWidth="1"/>
  </cols>
  <sheetData>
    <row r="1" spans="1:7" x14ac:dyDescent="0.3">
      <c r="A1" t="s">
        <v>50</v>
      </c>
      <c r="B1" t="s">
        <v>51</v>
      </c>
      <c r="C1" t="s">
        <v>53</v>
      </c>
      <c r="D1" t="s">
        <v>67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70</v>
      </c>
      <c r="C2" t="s">
        <v>71</v>
      </c>
      <c r="D2" t="s">
        <v>57</v>
      </c>
      <c r="E2" t="s">
        <v>0</v>
      </c>
      <c r="F2" t="s">
        <v>86</v>
      </c>
      <c r="G2" t="s">
        <v>69</v>
      </c>
    </row>
    <row r="3" spans="1:7" x14ac:dyDescent="0.3">
      <c r="A3">
        <f>1+A2</f>
        <v>1</v>
      </c>
      <c r="B3" t="s">
        <v>70</v>
      </c>
      <c r="C3" t="s">
        <v>71</v>
      </c>
      <c r="D3" t="s">
        <v>72</v>
      </c>
      <c r="E3" t="s">
        <v>0</v>
      </c>
      <c r="F3" t="s">
        <v>87</v>
      </c>
      <c r="G3" t="s">
        <v>69</v>
      </c>
    </row>
    <row r="4" spans="1:7" x14ac:dyDescent="0.3">
      <c r="A4">
        <f t="shared" ref="A4:A32" si="0">1+A3</f>
        <v>2</v>
      </c>
      <c r="B4" t="s">
        <v>70</v>
      </c>
      <c r="C4" t="s">
        <v>71</v>
      </c>
      <c r="D4" t="s">
        <v>73</v>
      </c>
      <c r="E4" t="s">
        <v>0</v>
      </c>
      <c r="F4" t="s">
        <v>88</v>
      </c>
      <c r="G4" t="s">
        <v>69</v>
      </c>
    </row>
    <row r="5" spans="1:7" x14ac:dyDescent="0.3">
      <c r="A5">
        <f t="shared" si="0"/>
        <v>3</v>
      </c>
      <c r="B5" t="s">
        <v>70</v>
      </c>
      <c r="C5" t="s">
        <v>71</v>
      </c>
      <c r="D5" t="s">
        <v>74</v>
      </c>
      <c r="E5" t="s">
        <v>0</v>
      </c>
      <c r="F5" t="s">
        <v>89</v>
      </c>
      <c r="G5" t="s">
        <v>69</v>
      </c>
    </row>
    <row r="6" spans="1:7" x14ac:dyDescent="0.3">
      <c r="A6">
        <f t="shared" si="0"/>
        <v>4</v>
      </c>
      <c r="B6" t="s">
        <v>70</v>
      </c>
      <c r="C6" t="s">
        <v>71</v>
      </c>
      <c r="D6" t="s">
        <v>75</v>
      </c>
      <c r="E6" t="s">
        <v>0</v>
      </c>
      <c r="F6" t="s">
        <v>90</v>
      </c>
      <c r="G6" t="s">
        <v>69</v>
      </c>
    </row>
    <row r="7" spans="1:7" x14ac:dyDescent="0.3">
      <c r="A7">
        <f t="shared" si="0"/>
        <v>5</v>
      </c>
      <c r="B7" t="s">
        <v>70</v>
      </c>
      <c r="C7" t="s">
        <v>76</v>
      </c>
      <c r="D7" t="s">
        <v>57</v>
      </c>
      <c r="E7" t="s">
        <v>0</v>
      </c>
      <c r="F7" t="s">
        <v>91</v>
      </c>
      <c r="G7" t="s">
        <v>69</v>
      </c>
    </row>
    <row r="8" spans="1:7" x14ac:dyDescent="0.3">
      <c r="A8">
        <f t="shared" si="0"/>
        <v>6</v>
      </c>
      <c r="B8" t="s">
        <v>70</v>
      </c>
      <c r="C8" t="s">
        <v>76</v>
      </c>
      <c r="D8" t="s">
        <v>72</v>
      </c>
      <c r="E8" t="s">
        <v>0</v>
      </c>
      <c r="F8" t="s">
        <v>92</v>
      </c>
      <c r="G8" t="s">
        <v>69</v>
      </c>
    </row>
    <row r="9" spans="1:7" x14ac:dyDescent="0.3">
      <c r="A9">
        <f t="shared" si="0"/>
        <v>7</v>
      </c>
      <c r="B9" t="s">
        <v>70</v>
      </c>
      <c r="C9" t="s">
        <v>76</v>
      </c>
      <c r="D9" t="s">
        <v>73</v>
      </c>
      <c r="E9" t="s">
        <v>0</v>
      </c>
      <c r="F9" t="s">
        <v>93</v>
      </c>
      <c r="G9" t="s">
        <v>69</v>
      </c>
    </row>
    <row r="10" spans="1:7" x14ac:dyDescent="0.3">
      <c r="A10">
        <f t="shared" si="0"/>
        <v>8</v>
      </c>
      <c r="B10" t="s">
        <v>70</v>
      </c>
      <c r="C10" t="s">
        <v>76</v>
      </c>
      <c r="D10" t="s">
        <v>74</v>
      </c>
      <c r="E10" t="s">
        <v>0</v>
      </c>
      <c r="F10" t="s">
        <v>94</v>
      </c>
      <c r="G10" t="s">
        <v>69</v>
      </c>
    </row>
    <row r="11" spans="1:7" x14ac:dyDescent="0.3">
      <c r="A11">
        <f t="shared" si="0"/>
        <v>9</v>
      </c>
      <c r="B11" t="s">
        <v>70</v>
      </c>
      <c r="C11" t="s">
        <v>76</v>
      </c>
      <c r="D11" t="s">
        <v>75</v>
      </c>
      <c r="E11" t="s">
        <v>0</v>
      </c>
      <c r="F11" t="s">
        <v>95</v>
      </c>
      <c r="G11" t="s">
        <v>69</v>
      </c>
    </row>
    <row r="12" spans="1:7" x14ac:dyDescent="0.3">
      <c r="A12">
        <f t="shared" si="0"/>
        <v>10</v>
      </c>
      <c r="B12" t="s">
        <v>77</v>
      </c>
      <c r="C12" t="s">
        <v>71</v>
      </c>
      <c r="D12" t="s">
        <v>85</v>
      </c>
      <c r="E12" t="s">
        <v>0</v>
      </c>
      <c r="F12" t="s">
        <v>96</v>
      </c>
      <c r="G12" t="s">
        <v>69</v>
      </c>
    </row>
    <row r="13" spans="1:7" x14ac:dyDescent="0.3">
      <c r="A13">
        <f t="shared" si="0"/>
        <v>11</v>
      </c>
      <c r="B13" t="s">
        <v>77</v>
      </c>
      <c r="C13" t="s">
        <v>71</v>
      </c>
      <c r="D13" t="s">
        <v>78</v>
      </c>
      <c r="E13" t="s">
        <v>0</v>
      </c>
      <c r="F13" t="s">
        <v>97</v>
      </c>
      <c r="G13" t="s">
        <v>69</v>
      </c>
    </row>
    <row r="14" spans="1:7" x14ac:dyDescent="0.3">
      <c r="A14">
        <f t="shared" si="0"/>
        <v>12</v>
      </c>
      <c r="B14" t="s">
        <v>77</v>
      </c>
      <c r="C14" t="s">
        <v>71</v>
      </c>
      <c r="D14" t="s">
        <v>79</v>
      </c>
      <c r="E14" t="s">
        <v>0</v>
      </c>
      <c r="F14" t="s">
        <v>98</v>
      </c>
      <c r="G14" t="s">
        <v>69</v>
      </c>
    </row>
    <row r="15" spans="1:7" x14ac:dyDescent="0.3">
      <c r="A15">
        <f t="shared" si="0"/>
        <v>13</v>
      </c>
      <c r="B15" t="s">
        <v>77</v>
      </c>
      <c r="C15" t="s">
        <v>71</v>
      </c>
      <c r="D15" t="s">
        <v>80</v>
      </c>
      <c r="E15" t="s">
        <v>0</v>
      </c>
      <c r="F15" t="s">
        <v>99</v>
      </c>
      <c r="G15" t="s">
        <v>69</v>
      </c>
    </row>
    <row r="16" spans="1:7" x14ac:dyDescent="0.3">
      <c r="A16">
        <f t="shared" si="0"/>
        <v>14</v>
      </c>
      <c r="B16" t="s">
        <v>77</v>
      </c>
      <c r="C16" t="s">
        <v>71</v>
      </c>
      <c r="D16" t="s">
        <v>81</v>
      </c>
      <c r="E16" t="s">
        <v>0</v>
      </c>
      <c r="F16" t="s">
        <v>100</v>
      </c>
      <c r="G16" t="s">
        <v>69</v>
      </c>
    </row>
    <row r="17" spans="1:7" x14ac:dyDescent="0.3">
      <c r="A17">
        <f t="shared" si="0"/>
        <v>15</v>
      </c>
      <c r="B17" t="s">
        <v>77</v>
      </c>
      <c r="C17" t="s">
        <v>71</v>
      </c>
      <c r="D17" t="s">
        <v>82</v>
      </c>
      <c r="E17" t="s">
        <v>0</v>
      </c>
      <c r="F17" t="s">
        <v>101</v>
      </c>
      <c r="G17" t="s">
        <v>69</v>
      </c>
    </row>
    <row r="18" spans="1:7" x14ac:dyDescent="0.3">
      <c r="A18">
        <f t="shared" si="0"/>
        <v>16</v>
      </c>
      <c r="B18" t="s">
        <v>77</v>
      </c>
      <c r="C18" t="s">
        <v>76</v>
      </c>
      <c r="D18" t="s">
        <v>85</v>
      </c>
      <c r="E18" t="s">
        <v>0</v>
      </c>
      <c r="F18" t="s">
        <v>102</v>
      </c>
      <c r="G18" t="s">
        <v>69</v>
      </c>
    </row>
    <row r="19" spans="1:7" x14ac:dyDescent="0.3">
      <c r="A19">
        <f t="shared" si="0"/>
        <v>17</v>
      </c>
      <c r="B19" t="s">
        <v>77</v>
      </c>
      <c r="C19" t="s">
        <v>76</v>
      </c>
      <c r="D19" t="s">
        <v>78</v>
      </c>
      <c r="E19" t="s">
        <v>0</v>
      </c>
      <c r="F19" t="s">
        <v>103</v>
      </c>
      <c r="G19" t="s">
        <v>69</v>
      </c>
    </row>
    <row r="20" spans="1:7" x14ac:dyDescent="0.3">
      <c r="A20">
        <f t="shared" si="0"/>
        <v>18</v>
      </c>
      <c r="B20" t="s">
        <v>77</v>
      </c>
      <c r="C20" t="s">
        <v>76</v>
      </c>
      <c r="D20" t="s">
        <v>79</v>
      </c>
      <c r="E20" t="s">
        <v>0</v>
      </c>
      <c r="F20" t="s">
        <v>104</v>
      </c>
      <c r="G20" t="s">
        <v>69</v>
      </c>
    </row>
    <row r="21" spans="1:7" x14ac:dyDescent="0.3">
      <c r="A21">
        <f t="shared" si="0"/>
        <v>19</v>
      </c>
      <c r="B21" t="s">
        <v>77</v>
      </c>
      <c r="C21" t="s">
        <v>76</v>
      </c>
      <c r="D21" t="s">
        <v>80</v>
      </c>
      <c r="E21" t="s">
        <v>0</v>
      </c>
      <c r="F21" t="s">
        <v>105</v>
      </c>
      <c r="G21" t="s">
        <v>69</v>
      </c>
    </row>
    <row r="22" spans="1:7" x14ac:dyDescent="0.3">
      <c r="A22">
        <f t="shared" si="0"/>
        <v>20</v>
      </c>
      <c r="B22" t="s">
        <v>77</v>
      </c>
      <c r="C22" t="s">
        <v>76</v>
      </c>
      <c r="D22" t="s">
        <v>81</v>
      </c>
      <c r="E22" t="s">
        <v>0</v>
      </c>
      <c r="F22" t="s">
        <v>106</v>
      </c>
      <c r="G22" t="s">
        <v>69</v>
      </c>
    </row>
    <row r="23" spans="1:7" x14ac:dyDescent="0.3">
      <c r="A23">
        <f t="shared" si="0"/>
        <v>21</v>
      </c>
      <c r="B23" t="s">
        <v>77</v>
      </c>
      <c r="C23" t="s">
        <v>76</v>
      </c>
      <c r="D23" t="s">
        <v>82</v>
      </c>
      <c r="E23" t="s">
        <v>0</v>
      </c>
      <c r="F23" t="s">
        <v>107</v>
      </c>
      <c r="G23" t="s">
        <v>69</v>
      </c>
    </row>
    <row r="24" spans="1:7" x14ac:dyDescent="0.3">
      <c r="A24">
        <f t="shared" si="0"/>
        <v>22</v>
      </c>
      <c r="B24" t="s">
        <v>85</v>
      </c>
      <c r="C24" t="s">
        <v>85</v>
      </c>
      <c r="D24" t="s">
        <v>72</v>
      </c>
      <c r="E24" t="s">
        <v>0</v>
      </c>
      <c r="F24" t="s">
        <v>108</v>
      </c>
      <c r="G24" t="s">
        <v>69</v>
      </c>
    </row>
    <row r="25" spans="1:7" x14ac:dyDescent="0.3">
      <c r="A25">
        <f t="shared" si="0"/>
        <v>23</v>
      </c>
      <c r="B25" t="s">
        <v>85</v>
      </c>
      <c r="C25" t="s">
        <v>85</v>
      </c>
      <c r="D25" t="s">
        <v>83</v>
      </c>
      <c r="E25" t="s">
        <v>0</v>
      </c>
      <c r="F25" t="s">
        <v>109</v>
      </c>
      <c r="G25" t="s">
        <v>69</v>
      </c>
    </row>
    <row r="26" spans="1:7" x14ac:dyDescent="0.3">
      <c r="A26">
        <f t="shared" si="0"/>
        <v>24</v>
      </c>
      <c r="B26" t="s">
        <v>85</v>
      </c>
      <c r="C26" t="s">
        <v>85</v>
      </c>
      <c r="D26" t="s">
        <v>84</v>
      </c>
      <c r="E26" t="s">
        <v>0</v>
      </c>
      <c r="F26" t="s">
        <v>110</v>
      </c>
      <c r="G26" t="s">
        <v>69</v>
      </c>
    </row>
    <row r="27" spans="1:7" x14ac:dyDescent="0.3">
      <c r="A27">
        <f t="shared" si="0"/>
        <v>25</v>
      </c>
      <c r="B27" t="s">
        <v>85</v>
      </c>
      <c r="C27" t="s">
        <v>85</v>
      </c>
      <c r="D27" t="s">
        <v>78</v>
      </c>
      <c r="E27" t="s">
        <v>0</v>
      </c>
      <c r="F27" t="s">
        <v>111</v>
      </c>
      <c r="G27" t="s">
        <v>69</v>
      </c>
    </row>
    <row r="28" spans="1:7" x14ac:dyDescent="0.3">
      <c r="A28">
        <f t="shared" si="0"/>
        <v>26</v>
      </c>
      <c r="B28" t="s">
        <v>85</v>
      </c>
      <c r="C28" t="s">
        <v>85</v>
      </c>
      <c r="D28" t="s">
        <v>79</v>
      </c>
      <c r="E28" t="s">
        <v>0</v>
      </c>
      <c r="F28" t="s">
        <v>112</v>
      </c>
      <c r="G28" t="s">
        <v>69</v>
      </c>
    </row>
    <row r="29" spans="1:7" x14ac:dyDescent="0.3">
      <c r="A29">
        <f t="shared" si="0"/>
        <v>27</v>
      </c>
      <c r="B29" t="s">
        <v>85</v>
      </c>
      <c r="C29" t="s">
        <v>85</v>
      </c>
      <c r="D29" t="s">
        <v>80</v>
      </c>
      <c r="E29" t="s">
        <v>0</v>
      </c>
      <c r="F29" t="s">
        <v>113</v>
      </c>
      <c r="G29" t="s">
        <v>69</v>
      </c>
    </row>
    <row r="30" spans="1:7" x14ac:dyDescent="0.3">
      <c r="A30">
        <f t="shared" si="0"/>
        <v>28</v>
      </c>
      <c r="B30" t="s">
        <v>85</v>
      </c>
      <c r="C30" t="s">
        <v>85</v>
      </c>
      <c r="D30" t="s">
        <v>81</v>
      </c>
      <c r="E30" t="s">
        <v>0</v>
      </c>
      <c r="F30" t="s">
        <v>114</v>
      </c>
      <c r="G30" t="s">
        <v>69</v>
      </c>
    </row>
    <row r="31" spans="1:7" x14ac:dyDescent="0.3">
      <c r="A31">
        <f t="shared" si="0"/>
        <v>29</v>
      </c>
      <c r="B31" t="s">
        <v>85</v>
      </c>
      <c r="C31" t="s">
        <v>85</v>
      </c>
      <c r="D31" t="s">
        <v>82</v>
      </c>
      <c r="E31" t="s">
        <v>0</v>
      </c>
      <c r="F31" t="s">
        <v>115</v>
      </c>
      <c r="G31" t="s">
        <v>69</v>
      </c>
    </row>
    <row r="32" spans="1:7" x14ac:dyDescent="0.3">
      <c r="A32">
        <f t="shared" si="0"/>
        <v>30</v>
      </c>
      <c r="B32" t="s">
        <v>85</v>
      </c>
      <c r="C32" t="s">
        <v>85</v>
      </c>
      <c r="D32" t="s">
        <v>85</v>
      </c>
      <c r="E32" t="s">
        <v>0</v>
      </c>
      <c r="F32" t="s">
        <v>116</v>
      </c>
      <c r="G3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7C1-5EB8-4579-A2CD-C0925CAD5408}">
  <dimension ref="A1:I59"/>
  <sheetViews>
    <sheetView zoomScale="205" zoomScaleNormal="205" workbookViewId="0"/>
  </sheetViews>
  <sheetFormatPr defaultRowHeight="14.4" x14ac:dyDescent="0.3"/>
  <cols>
    <col min="2" max="2" width="24.6640625" customWidth="1"/>
    <col min="3" max="3" width="12.77734375" customWidth="1"/>
    <col min="4" max="4" width="22.77734375" customWidth="1"/>
    <col min="5" max="5" width="15.77734375" customWidth="1"/>
    <col min="6" max="6" width="15.44140625" customWidth="1"/>
  </cols>
  <sheetData>
    <row r="1" spans="1:9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144</v>
      </c>
      <c r="G1" t="s">
        <v>54</v>
      </c>
      <c r="H1" t="s">
        <v>67</v>
      </c>
      <c r="I1" t="s">
        <v>68</v>
      </c>
    </row>
    <row r="2" spans="1:9" x14ac:dyDescent="0.3">
      <c r="A2">
        <v>0</v>
      </c>
      <c r="B2" t="s">
        <v>71</v>
      </c>
      <c r="C2" t="s">
        <v>55</v>
      </c>
      <c r="D2" t="s">
        <v>0</v>
      </c>
      <c r="E2" t="s">
        <v>71</v>
      </c>
      <c r="F2" t="s">
        <v>71</v>
      </c>
      <c r="G2" t="s">
        <v>71</v>
      </c>
      <c r="H2" t="s">
        <v>58</v>
      </c>
      <c r="I2" t="s">
        <v>69</v>
      </c>
    </row>
    <row r="3" spans="1:9" x14ac:dyDescent="0.3">
      <c r="A3">
        <f>1+A2</f>
        <v>1</v>
      </c>
      <c r="B3" t="s">
        <v>76</v>
      </c>
      <c r="C3" t="s">
        <v>55</v>
      </c>
      <c r="D3" t="s">
        <v>0</v>
      </c>
      <c r="E3" t="s">
        <v>76</v>
      </c>
      <c r="F3" t="s">
        <v>76</v>
      </c>
      <c r="G3" t="s">
        <v>76</v>
      </c>
      <c r="H3" t="s">
        <v>58</v>
      </c>
      <c r="I3" t="s">
        <v>69</v>
      </c>
    </row>
    <row r="4" spans="1:9" x14ac:dyDescent="0.3">
      <c r="A4">
        <f t="shared" ref="A4:A59" si="0">1+A3</f>
        <v>2</v>
      </c>
      <c r="B4" t="s">
        <v>1</v>
      </c>
      <c r="C4" t="s">
        <v>55</v>
      </c>
      <c r="D4" t="s">
        <v>0</v>
      </c>
      <c r="E4" t="s">
        <v>62</v>
      </c>
      <c r="F4" t="s">
        <v>62</v>
      </c>
      <c r="G4" t="s">
        <v>62</v>
      </c>
      <c r="H4" t="s">
        <v>58</v>
      </c>
      <c r="I4" t="s">
        <v>69</v>
      </c>
    </row>
    <row r="5" spans="1:9" x14ac:dyDescent="0.3">
      <c r="A5">
        <f t="shared" si="0"/>
        <v>3</v>
      </c>
      <c r="B5" t="s">
        <v>2</v>
      </c>
      <c r="C5" t="s">
        <v>55</v>
      </c>
      <c r="D5" t="s">
        <v>580</v>
      </c>
      <c r="E5" t="s">
        <v>2</v>
      </c>
      <c r="F5" t="s">
        <v>2</v>
      </c>
      <c r="G5" t="s">
        <v>2</v>
      </c>
      <c r="H5" t="s">
        <v>58</v>
      </c>
      <c r="I5" t="s">
        <v>69</v>
      </c>
    </row>
    <row r="6" spans="1:9" x14ac:dyDescent="0.3">
      <c r="A6">
        <f t="shared" si="0"/>
        <v>4</v>
      </c>
      <c r="B6" t="s">
        <v>3</v>
      </c>
      <c r="C6" t="s">
        <v>55</v>
      </c>
      <c r="D6" t="s">
        <v>580</v>
      </c>
      <c r="E6" t="s">
        <v>3</v>
      </c>
      <c r="F6" t="s">
        <v>3</v>
      </c>
      <c r="G6" t="s">
        <v>3</v>
      </c>
      <c r="H6" t="s">
        <v>58</v>
      </c>
      <c r="I6" t="s">
        <v>69</v>
      </c>
    </row>
    <row r="7" spans="1:9" x14ac:dyDescent="0.3">
      <c r="A7">
        <f t="shared" si="0"/>
        <v>5</v>
      </c>
      <c r="B7" t="s">
        <v>6</v>
      </c>
      <c r="C7" t="s">
        <v>55</v>
      </c>
      <c r="D7" t="s">
        <v>6</v>
      </c>
      <c r="E7" t="s">
        <v>6</v>
      </c>
      <c r="F7" t="s">
        <v>6</v>
      </c>
      <c r="G7" t="s">
        <v>6</v>
      </c>
      <c r="H7" t="s">
        <v>58</v>
      </c>
      <c r="I7" t="s">
        <v>69</v>
      </c>
    </row>
    <row r="8" spans="1:9" x14ac:dyDescent="0.3">
      <c r="A8">
        <f t="shared" si="0"/>
        <v>6</v>
      </c>
      <c r="B8" t="s">
        <v>7</v>
      </c>
      <c r="C8" t="s">
        <v>55</v>
      </c>
      <c r="D8" t="s">
        <v>7</v>
      </c>
      <c r="E8" t="s">
        <v>7</v>
      </c>
      <c r="F8" t="s">
        <v>7</v>
      </c>
      <c r="G8" t="s">
        <v>7</v>
      </c>
      <c r="H8" t="s">
        <v>58</v>
      </c>
      <c r="I8" t="s">
        <v>69</v>
      </c>
    </row>
    <row r="9" spans="1:9" x14ac:dyDescent="0.3">
      <c r="A9">
        <f t="shared" si="0"/>
        <v>7</v>
      </c>
      <c r="B9" t="s">
        <v>8</v>
      </c>
      <c r="C9" t="s">
        <v>56</v>
      </c>
      <c r="D9" t="s">
        <v>56</v>
      </c>
      <c r="E9" t="s">
        <v>56</v>
      </c>
      <c r="F9" t="s">
        <v>56</v>
      </c>
      <c r="G9" t="s">
        <v>56</v>
      </c>
      <c r="H9" t="s">
        <v>58</v>
      </c>
      <c r="I9" t="s">
        <v>69</v>
      </c>
    </row>
    <row r="10" spans="1:9" x14ac:dyDescent="0.3">
      <c r="A10">
        <f t="shared" si="0"/>
        <v>8</v>
      </c>
      <c r="B10" t="s">
        <v>9</v>
      </c>
      <c r="C10" t="s">
        <v>60</v>
      </c>
      <c r="D10" t="s">
        <v>9</v>
      </c>
      <c r="E10" t="s">
        <v>9</v>
      </c>
      <c r="F10" t="s">
        <v>9</v>
      </c>
      <c r="G10" t="s">
        <v>9</v>
      </c>
      <c r="H10" t="s">
        <v>58</v>
      </c>
      <c r="I10" t="s">
        <v>69</v>
      </c>
    </row>
    <row r="11" spans="1:9" x14ac:dyDescent="0.3">
      <c r="A11">
        <f t="shared" si="0"/>
        <v>9</v>
      </c>
      <c r="B11" t="s">
        <v>10</v>
      </c>
      <c r="C11" t="s">
        <v>60</v>
      </c>
      <c r="D11" t="s">
        <v>10</v>
      </c>
      <c r="E11" t="s">
        <v>10</v>
      </c>
      <c r="F11" t="s">
        <v>10</v>
      </c>
      <c r="G11" t="s">
        <v>10</v>
      </c>
      <c r="H11" t="s">
        <v>58</v>
      </c>
      <c r="I11" t="s">
        <v>69</v>
      </c>
    </row>
    <row r="12" spans="1:9" x14ac:dyDescent="0.3">
      <c r="A12">
        <f t="shared" si="0"/>
        <v>10</v>
      </c>
      <c r="B12" t="s">
        <v>11</v>
      </c>
      <c r="C12" t="s">
        <v>60</v>
      </c>
      <c r="D12" t="s">
        <v>11</v>
      </c>
      <c r="E12" t="s">
        <v>11</v>
      </c>
      <c r="F12" t="s">
        <v>11</v>
      </c>
      <c r="G12" t="s">
        <v>11</v>
      </c>
      <c r="H12" t="s">
        <v>58</v>
      </c>
      <c r="I12" t="s">
        <v>69</v>
      </c>
    </row>
    <row r="13" spans="1:9" x14ac:dyDescent="0.3">
      <c r="A13">
        <f t="shared" si="0"/>
        <v>11</v>
      </c>
      <c r="B13" t="s">
        <v>12</v>
      </c>
      <c r="C13" t="s">
        <v>60</v>
      </c>
      <c r="D13" t="s">
        <v>12</v>
      </c>
      <c r="E13" t="s">
        <v>12</v>
      </c>
      <c r="F13" t="s">
        <v>12</v>
      </c>
      <c r="G13" t="s">
        <v>12</v>
      </c>
      <c r="H13" t="s">
        <v>58</v>
      </c>
      <c r="I13" t="s">
        <v>69</v>
      </c>
    </row>
    <row r="14" spans="1:9" x14ac:dyDescent="0.3">
      <c r="A14">
        <f t="shared" si="0"/>
        <v>12</v>
      </c>
      <c r="B14" t="s">
        <v>13</v>
      </c>
      <c r="C14" t="s">
        <v>60</v>
      </c>
      <c r="D14" t="s">
        <v>11</v>
      </c>
      <c r="E14" t="s">
        <v>13</v>
      </c>
      <c r="F14" t="s">
        <v>13</v>
      </c>
      <c r="G14" t="s">
        <v>13</v>
      </c>
      <c r="H14" t="s">
        <v>58</v>
      </c>
      <c r="I14" t="s">
        <v>69</v>
      </c>
    </row>
    <row r="15" spans="1:9" x14ac:dyDescent="0.3">
      <c r="A15">
        <f t="shared" si="0"/>
        <v>13</v>
      </c>
      <c r="B15" t="s">
        <v>14</v>
      </c>
      <c r="C15" t="s">
        <v>60</v>
      </c>
      <c r="D15" t="s">
        <v>11</v>
      </c>
      <c r="E15" t="s">
        <v>14</v>
      </c>
      <c r="F15" t="s">
        <v>14</v>
      </c>
      <c r="G15" t="s">
        <v>14</v>
      </c>
      <c r="H15" t="s">
        <v>58</v>
      </c>
      <c r="I15" t="s">
        <v>69</v>
      </c>
    </row>
    <row r="16" spans="1:9" x14ac:dyDescent="0.3">
      <c r="A16">
        <f t="shared" si="0"/>
        <v>14</v>
      </c>
      <c r="B16" t="s">
        <v>15</v>
      </c>
      <c r="C16" t="s">
        <v>60</v>
      </c>
      <c r="D16" t="s">
        <v>11</v>
      </c>
      <c r="E16" t="s">
        <v>15</v>
      </c>
      <c r="F16" t="s">
        <v>15</v>
      </c>
      <c r="G16" t="s">
        <v>15</v>
      </c>
      <c r="H16" t="s">
        <v>58</v>
      </c>
      <c r="I16" t="s">
        <v>69</v>
      </c>
    </row>
    <row r="17" spans="1:9" x14ac:dyDescent="0.3">
      <c r="A17">
        <f t="shared" si="0"/>
        <v>15</v>
      </c>
      <c r="B17" t="s">
        <v>16</v>
      </c>
      <c r="C17" t="s">
        <v>60</v>
      </c>
      <c r="D17" t="s">
        <v>11</v>
      </c>
      <c r="E17" t="s">
        <v>16</v>
      </c>
      <c r="F17" t="s">
        <v>16</v>
      </c>
      <c r="G17" t="s">
        <v>16</v>
      </c>
      <c r="H17" t="s">
        <v>58</v>
      </c>
      <c r="I17" t="s">
        <v>69</v>
      </c>
    </row>
    <row r="18" spans="1:9" x14ac:dyDescent="0.3">
      <c r="A18">
        <f t="shared" si="0"/>
        <v>16</v>
      </c>
      <c r="B18" t="s">
        <v>118</v>
      </c>
      <c r="C18" t="s">
        <v>60</v>
      </c>
      <c r="D18" t="s">
        <v>11</v>
      </c>
      <c r="E18" t="s">
        <v>118</v>
      </c>
      <c r="F18" t="s">
        <v>118</v>
      </c>
      <c r="G18" t="s">
        <v>118</v>
      </c>
      <c r="H18" t="s">
        <v>58</v>
      </c>
      <c r="I18" t="s">
        <v>69</v>
      </c>
    </row>
    <row r="19" spans="1:9" x14ac:dyDescent="0.3">
      <c r="A19">
        <f t="shared" si="0"/>
        <v>17</v>
      </c>
      <c r="B19" t="s">
        <v>119</v>
      </c>
      <c r="C19" t="s">
        <v>60</v>
      </c>
      <c r="D19" t="s">
        <v>11</v>
      </c>
      <c r="E19" t="s">
        <v>119</v>
      </c>
      <c r="F19" t="s">
        <v>119</v>
      </c>
      <c r="G19" t="s">
        <v>119</v>
      </c>
      <c r="H19" t="s">
        <v>58</v>
      </c>
      <c r="I19" t="s">
        <v>69</v>
      </c>
    </row>
    <row r="20" spans="1:9" x14ac:dyDescent="0.3">
      <c r="A20">
        <f t="shared" si="0"/>
        <v>18</v>
      </c>
      <c r="B20" t="s">
        <v>20</v>
      </c>
      <c r="C20" t="s">
        <v>60</v>
      </c>
      <c r="D20" t="s">
        <v>20</v>
      </c>
      <c r="E20" t="s">
        <v>143</v>
      </c>
      <c r="F20" t="s">
        <v>143</v>
      </c>
      <c r="G20" t="s">
        <v>143</v>
      </c>
      <c r="H20" t="s">
        <v>58</v>
      </c>
      <c r="I20" t="s">
        <v>69</v>
      </c>
    </row>
    <row r="21" spans="1:9" x14ac:dyDescent="0.3">
      <c r="A21">
        <f t="shared" si="0"/>
        <v>19</v>
      </c>
      <c r="B21" t="s">
        <v>120</v>
      </c>
      <c r="C21" t="s">
        <v>60</v>
      </c>
      <c r="D21" t="s">
        <v>20</v>
      </c>
      <c r="E21" t="s">
        <v>120</v>
      </c>
      <c r="F21" t="s">
        <v>120</v>
      </c>
      <c r="G21" t="s">
        <v>120</v>
      </c>
      <c r="H21" t="s">
        <v>58</v>
      </c>
      <c r="I21" t="s">
        <v>69</v>
      </c>
    </row>
    <row r="22" spans="1:9" x14ac:dyDescent="0.3">
      <c r="A22">
        <f t="shared" si="0"/>
        <v>20</v>
      </c>
      <c r="B22" t="s">
        <v>121</v>
      </c>
      <c r="C22" t="s">
        <v>60</v>
      </c>
      <c r="D22" t="s">
        <v>20</v>
      </c>
      <c r="E22" t="s">
        <v>121</v>
      </c>
      <c r="F22" t="s">
        <v>121</v>
      </c>
      <c r="G22" t="s">
        <v>121</v>
      </c>
      <c r="H22" t="s">
        <v>58</v>
      </c>
      <c r="I22" t="s">
        <v>69</v>
      </c>
    </row>
    <row r="23" spans="1:9" x14ac:dyDescent="0.3">
      <c r="A23">
        <f t="shared" si="0"/>
        <v>21</v>
      </c>
      <c r="B23" t="s">
        <v>122</v>
      </c>
      <c r="C23" t="s">
        <v>60</v>
      </c>
      <c r="D23" t="s">
        <v>20</v>
      </c>
      <c r="E23" t="s">
        <v>122</v>
      </c>
      <c r="F23" t="s">
        <v>122</v>
      </c>
      <c r="G23" t="s">
        <v>122</v>
      </c>
      <c r="H23" t="s">
        <v>58</v>
      </c>
      <c r="I23" t="s">
        <v>69</v>
      </c>
    </row>
    <row r="24" spans="1:9" x14ac:dyDescent="0.3">
      <c r="A24">
        <f t="shared" si="0"/>
        <v>22</v>
      </c>
      <c r="B24" t="s">
        <v>21</v>
      </c>
      <c r="C24" t="s">
        <v>60</v>
      </c>
      <c r="D24" t="s">
        <v>21</v>
      </c>
      <c r="E24" t="s">
        <v>21</v>
      </c>
      <c r="F24" t="s">
        <v>21</v>
      </c>
      <c r="G24" t="s">
        <v>21</v>
      </c>
      <c r="H24" t="s">
        <v>58</v>
      </c>
      <c r="I24" t="s">
        <v>69</v>
      </c>
    </row>
    <row r="25" spans="1:9" x14ac:dyDescent="0.3">
      <c r="A25">
        <f t="shared" si="0"/>
        <v>23</v>
      </c>
      <c r="B25" t="s">
        <v>22</v>
      </c>
      <c r="C25" t="s">
        <v>60</v>
      </c>
      <c r="D25" t="s">
        <v>21</v>
      </c>
      <c r="E25" t="s">
        <v>22</v>
      </c>
      <c r="F25" t="s">
        <v>22</v>
      </c>
      <c r="G25" t="s">
        <v>22</v>
      </c>
      <c r="H25" t="s">
        <v>58</v>
      </c>
      <c r="I25" t="s">
        <v>69</v>
      </c>
    </row>
    <row r="26" spans="1:9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24</v>
      </c>
      <c r="H26" t="s">
        <v>58</v>
      </c>
      <c r="I26" t="s">
        <v>69</v>
      </c>
    </row>
    <row r="27" spans="1:9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25</v>
      </c>
      <c r="H27" t="s">
        <v>58</v>
      </c>
      <c r="I27" t="s">
        <v>69</v>
      </c>
    </row>
    <row r="28" spans="1:9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26</v>
      </c>
      <c r="H28" t="s">
        <v>58</v>
      </c>
      <c r="I28" t="s">
        <v>69</v>
      </c>
    </row>
    <row r="29" spans="1:9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27</v>
      </c>
      <c r="H29" t="s">
        <v>58</v>
      </c>
      <c r="I29" t="s">
        <v>69</v>
      </c>
    </row>
    <row r="30" spans="1:9" x14ac:dyDescent="0.3">
      <c r="A30">
        <f t="shared" si="0"/>
        <v>28</v>
      </c>
      <c r="B30" t="s">
        <v>123</v>
      </c>
      <c r="C30" t="s">
        <v>60</v>
      </c>
      <c r="D30" t="s">
        <v>21</v>
      </c>
      <c r="E30" t="s">
        <v>22</v>
      </c>
      <c r="F30" t="s">
        <v>123</v>
      </c>
      <c r="G30" t="s">
        <v>123</v>
      </c>
      <c r="H30" t="s">
        <v>58</v>
      </c>
      <c r="I30" t="s">
        <v>69</v>
      </c>
    </row>
    <row r="31" spans="1:9" x14ac:dyDescent="0.3">
      <c r="A31">
        <f t="shared" si="0"/>
        <v>29</v>
      </c>
      <c r="B31" t="s">
        <v>124</v>
      </c>
      <c r="C31" t="s">
        <v>60</v>
      </c>
      <c r="D31" t="s">
        <v>21</v>
      </c>
      <c r="E31" t="s">
        <v>22</v>
      </c>
      <c r="F31" t="s">
        <v>124</v>
      </c>
      <c r="G31" t="s">
        <v>124</v>
      </c>
      <c r="H31" t="s">
        <v>58</v>
      </c>
      <c r="I31" t="s">
        <v>69</v>
      </c>
    </row>
    <row r="32" spans="1:9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30</v>
      </c>
      <c r="H32" t="s">
        <v>58</v>
      </c>
      <c r="I32" t="s">
        <v>69</v>
      </c>
    </row>
    <row r="33" spans="1:9" x14ac:dyDescent="0.3">
      <c r="A33">
        <f t="shared" si="0"/>
        <v>31</v>
      </c>
      <c r="B33" t="s">
        <v>125</v>
      </c>
      <c r="C33" t="s">
        <v>60</v>
      </c>
      <c r="D33" t="s">
        <v>21</v>
      </c>
      <c r="E33" t="s">
        <v>22</v>
      </c>
      <c r="F33" t="s">
        <v>125</v>
      </c>
      <c r="G33" t="s">
        <v>125</v>
      </c>
      <c r="H33" t="s">
        <v>58</v>
      </c>
      <c r="I33" t="s">
        <v>69</v>
      </c>
    </row>
    <row r="34" spans="1:9" x14ac:dyDescent="0.3">
      <c r="A34">
        <f t="shared" si="0"/>
        <v>32</v>
      </c>
      <c r="B34" t="s">
        <v>126</v>
      </c>
      <c r="C34" t="s">
        <v>60</v>
      </c>
      <c r="D34" t="s">
        <v>21</v>
      </c>
      <c r="E34" t="s">
        <v>22</v>
      </c>
      <c r="F34" t="s">
        <v>126</v>
      </c>
      <c r="G34" t="s">
        <v>126</v>
      </c>
      <c r="H34" t="s">
        <v>58</v>
      </c>
      <c r="I34" t="s">
        <v>69</v>
      </c>
    </row>
    <row r="35" spans="1:9" x14ac:dyDescent="0.3">
      <c r="A35">
        <f t="shared" si="0"/>
        <v>33</v>
      </c>
      <c r="B35" t="s">
        <v>127</v>
      </c>
      <c r="C35" t="s">
        <v>60</v>
      </c>
      <c r="D35" t="s">
        <v>21</v>
      </c>
      <c r="E35" t="s">
        <v>22</v>
      </c>
      <c r="F35" t="s">
        <v>127</v>
      </c>
      <c r="G35" t="s">
        <v>127</v>
      </c>
      <c r="H35" t="s">
        <v>58</v>
      </c>
      <c r="I35" t="s">
        <v>69</v>
      </c>
    </row>
    <row r="36" spans="1:9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34</v>
      </c>
      <c r="H36" t="s">
        <v>58</v>
      </c>
      <c r="I36" t="s">
        <v>69</v>
      </c>
    </row>
    <row r="37" spans="1:9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35</v>
      </c>
      <c r="H37" t="s">
        <v>58</v>
      </c>
      <c r="I37" t="s">
        <v>69</v>
      </c>
    </row>
    <row r="38" spans="1:9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36</v>
      </c>
      <c r="H38" t="s">
        <v>58</v>
      </c>
      <c r="I38" t="s">
        <v>69</v>
      </c>
    </row>
    <row r="39" spans="1:9" x14ac:dyDescent="0.3">
      <c r="A39">
        <f t="shared" si="0"/>
        <v>37</v>
      </c>
      <c r="B39" t="s">
        <v>38</v>
      </c>
      <c r="C39" t="s">
        <v>60</v>
      </c>
      <c r="D39" t="s">
        <v>21</v>
      </c>
      <c r="E39" t="s">
        <v>64</v>
      </c>
      <c r="F39" t="s">
        <v>38</v>
      </c>
      <c r="G39" t="s">
        <v>38</v>
      </c>
      <c r="H39" t="s">
        <v>58</v>
      </c>
      <c r="I39" t="s">
        <v>69</v>
      </c>
    </row>
    <row r="40" spans="1:9" x14ac:dyDescent="0.3">
      <c r="A40">
        <f t="shared" si="0"/>
        <v>38</v>
      </c>
      <c r="B40" t="s">
        <v>39</v>
      </c>
      <c r="C40" t="s">
        <v>60</v>
      </c>
      <c r="D40" t="s">
        <v>21</v>
      </c>
      <c r="E40" t="s">
        <v>64</v>
      </c>
      <c r="F40" t="s">
        <v>39</v>
      </c>
      <c r="G40" t="s">
        <v>39</v>
      </c>
      <c r="H40" t="s">
        <v>58</v>
      </c>
      <c r="I40" t="s">
        <v>69</v>
      </c>
    </row>
    <row r="41" spans="1:9" x14ac:dyDescent="0.3">
      <c r="A41">
        <f t="shared" si="0"/>
        <v>39</v>
      </c>
      <c r="B41" t="s">
        <v>19</v>
      </c>
      <c r="C41" t="s">
        <v>60</v>
      </c>
      <c r="D41" t="s">
        <v>21</v>
      </c>
      <c r="E41" t="s">
        <v>66</v>
      </c>
      <c r="F41" t="s">
        <v>66</v>
      </c>
      <c r="G41" t="s">
        <v>66</v>
      </c>
      <c r="H41" t="s">
        <v>58</v>
      </c>
      <c r="I41" t="s">
        <v>69</v>
      </c>
    </row>
    <row r="42" spans="1:9" x14ac:dyDescent="0.3">
      <c r="A42">
        <f t="shared" si="0"/>
        <v>40</v>
      </c>
      <c r="B42" t="s">
        <v>128</v>
      </c>
      <c r="C42" t="s">
        <v>60</v>
      </c>
      <c r="D42" t="s">
        <v>21</v>
      </c>
      <c r="E42" t="s">
        <v>66</v>
      </c>
      <c r="F42" t="s">
        <v>42</v>
      </c>
      <c r="G42" t="s">
        <v>42</v>
      </c>
      <c r="H42" t="s">
        <v>58</v>
      </c>
      <c r="I42" t="s">
        <v>69</v>
      </c>
    </row>
    <row r="43" spans="1:9" x14ac:dyDescent="0.3">
      <c r="A43">
        <f t="shared" si="0"/>
        <v>41</v>
      </c>
      <c r="B43" t="s">
        <v>129</v>
      </c>
      <c r="C43" t="s">
        <v>60</v>
      </c>
      <c r="D43" t="s">
        <v>21</v>
      </c>
      <c r="E43" t="s">
        <v>66</v>
      </c>
      <c r="F43" t="s">
        <v>42</v>
      </c>
      <c r="G43" t="s">
        <v>129</v>
      </c>
      <c r="H43" t="s">
        <v>58</v>
      </c>
      <c r="I43" t="s">
        <v>69</v>
      </c>
    </row>
    <row r="44" spans="1:9" x14ac:dyDescent="0.3">
      <c r="A44">
        <f t="shared" si="0"/>
        <v>42</v>
      </c>
      <c r="B44" t="s">
        <v>130</v>
      </c>
      <c r="C44" t="s">
        <v>60</v>
      </c>
      <c r="D44" t="s">
        <v>21</v>
      </c>
      <c r="E44" t="s">
        <v>66</v>
      </c>
      <c r="F44" t="s">
        <v>42</v>
      </c>
      <c r="G44" t="s">
        <v>145</v>
      </c>
      <c r="H44" t="s">
        <v>58</v>
      </c>
      <c r="I44" t="s">
        <v>69</v>
      </c>
    </row>
    <row r="45" spans="1:9" x14ac:dyDescent="0.3">
      <c r="A45">
        <f t="shared" si="0"/>
        <v>43</v>
      </c>
      <c r="B45" t="s">
        <v>131</v>
      </c>
      <c r="C45" t="s">
        <v>60</v>
      </c>
      <c r="D45" t="s">
        <v>21</v>
      </c>
      <c r="E45" t="s">
        <v>66</v>
      </c>
      <c r="F45" t="s">
        <v>42</v>
      </c>
      <c r="G45" t="s">
        <v>131</v>
      </c>
      <c r="H45" t="s">
        <v>58</v>
      </c>
      <c r="I45" t="s">
        <v>69</v>
      </c>
    </row>
    <row r="46" spans="1:9" x14ac:dyDescent="0.3">
      <c r="A46">
        <f t="shared" si="0"/>
        <v>44</v>
      </c>
      <c r="B46" t="s">
        <v>132</v>
      </c>
      <c r="C46" t="s">
        <v>60</v>
      </c>
      <c r="D46" t="s">
        <v>21</v>
      </c>
      <c r="E46" t="s">
        <v>66</v>
      </c>
      <c r="F46" t="s">
        <v>42</v>
      </c>
      <c r="G46" t="s">
        <v>146</v>
      </c>
      <c r="H46" t="s">
        <v>58</v>
      </c>
      <c r="I46" t="s">
        <v>69</v>
      </c>
    </row>
    <row r="47" spans="1:9" x14ac:dyDescent="0.3">
      <c r="A47">
        <f t="shared" si="0"/>
        <v>45</v>
      </c>
      <c r="B47" t="s">
        <v>133</v>
      </c>
      <c r="C47" t="s">
        <v>60</v>
      </c>
      <c r="D47" t="s">
        <v>21</v>
      </c>
      <c r="E47" t="s">
        <v>66</v>
      </c>
      <c r="F47" t="s">
        <v>42</v>
      </c>
      <c r="G47" t="s">
        <v>133</v>
      </c>
      <c r="H47" t="s">
        <v>58</v>
      </c>
      <c r="I47" t="s">
        <v>69</v>
      </c>
    </row>
    <row r="48" spans="1:9" x14ac:dyDescent="0.3">
      <c r="A48">
        <f t="shared" si="0"/>
        <v>46</v>
      </c>
      <c r="B48" t="s">
        <v>43</v>
      </c>
      <c r="C48" t="s">
        <v>60</v>
      </c>
      <c r="D48" t="s">
        <v>21</v>
      </c>
      <c r="E48" t="s">
        <v>66</v>
      </c>
      <c r="F48" t="s">
        <v>43</v>
      </c>
      <c r="G48" t="s">
        <v>43</v>
      </c>
      <c r="H48" t="s">
        <v>58</v>
      </c>
      <c r="I48" t="s">
        <v>69</v>
      </c>
    </row>
    <row r="49" spans="1:9" x14ac:dyDescent="0.3">
      <c r="A49">
        <f t="shared" si="0"/>
        <v>47</v>
      </c>
      <c r="B49" t="s">
        <v>134</v>
      </c>
      <c r="C49" t="s">
        <v>60</v>
      </c>
      <c r="D49" t="s">
        <v>21</v>
      </c>
      <c r="E49" t="s">
        <v>66</v>
      </c>
      <c r="F49" t="s">
        <v>43</v>
      </c>
      <c r="G49" t="s">
        <v>142</v>
      </c>
      <c r="H49" t="s">
        <v>58</v>
      </c>
      <c r="I49" t="s">
        <v>69</v>
      </c>
    </row>
    <row r="50" spans="1:9" x14ac:dyDescent="0.3">
      <c r="A50">
        <f t="shared" si="0"/>
        <v>48</v>
      </c>
      <c r="B50" t="s">
        <v>135</v>
      </c>
      <c r="C50" t="s">
        <v>60</v>
      </c>
      <c r="D50" t="s">
        <v>21</v>
      </c>
      <c r="E50" t="s">
        <v>66</v>
      </c>
      <c r="F50" t="s">
        <v>43</v>
      </c>
      <c r="G50" t="s">
        <v>135</v>
      </c>
      <c r="H50" t="s">
        <v>58</v>
      </c>
      <c r="I50" t="s">
        <v>69</v>
      </c>
    </row>
    <row r="51" spans="1:9" x14ac:dyDescent="0.3">
      <c r="A51">
        <f t="shared" si="0"/>
        <v>49</v>
      </c>
      <c r="B51" t="s">
        <v>44</v>
      </c>
      <c r="C51" t="s">
        <v>60</v>
      </c>
      <c r="D51" t="s">
        <v>21</v>
      </c>
      <c r="E51" t="s">
        <v>66</v>
      </c>
      <c r="F51" t="s">
        <v>44</v>
      </c>
      <c r="G51" t="s">
        <v>44</v>
      </c>
      <c r="H51" t="s">
        <v>58</v>
      </c>
      <c r="I51" t="s">
        <v>69</v>
      </c>
    </row>
    <row r="52" spans="1:9" x14ac:dyDescent="0.3">
      <c r="A52">
        <f t="shared" si="0"/>
        <v>50</v>
      </c>
      <c r="B52" t="s">
        <v>136</v>
      </c>
      <c r="C52" t="s">
        <v>60</v>
      </c>
      <c r="D52" t="s">
        <v>21</v>
      </c>
      <c r="E52" t="s">
        <v>66</v>
      </c>
      <c r="F52" t="s">
        <v>44</v>
      </c>
      <c r="G52" t="s">
        <v>136</v>
      </c>
      <c r="H52" t="s">
        <v>58</v>
      </c>
      <c r="I52" t="s">
        <v>69</v>
      </c>
    </row>
    <row r="53" spans="1:9" x14ac:dyDescent="0.3">
      <c r="A53">
        <f t="shared" si="0"/>
        <v>51</v>
      </c>
      <c r="B53" t="s">
        <v>137</v>
      </c>
      <c r="C53" t="s">
        <v>60</v>
      </c>
      <c r="D53" t="s">
        <v>21</v>
      </c>
      <c r="E53" t="s">
        <v>66</v>
      </c>
      <c r="F53" t="s">
        <v>44</v>
      </c>
      <c r="G53" t="s">
        <v>137</v>
      </c>
      <c r="H53" t="s">
        <v>58</v>
      </c>
      <c r="I53" t="s">
        <v>69</v>
      </c>
    </row>
    <row r="54" spans="1:9" x14ac:dyDescent="0.3">
      <c r="A54">
        <f t="shared" si="0"/>
        <v>52</v>
      </c>
      <c r="B54" t="s">
        <v>138</v>
      </c>
      <c r="C54" t="s">
        <v>60</v>
      </c>
      <c r="D54" t="s">
        <v>21</v>
      </c>
      <c r="E54" t="s">
        <v>66</v>
      </c>
      <c r="F54" t="s">
        <v>44</v>
      </c>
      <c r="G54" t="s">
        <v>138</v>
      </c>
      <c r="H54" t="s">
        <v>58</v>
      </c>
      <c r="I54" t="s">
        <v>69</v>
      </c>
    </row>
    <row r="55" spans="1:9" x14ac:dyDescent="0.3">
      <c r="A55">
        <f t="shared" si="0"/>
        <v>53</v>
      </c>
      <c r="B55" t="s">
        <v>139</v>
      </c>
      <c r="C55" t="s">
        <v>60</v>
      </c>
      <c r="D55" t="s">
        <v>21</v>
      </c>
      <c r="E55" t="s">
        <v>66</v>
      </c>
      <c r="F55" t="s">
        <v>44</v>
      </c>
      <c r="G55" t="s">
        <v>139</v>
      </c>
      <c r="H55" t="s">
        <v>58</v>
      </c>
      <c r="I55" t="s">
        <v>69</v>
      </c>
    </row>
    <row r="56" spans="1:9" x14ac:dyDescent="0.3">
      <c r="A56">
        <f t="shared" si="0"/>
        <v>54</v>
      </c>
      <c r="B56" t="s">
        <v>140</v>
      </c>
      <c r="C56" t="s">
        <v>60</v>
      </c>
      <c r="D56" t="s">
        <v>21</v>
      </c>
      <c r="E56" t="s">
        <v>66</v>
      </c>
      <c r="F56" t="s">
        <v>44</v>
      </c>
      <c r="G56" t="s">
        <v>140</v>
      </c>
      <c r="H56" t="s">
        <v>58</v>
      </c>
      <c r="I56" t="s">
        <v>69</v>
      </c>
    </row>
    <row r="57" spans="1:9" x14ac:dyDescent="0.3">
      <c r="A57">
        <f t="shared" si="0"/>
        <v>55</v>
      </c>
      <c r="B57" t="s">
        <v>23</v>
      </c>
      <c r="C57" t="s">
        <v>60</v>
      </c>
      <c r="D57" t="s">
        <v>21</v>
      </c>
      <c r="E57" t="s">
        <v>66</v>
      </c>
      <c r="F57" t="s">
        <v>44</v>
      </c>
      <c r="G57" t="s">
        <v>23</v>
      </c>
      <c r="H57" t="s">
        <v>58</v>
      </c>
      <c r="I57" t="s">
        <v>69</v>
      </c>
    </row>
    <row r="58" spans="1:9" x14ac:dyDescent="0.3">
      <c r="A58">
        <f t="shared" si="0"/>
        <v>56</v>
      </c>
      <c r="B58" t="s">
        <v>141</v>
      </c>
      <c r="C58" t="s">
        <v>60</v>
      </c>
      <c r="D58" t="s">
        <v>21</v>
      </c>
      <c r="E58" t="s">
        <v>66</v>
      </c>
      <c r="F58" t="s">
        <v>141</v>
      </c>
      <c r="G58" t="s">
        <v>141</v>
      </c>
      <c r="H58" t="s">
        <v>58</v>
      </c>
      <c r="I58" t="s">
        <v>69</v>
      </c>
    </row>
    <row r="59" spans="1:9" x14ac:dyDescent="0.3">
      <c r="A59">
        <f t="shared" si="0"/>
        <v>57</v>
      </c>
      <c r="B59" t="s">
        <v>45</v>
      </c>
      <c r="C59" t="s">
        <v>60</v>
      </c>
      <c r="D59" t="s">
        <v>21</v>
      </c>
      <c r="E59" t="s">
        <v>66</v>
      </c>
      <c r="F59" t="s">
        <v>45</v>
      </c>
      <c r="G59" t="s">
        <v>45</v>
      </c>
      <c r="H59" t="s">
        <v>58</v>
      </c>
      <c r="I5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22CF-439B-4E31-857B-82A9F96E0934}">
  <dimension ref="A1:G38"/>
  <sheetViews>
    <sheetView topLeftCell="A10" zoomScale="205" zoomScaleNormal="205" workbookViewId="0">
      <selection activeCell="A2" sqref="A2"/>
    </sheetView>
  </sheetViews>
  <sheetFormatPr defaultRowHeight="14.4" x14ac:dyDescent="0.3"/>
  <cols>
    <col min="3" max="4" width="21.5546875" customWidth="1"/>
    <col min="5" max="6" width="20.33203125" customWidth="1"/>
  </cols>
  <sheetData>
    <row r="1" spans="1:7" x14ac:dyDescent="0.3">
      <c r="A1" t="s">
        <v>50</v>
      </c>
      <c r="B1" t="s">
        <v>68</v>
      </c>
      <c r="C1" t="s">
        <v>51</v>
      </c>
      <c r="D1" t="s">
        <v>192</v>
      </c>
      <c r="E1" t="s">
        <v>67</v>
      </c>
      <c r="F1" t="s">
        <v>117</v>
      </c>
      <c r="G1" t="s">
        <v>49</v>
      </c>
    </row>
    <row r="2" spans="1:7" x14ac:dyDescent="0.3">
      <c r="A2">
        <v>0</v>
      </c>
      <c r="B2" t="s">
        <v>188</v>
      </c>
      <c r="C2" t="s">
        <v>71</v>
      </c>
      <c r="D2" t="s">
        <v>85</v>
      </c>
      <c r="E2" t="s">
        <v>78</v>
      </c>
      <c r="F2" t="s">
        <v>85</v>
      </c>
      <c r="G2" t="s">
        <v>151</v>
      </c>
    </row>
    <row r="3" spans="1:7" x14ac:dyDescent="0.3">
      <c r="A3">
        <v>1</v>
      </c>
      <c r="B3" t="s">
        <v>188</v>
      </c>
      <c r="C3" t="s">
        <v>71</v>
      </c>
      <c r="D3" t="s">
        <v>85</v>
      </c>
      <c r="E3" t="s">
        <v>79</v>
      </c>
      <c r="F3" t="s">
        <v>85</v>
      </c>
      <c r="G3" t="s">
        <v>152</v>
      </c>
    </row>
    <row r="4" spans="1:7" x14ac:dyDescent="0.3">
      <c r="A4">
        <v>2</v>
      </c>
      <c r="B4" t="s">
        <v>69</v>
      </c>
      <c r="C4" t="s">
        <v>71</v>
      </c>
      <c r="D4" t="s">
        <v>85</v>
      </c>
      <c r="E4" t="s">
        <v>80</v>
      </c>
      <c r="F4" t="s">
        <v>85</v>
      </c>
      <c r="G4" t="s">
        <v>153</v>
      </c>
    </row>
    <row r="5" spans="1:7" x14ac:dyDescent="0.3">
      <c r="A5">
        <v>3</v>
      </c>
      <c r="B5" t="s">
        <v>189</v>
      </c>
      <c r="C5" t="s">
        <v>76</v>
      </c>
      <c r="D5" t="s">
        <v>64</v>
      </c>
      <c r="E5" t="s">
        <v>80</v>
      </c>
      <c r="F5" t="s">
        <v>85</v>
      </c>
      <c r="G5" t="s">
        <v>154</v>
      </c>
    </row>
    <row r="6" spans="1:7" x14ac:dyDescent="0.3">
      <c r="A6">
        <v>4</v>
      </c>
      <c r="B6" t="s">
        <v>188</v>
      </c>
      <c r="C6" t="s">
        <v>76</v>
      </c>
      <c r="D6" t="s">
        <v>191</v>
      </c>
      <c r="E6" t="s">
        <v>78</v>
      </c>
      <c r="F6" t="s">
        <v>85</v>
      </c>
      <c r="G6" t="s">
        <v>155</v>
      </c>
    </row>
    <row r="7" spans="1:7" x14ac:dyDescent="0.3">
      <c r="A7">
        <v>5</v>
      </c>
      <c r="B7" t="s">
        <v>188</v>
      </c>
      <c r="C7" t="s">
        <v>76</v>
      </c>
      <c r="D7" t="s">
        <v>191</v>
      </c>
      <c r="E7" t="s">
        <v>79</v>
      </c>
      <c r="F7" t="s">
        <v>85</v>
      </c>
      <c r="G7" t="s">
        <v>156</v>
      </c>
    </row>
    <row r="8" spans="1:7" x14ac:dyDescent="0.3">
      <c r="A8">
        <v>6</v>
      </c>
      <c r="B8" t="s">
        <v>69</v>
      </c>
      <c r="C8" t="s">
        <v>76</v>
      </c>
      <c r="D8" t="s">
        <v>191</v>
      </c>
      <c r="E8" t="s">
        <v>80</v>
      </c>
      <c r="F8" t="s">
        <v>85</v>
      </c>
      <c r="G8" t="s">
        <v>157</v>
      </c>
    </row>
    <row r="9" spans="1:7" x14ac:dyDescent="0.3">
      <c r="A9">
        <v>9</v>
      </c>
      <c r="B9" t="s">
        <v>190</v>
      </c>
      <c r="C9" t="s">
        <v>71</v>
      </c>
      <c r="D9" t="s">
        <v>85</v>
      </c>
      <c r="E9" t="s">
        <v>78</v>
      </c>
      <c r="F9" t="s">
        <v>85</v>
      </c>
      <c r="G9" t="s">
        <v>158</v>
      </c>
    </row>
    <row r="10" spans="1:7" x14ac:dyDescent="0.3">
      <c r="A10">
        <v>10</v>
      </c>
      <c r="B10" t="s">
        <v>190</v>
      </c>
      <c r="C10" t="s">
        <v>71</v>
      </c>
      <c r="D10" t="s">
        <v>85</v>
      </c>
      <c r="E10" t="s">
        <v>79</v>
      </c>
      <c r="F10" t="s">
        <v>85</v>
      </c>
      <c r="G10" t="s">
        <v>159</v>
      </c>
    </row>
    <row r="11" spans="1:7" x14ac:dyDescent="0.3">
      <c r="A11">
        <v>11</v>
      </c>
      <c r="B11" t="s">
        <v>190</v>
      </c>
      <c r="C11" t="s">
        <v>71</v>
      </c>
      <c r="D11" t="s">
        <v>85</v>
      </c>
      <c r="E11" t="s">
        <v>80</v>
      </c>
      <c r="F11" t="s">
        <v>85</v>
      </c>
      <c r="G11" t="s">
        <v>160</v>
      </c>
    </row>
    <row r="12" spans="1:7" x14ac:dyDescent="0.3">
      <c r="A12">
        <v>12</v>
      </c>
      <c r="B12" t="s">
        <v>190</v>
      </c>
      <c r="C12" t="s">
        <v>71</v>
      </c>
      <c r="D12" t="s">
        <v>85</v>
      </c>
      <c r="E12" t="s">
        <v>72</v>
      </c>
      <c r="F12" t="s">
        <v>85</v>
      </c>
      <c r="G12" t="s">
        <v>161</v>
      </c>
    </row>
    <row r="13" spans="1:7" x14ac:dyDescent="0.3">
      <c r="A13">
        <v>13</v>
      </c>
      <c r="B13" t="s">
        <v>190</v>
      </c>
      <c r="C13" t="s">
        <v>71</v>
      </c>
      <c r="D13" t="s">
        <v>85</v>
      </c>
      <c r="E13" t="s">
        <v>83</v>
      </c>
      <c r="F13" t="s">
        <v>85</v>
      </c>
      <c r="G13" t="s">
        <v>162</v>
      </c>
    </row>
    <row r="14" spans="1:7" x14ac:dyDescent="0.3">
      <c r="A14">
        <v>14</v>
      </c>
      <c r="B14" t="s">
        <v>190</v>
      </c>
      <c r="C14" t="s">
        <v>71</v>
      </c>
      <c r="D14" t="s">
        <v>85</v>
      </c>
      <c r="E14" t="s">
        <v>147</v>
      </c>
      <c r="F14" t="s">
        <v>85</v>
      </c>
      <c r="G14" t="s">
        <v>163</v>
      </c>
    </row>
    <row r="15" spans="1:7" x14ac:dyDescent="0.3">
      <c r="A15">
        <v>15</v>
      </c>
      <c r="B15" t="s">
        <v>190</v>
      </c>
      <c r="C15" t="s">
        <v>71</v>
      </c>
      <c r="D15" t="s">
        <v>85</v>
      </c>
      <c r="E15" t="s">
        <v>148</v>
      </c>
      <c r="F15" t="s">
        <v>85</v>
      </c>
      <c r="G15" t="s">
        <v>164</v>
      </c>
    </row>
    <row r="16" spans="1:7" x14ac:dyDescent="0.3">
      <c r="A16">
        <v>16</v>
      </c>
      <c r="B16" t="s">
        <v>190</v>
      </c>
      <c r="C16" t="s">
        <v>71</v>
      </c>
      <c r="D16" t="s">
        <v>85</v>
      </c>
      <c r="E16" t="s">
        <v>194</v>
      </c>
      <c r="F16" t="s">
        <v>85</v>
      </c>
      <c r="G16" t="s">
        <v>165</v>
      </c>
    </row>
    <row r="17" spans="1:7" x14ac:dyDescent="0.3">
      <c r="A17">
        <v>17</v>
      </c>
      <c r="B17" t="s">
        <v>190</v>
      </c>
      <c r="C17" t="s">
        <v>71</v>
      </c>
      <c r="D17" t="s">
        <v>85</v>
      </c>
      <c r="E17" t="s">
        <v>195</v>
      </c>
      <c r="F17" t="s">
        <v>85</v>
      </c>
      <c r="G17" t="s">
        <v>166</v>
      </c>
    </row>
    <row r="18" spans="1:7" x14ac:dyDescent="0.3">
      <c r="A18">
        <v>18</v>
      </c>
      <c r="B18" t="s">
        <v>190</v>
      </c>
      <c r="C18" t="s">
        <v>71</v>
      </c>
      <c r="D18" t="s">
        <v>85</v>
      </c>
      <c r="E18" t="s">
        <v>85</v>
      </c>
      <c r="F18" t="s">
        <v>85</v>
      </c>
      <c r="G18" t="s">
        <v>167</v>
      </c>
    </row>
    <row r="19" spans="1:7" x14ac:dyDescent="0.3">
      <c r="A19">
        <v>19</v>
      </c>
      <c r="B19" t="s">
        <v>190</v>
      </c>
      <c r="C19" t="s">
        <v>76</v>
      </c>
      <c r="D19" t="s">
        <v>64</v>
      </c>
      <c r="E19" t="s">
        <v>80</v>
      </c>
      <c r="F19" t="s">
        <v>85</v>
      </c>
      <c r="G19" t="s">
        <v>168</v>
      </c>
    </row>
    <row r="20" spans="1:7" x14ac:dyDescent="0.3">
      <c r="A20">
        <v>20</v>
      </c>
      <c r="B20" t="s">
        <v>190</v>
      </c>
      <c r="C20" t="s">
        <v>76</v>
      </c>
      <c r="D20" t="s">
        <v>191</v>
      </c>
      <c r="E20" t="s">
        <v>78</v>
      </c>
      <c r="F20" t="s">
        <v>85</v>
      </c>
      <c r="G20" t="s">
        <v>169</v>
      </c>
    </row>
    <row r="21" spans="1:7" x14ac:dyDescent="0.3">
      <c r="A21">
        <v>21</v>
      </c>
      <c r="B21" t="s">
        <v>190</v>
      </c>
      <c r="C21" t="s">
        <v>76</v>
      </c>
      <c r="D21" t="s">
        <v>191</v>
      </c>
      <c r="E21" t="s">
        <v>79</v>
      </c>
      <c r="F21" t="s">
        <v>85</v>
      </c>
      <c r="G21" t="s">
        <v>170</v>
      </c>
    </row>
    <row r="22" spans="1:7" x14ac:dyDescent="0.3">
      <c r="A22">
        <v>22</v>
      </c>
      <c r="B22" t="s">
        <v>190</v>
      </c>
      <c r="C22" t="s">
        <v>76</v>
      </c>
      <c r="D22" t="s">
        <v>191</v>
      </c>
      <c r="E22" t="s">
        <v>80</v>
      </c>
      <c r="F22" t="s">
        <v>85</v>
      </c>
      <c r="G22" t="s">
        <v>171</v>
      </c>
    </row>
    <row r="23" spans="1:7" x14ac:dyDescent="0.3">
      <c r="A23">
        <v>23</v>
      </c>
      <c r="B23" t="s">
        <v>190</v>
      </c>
      <c r="C23" t="s">
        <v>76</v>
      </c>
      <c r="D23" t="s">
        <v>191</v>
      </c>
      <c r="E23" t="s">
        <v>83</v>
      </c>
      <c r="F23" t="s">
        <v>85</v>
      </c>
      <c r="G23" t="s">
        <v>172</v>
      </c>
    </row>
    <row r="24" spans="1:7" x14ac:dyDescent="0.3">
      <c r="A24">
        <v>24</v>
      </c>
      <c r="B24" t="s">
        <v>190</v>
      </c>
      <c r="C24" t="s">
        <v>76</v>
      </c>
      <c r="D24" t="s">
        <v>191</v>
      </c>
      <c r="E24" t="s">
        <v>149</v>
      </c>
      <c r="F24" t="s">
        <v>85</v>
      </c>
      <c r="G24" t="s">
        <v>173</v>
      </c>
    </row>
    <row r="25" spans="1:7" x14ac:dyDescent="0.3">
      <c r="A25">
        <v>25</v>
      </c>
      <c r="B25" t="s">
        <v>190</v>
      </c>
      <c r="C25" t="s">
        <v>76</v>
      </c>
      <c r="D25" t="s">
        <v>191</v>
      </c>
      <c r="E25" t="s">
        <v>194</v>
      </c>
      <c r="F25" t="s">
        <v>85</v>
      </c>
      <c r="G25" t="s">
        <v>174</v>
      </c>
    </row>
    <row r="26" spans="1:7" x14ac:dyDescent="0.3">
      <c r="A26">
        <v>26</v>
      </c>
      <c r="B26" t="s">
        <v>190</v>
      </c>
      <c r="C26" t="s">
        <v>76</v>
      </c>
      <c r="D26" t="s">
        <v>191</v>
      </c>
      <c r="E26" t="s">
        <v>82</v>
      </c>
      <c r="F26" t="s">
        <v>85</v>
      </c>
      <c r="G26" t="s">
        <v>175</v>
      </c>
    </row>
    <row r="27" spans="1:7" x14ac:dyDescent="0.3">
      <c r="A27">
        <v>27</v>
      </c>
      <c r="B27" t="s">
        <v>190</v>
      </c>
      <c r="C27" t="s">
        <v>76</v>
      </c>
      <c r="D27" t="s">
        <v>85</v>
      </c>
      <c r="E27" t="s">
        <v>85</v>
      </c>
      <c r="F27" t="s">
        <v>85</v>
      </c>
      <c r="G27" t="s">
        <v>176</v>
      </c>
    </row>
    <row r="28" spans="1:7" x14ac:dyDescent="0.3">
      <c r="A28">
        <v>28</v>
      </c>
      <c r="B28" t="s">
        <v>190</v>
      </c>
      <c r="C28" t="s">
        <v>193</v>
      </c>
      <c r="D28" t="s">
        <v>85</v>
      </c>
      <c r="E28" t="s">
        <v>78</v>
      </c>
      <c r="F28" t="s">
        <v>85</v>
      </c>
      <c r="G28" t="s">
        <v>177</v>
      </c>
    </row>
    <row r="29" spans="1:7" x14ac:dyDescent="0.3">
      <c r="A29">
        <v>29</v>
      </c>
      <c r="B29" t="s">
        <v>190</v>
      </c>
      <c r="C29" t="s">
        <v>193</v>
      </c>
      <c r="D29" t="s">
        <v>85</v>
      </c>
      <c r="E29" t="s">
        <v>79</v>
      </c>
      <c r="F29" t="s">
        <v>85</v>
      </c>
      <c r="G29" t="s">
        <v>178</v>
      </c>
    </row>
    <row r="30" spans="1:7" x14ac:dyDescent="0.3">
      <c r="A30">
        <v>30</v>
      </c>
      <c r="B30" t="s">
        <v>190</v>
      </c>
      <c r="C30" t="s">
        <v>193</v>
      </c>
      <c r="D30" t="s">
        <v>85</v>
      </c>
      <c r="E30" t="s">
        <v>80</v>
      </c>
      <c r="F30" t="s">
        <v>85</v>
      </c>
      <c r="G30" t="s">
        <v>179</v>
      </c>
    </row>
    <row r="31" spans="1:7" x14ac:dyDescent="0.3">
      <c r="A31">
        <v>31</v>
      </c>
      <c r="B31" t="s">
        <v>190</v>
      </c>
      <c r="C31" t="s">
        <v>193</v>
      </c>
      <c r="D31" t="s">
        <v>85</v>
      </c>
      <c r="E31" t="s">
        <v>72</v>
      </c>
      <c r="F31" t="s">
        <v>85</v>
      </c>
      <c r="G31" t="s">
        <v>180</v>
      </c>
    </row>
    <row r="32" spans="1:7" x14ac:dyDescent="0.3">
      <c r="A32">
        <v>32</v>
      </c>
      <c r="B32" t="s">
        <v>190</v>
      </c>
      <c r="C32" t="s">
        <v>193</v>
      </c>
      <c r="D32" t="s">
        <v>85</v>
      </c>
      <c r="E32" t="s">
        <v>83</v>
      </c>
      <c r="F32" t="s">
        <v>85</v>
      </c>
      <c r="G32" t="s">
        <v>181</v>
      </c>
    </row>
    <row r="33" spans="1:7" x14ac:dyDescent="0.3">
      <c r="A33">
        <v>33</v>
      </c>
      <c r="B33" t="s">
        <v>190</v>
      </c>
      <c r="C33" t="s">
        <v>193</v>
      </c>
      <c r="D33" t="s">
        <v>85</v>
      </c>
      <c r="E33" t="s">
        <v>149</v>
      </c>
      <c r="F33" t="s">
        <v>85</v>
      </c>
      <c r="G33" t="s">
        <v>182</v>
      </c>
    </row>
    <row r="34" spans="1:7" x14ac:dyDescent="0.3">
      <c r="A34">
        <v>34</v>
      </c>
      <c r="B34" t="s">
        <v>190</v>
      </c>
      <c r="C34" t="s">
        <v>193</v>
      </c>
      <c r="D34" t="s">
        <v>85</v>
      </c>
      <c r="E34" t="s">
        <v>194</v>
      </c>
      <c r="F34" t="s">
        <v>85</v>
      </c>
      <c r="G34" t="s">
        <v>183</v>
      </c>
    </row>
    <row r="35" spans="1:7" x14ac:dyDescent="0.3">
      <c r="A35">
        <v>35</v>
      </c>
      <c r="B35" t="s">
        <v>190</v>
      </c>
      <c r="C35" t="s">
        <v>193</v>
      </c>
      <c r="D35" t="s">
        <v>85</v>
      </c>
      <c r="E35" t="s">
        <v>82</v>
      </c>
      <c r="F35" t="s">
        <v>85</v>
      </c>
      <c r="G35" t="s">
        <v>184</v>
      </c>
    </row>
    <row r="36" spans="1:7" x14ac:dyDescent="0.3">
      <c r="A36">
        <v>36</v>
      </c>
      <c r="B36" t="s">
        <v>190</v>
      </c>
      <c r="C36" t="s">
        <v>193</v>
      </c>
      <c r="D36" t="s">
        <v>85</v>
      </c>
      <c r="E36" t="s">
        <v>85</v>
      </c>
      <c r="F36" t="s">
        <v>85</v>
      </c>
      <c r="G36" t="s">
        <v>185</v>
      </c>
    </row>
    <row r="37" spans="1:7" x14ac:dyDescent="0.3">
      <c r="A37">
        <v>39</v>
      </c>
      <c r="B37" t="s">
        <v>190</v>
      </c>
      <c r="C37" t="s">
        <v>71</v>
      </c>
      <c r="D37" t="s">
        <v>85</v>
      </c>
      <c r="E37" t="s">
        <v>85</v>
      </c>
      <c r="F37" t="s">
        <v>196</v>
      </c>
      <c r="G37" t="s">
        <v>186</v>
      </c>
    </row>
    <row r="38" spans="1:7" x14ac:dyDescent="0.3">
      <c r="A38">
        <v>40</v>
      </c>
      <c r="B38" t="s">
        <v>190</v>
      </c>
      <c r="C38" t="s">
        <v>71</v>
      </c>
      <c r="D38" t="s">
        <v>85</v>
      </c>
      <c r="E38" t="s">
        <v>85</v>
      </c>
      <c r="F38" t="s">
        <v>197</v>
      </c>
      <c r="G38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FB87-296C-469C-98B3-DC117EB29E5A}">
  <dimension ref="A1:F69"/>
  <sheetViews>
    <sheetView topLeftCell="C58" zoomScale="220" zoomScaleNormal="220" workbookViewId="0">
      <selection activeCell="D69" sqref="D69"/>
    </sheetView>
  </sheetViews>
  <sheetFormatPr defaultRowHeight="14.4" x14ac:dyDescent="0.3"/>
  <cols>
    <col min="2" max="2" width="35.21875" customWidth="1"/>
    <col min="3" max="5" width="28.109375" customWidth="1"/>
  </cols>
  <sheetData>
    <row r="1" spans="1:6" x14ac:dyDescent="0.3">
      <c r="A1" t="s">
        <v>50</v>
      </c>
      <c r="B1" t="s">
        <v>192</v>
      </c>
      <c r="C1" t="s">
        <v>67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 t="s">
        <v>198</v>
      </c>
      <c r="C2" t="s">
        <v>78</v>
      </c>
      <c r="D2" t="s">
        <v>288</v>
      </c>
      <c r="E2" t="s">
        <v>272</v>
      </c>
      <c r="F2" t="s">
        <v>204</v>
      </c>
    </row>
    <row r="3" spans="1:6" x14ac:dyDescent="0.3">
      <c r="A3">
        <f>1+A2</f>
        <v>1</v>
      </c>
      <c r="B3" t="s">
        <v>198</v>
      </c>
      <c r="C3" t="s">
        <v>273</v>
      </c>
      <c r="D3" t="s">
        <v>288</v>
      </c>
      <c r="E3" t="s">
        <v>272</v>
      </c>
      <c r="F3" t="s">
        <v>205</v>
      </c>
    </row>
    <row r="4" spans="1:6" x14ac:dyDescent="0.3">
      <c r="A4">
        <f t="shared" ref="A4:A67" si="0">1+A3</f>
        <v>2</v>
      </c>
      <c r="B4" t="s">
        <v>198</v>
      </c>
      <c r="C4" t="s">
        <v>203</v>
      </c>
      <c r="D4" t="s">
        <v>288</v>
      </c>
      <c r="E4" t="s">
        <v>272</v>
      </c>
      <c r="F4" t="s">
        <v>206</v>
      </c>
    </row>
    <row r="5" spans="1:6" x14ac:dyDescent="0.3">
      <c r="A5">
        <f t="shared" si="0"/>
        <v>3</v>
      </c>
      <c r="B5" t="s">
        <v>198</v>
      </c>
      <c r="C5" t="s">
        <v>274</v>
      </c>
      <c r="D5" t="s">
        <v>288</v>
      </c>
      <c r="E5" t="s">
        <v>272</v>
      </c>
      <c r="F5" t="s">
        <v>207</v>
      </c>
    </row>
    <row r="6" spans="1:6" x14ac:dyDescent="0.3">
      <c r="A6">
        <f t="shared" si="0"/>
        <v>4</v>
      </c>
      <c r="B6" t="s">
        <v>198</v>
      </c>
      <c r="C6" t="s">
        <v>59</v>
      </c>
      <c r="D6" t="s">
        <v>288</v>
      </c>
      <c r="E6" t="s">
        <v>272</v>
      </c>
      <c r="F6" t="s">
        <v>208</v>
      </c>
    </row>
    <row r="7" spans="1:6" x14ac:dyDescent="0.3">
      <c r="A7">
        <f t="shared" si="0"/>
        <v>5</v>
      </c>
      <c r="B7" t="s">
        <v>198</v>
      </c>
      <c r="C7" t="s">
        <v>275</v>
      </c>
      <c r="D7" t="s">
        <v>288</v>
      </c>
      <c r="E7" t="s">
        <v>272</v>
      </c>
      <c r="F7" t="s">
        <v>209</v>
      </c>
    </row>
    <row r="8" spans="1:6" x14ac:dyDescent="0.3">
      <c r="A8">
        <f t="shared" si="0"/>
        <v>6</v>
      </c>
      <c r="B8" t="s">
        <v>198</v>
      </c>
      <c r="C8" t="s">
        <v>85</v>
      </c>
      <c r="D8" t="s">
        <v>288</v>
      </c>
      <c r="E8" t="s">
        <v>272</v>
      </c>
      <c r="F8" t="s">
        <v>210</v>
      </c>
    </row>
    <row r="9" spans="1:6" x14ac:dyDescent="0.3">
      <c r="A9">
        <f t="shared" si="0"/>
        <v>7</v>
      </c>
      <c r="B9" t="s">
        <v>198</v>
      </c>
      <c r="C9" t="s">
        <v>58</v>
      </c>
      <c r="D9" t="s">
        <v>61</v>
      </c>
      <c r="E9" t="s">
        <v>272</v>
      </c>
      <c r="F9" t="s">
        <v>211</v>
      </c>
    </row>
    <row r="10" spans="1:6" x14ac:dyDescent="0.3">
      <c r="A10">
        <f t="shared" si="0"/>
        <v>8</v>
      </c>
      <c r="B10" t="s">
        <v>198</v>
      </c>
      <c r="C10" t="s">
        <v>58</v>
      </c>
      <c r="D10" t="s">
        <v>61</v>
      </c>
      <c r="E10" t="s">
        <v>69</v>
      </c>
      <c r="F10" t="s">
        <v>212</v>
      </c>
    </row>
    <row r="11" spans="1:6" x14ac:dyDescent="0.3">
      <c r="A11">
        <f t="shared" si="0"/>
        <v>9</v>
      </c>
      <c r="B11" t="s">
        <v>198</v>
      </c>
      <c r="C11" t="s">
        <v>58</v>
      </c>
      <c r="D11" t="s">
        <v>289</v>
      </c>
      <c r="E11" t="s">
        <v>272</v>
      </c>
      <c r="F11" t="s">
        <v>213</v>
      </c>
    </row>
    <row r="12" spans="1:6" x14ac:dyDescent="0.3">
      <c r="A12">
        <f t="shared" si="0"/>
        <v>10</v>
      </c>
      <c r="B12" t="s">
        <v>198</v>
      </c>
      <c r="C12" t="s">
        <v>58</v>
      </c>
      <c r="D12" t="s">
        <v>289</v>
      </c>
      <c r="E12" t="s">
        <v>69</v>
      </c>
      <c r="F12" t="s">
        <v>214</v>
      </c>
    </row>
    <row r="13" spans="1:6" x14ac:dyDescent="0.3">
      <c r="A13">
        <f t="shared" si="0"/>
        <v>11</v>
      </c>
      <c r="B13" t="s">
        <v>27</v>
      </c>
      <c r="C13" t="s">
        <v>78</v>
      </c>
      <c r="D13" t="s">
        <v>288</v>
      </c>
      <c r="E13" t="s">
        <v>272</v>
      </c>
      <c r="F13" t="s">
        <v>215</v>
      </c>
    </row>
    <row r="14" spans="1:6" x14ac:dyDescent="0.3">
      <c r="A14">
        <f t="shared" si="0"/>
        <v>12</v>
      </c>
      <c r="B14" t="s">
        <v>27</v>
      </c>
      <c r="C14" t="s">
        <v>274</v>
      </c>
      <c r="D14" t="s">
        <v>288</v>
      </c>
      <c r="E14" t="s">
        <v>272</v>
      </c>
      <c r="F14" t="s">
        <v>216</v>
      </c>
    </row>
    <row r="15" spans="1:6" x14ac:dyDescent="0.3">
      <c r="A15">
        <f t="shared" si="0"/>
        <v>13</v>
      </c>
      <c r="B15" t="s">
        <v>27</v>
      </c>
      <c r="C15" t="s">
        <v>59</v>
      </c>
      <c r="D15" t="s">
        <v>288</v>
      </c>
      <c r="E15" t="s">
        <v>272</v>
      </c>
      <c r="F15" t="s">
        <v>217</v>
      </c>
    </row>
    <row r="16" spans="1:6" x14ac:dyDescent="0.3">
      <c r="A16">
        <f t="shared" si="0"/>
        <v>14</v>
      </c>
      <c r="B16" t="s">
        <v>27</v>
      </c>
      <c r="C16" t="s">
        <v>275</v>
      </c>
      <c r="D16" t="s">
        <v>288</v>
      </c>
      <c r="E16" t="s">
        <v>272</v>
      </c>
      <c r="F16" t="s">
        <v>218</v>
      </c>
    </row>
    <row r="17" spans="1:6" x14ac:dyDescent="0.3">
      <c r="A17">
        <f t="shared" si="0"/>
        <v>15</v>
      </c>
      <c r="B17" t="s">
        <v>27</v>
      </c>
      <c r="C17" t="s">
        <v>85</v>
      </c>
      <c r="D17" t="s">
        <v>288</v>
      </c>
      <c r="E17" t="s">
        <v>272</v>
      </c>
      <c r="F17" t="s">
        <v>219</v>
      </c>
    </row>
    <row r="18" spans="1:6" x14ac:dyDescent="0.3">
      <c r="A18">
        <f t="shared" si="0"/>
        <v>16</v>
      </c>
      <c r="B18" t="s">
        <v>27</v>
      </c>
      <c r="C18" t="s">
        <v>58</v>
      </c>
      <c r="D18" t="s">
        <v>61</v>
      </c>
      <c r="E18" t="s">
        <v>272</v>
      </c>
      <c r="F18" t="s">
        <v>220</v>
      </c>
    </row>
    <row r="19" spans="1:6" x14ac:dyDescent="0.3">
      <c r="A19">
        <f t="shared" si="0"/>
        <v>17</v>
      </c>
      <c r="B19" t="s">
        <v>27</v>
      </c>
      <c r="C19" t="s">
        <v>58</v>
      </c>
      <c r="D19" t="s">
        <v>61</v>
      </c>
      <c r="E19" t="s">
        <v>69</v>
      </c>
      <c r="F19" t="s">
        <v>221</v>
      </c>
    </row>
    <row r="20" spans="1:6" x14ac:dyDescent="0.3">
      <c r="A20">
        <f t="shared" si="0"/>
        <v>18</v>
      </c>
      <c r="B20" t="s">
        <v>27</v>
      </c>
      <c r="C20" t="s">
        <v>58</v>
      </c>
      <c r="D20" t="s">
        <v>289</v>
      </c>
      <c r="E20" t="s">
        <v>272</v>
      </c>
      <c r="F20" t="s">
        <v>222</v>
      </c>
    </row>
    <row r="21" spans="1:6" x14ac:dyDescent="0.3">
      <c r="A21">
        <f t="shared" si="0"/>
        <v>19</v>
      </c>
      <c r="B21" t="s">
        <v>27</v>
      </c>
      <c r="C21" t="s">
        <v>58</v>
      </c>
      <c r="D21" t="s">
        <v>289</v>
      </c>
      <c r="E21" t="s">
        <v>69</v>
      </c>
      <c r="F21" t="s">
        <v>223</v>
      </c>
    </row>
    <row r="22" spans="1:6" x14ac:dyDescent="0.3">
      <c r="A22">
        <f t="shared" si="0"/>
        <v>20</v>
      </c>
      <c r="B22" t="s">
        <v>199</v>
      </c>
      <c r="C22" t="s">
        <v>78</v>
      </c>
      <c r="D22" t="s">
        <v>288</v>
      </c>
      <c r="E22" t="s">
        <v>272</v>
      </c>
      <c r="F22" t="s">
        <v>224</v>
      </c>
    </row>
    <row r="23" spans="1:6" x14ac:dyDescent="0.3">
      <c r="A23">
        <f t="shared" si="0"/>
        <v>21</v>
      </c>
      <c r="B23" t="s">
        <v>199</v>
      </c>
      <c r="C23" t="s">
        <v>274</v>
      </c>
      <c r="D23" t="s">
        <v>288</v>
      </c>
      <c r="E23" t="s">
        <v>272</v>
      </c>
      <c r="F23" t="s">
        <v>225</v>
      </c>
    </row>
    <row r="24" spans="1:6" x14ac:dyDescent="0.3">
      <c r="A24">
        <f t="shared" si="0"/>
        <v>22</v>
      </c>
      <c r="B24" t="s">
        <v>199</v>
      </c>
      <c r="C24" t="s">
        <v>59</v>
      </c>
      <c r="D24" t="s">
        <v>288</v>
      </c>
      <c r="E24" t="s">
        <v>272</v>
      </c>
      <c r="F24" t="s">
        <v>226</v>
      </c>
    </row>
    <row r="25" spans="1:6" x14ac:dyDescent="0.3">
      <c r="A25">
        <f t="shared" si="0"/>
        <v>23</v>
      </c>
      <c r="B25" t="s">
        <v>199</v>
      </c>
      <c r="C25" t="s">
        <v>275</v>
      </c>
      <c r="D25" t="s">
        <v>288</v>
      </c>
      <c r="E25" t="s">
        <v>272</v>
      </c>
      <c r="F25" t="s">
        <v>227</v>
      </c>
    </row>
    <row r="26" spans="1:6" x14ac:dyDescent="0.3">
      <c r="A26">
        <f t="shared" si="0"/>
        <v>24</v>
      </c>
      <c r="B26" t="s">
        <v>199</v>
      </c>
      <c r="C26" t="s">
        <v>85</v>
      </c>
      <c r="D26" t="s">
        <v>288</v>
      </c>
      <c r="E26" t="s">
        <v>272</v>
      </c>
      <c r="F26" t="s">
        <v>228</v>
      </c>
    </row>
    <row r="27" spans="1:6" x14ac:dyDescent="0.3">
      <c r="A27">
        <f t="shared" si="0"/>
        <v>25</v>
      </c>
      <c r="B27" t="s">
        <v>199</v>
      </c>
      <c r="C27" t="s">
        <v>58</v>
      </c>
      <c r="D27" t="s">
        <v>61</v>
      </c>
      <c r="E27" t="s">
        <v>272</v>
      </c>
      <c r="F27" t="s">
        <v>229</v>
      </c>
    </row>
    <row r="28" spans="1:6" x14ac:dyDescent="0.3">
      <c r="A28">
        <f t="shared" si="0"/>
        <v>26</v>
      </c>
      <c r="B28" t="s">
        <v>199</v>
      </c>
      <c r="C28" t="s">
        <v>58</v>
      </c>
      <c r="D28" t="s">
        <v>61</v>
      </c>
      <c r="E28" t="s">
        <v>69</v>
      </c>
      <c r="F28" t="s">
        <v>230</v>
      </c>
    </row>
    <row r="29" spans="1:6" x14ac:dyDescent="0.3">
      <c r="A29">
        <f t="shared" si="0"/>
        <v>27</v>
      </c>
      <c r="B29" t="s">
        <v>199</v>
      </c>
      <c r="C29" t="s">
        <v>58</v>
      </c>
      <c r="D29" t="s">
        <v>289</v>
      </c>
      <c r="E29" t="s">
        <v>272</v>
      </c>
      <c r="F29" t="s">
        <v>231</v>
      </c>
    </row>
    <row r="30" spans="1:6" x14ac:dyDescent="0.3">
      <c r="A30">
        <f t="shared" si="0"/>
        <v>28</v>
      </c>
      <c r="B30" t="s">
        <v>199</v>
      </c>
      <c r="C30" t="s">
        <v>58</v>
      </c>
      <c r="D30" t="s">
        <v>289</v>
      </c>
      <c r="E30" t="s">
        <v>69</v>
      </c>
      <c r="F30" t="s">
        <v>232</v>
      </c>
    </row>
    <row r="31" spans="1:6" x14ac:dyDescent="0.3">
      <c r="A31">
        <f t="shared" si="0"/>
        <v>29</v>
      </c>
      <c r="B31" t="s">
        <v>200</v>
      </c>
      <c r="C31" t="s">
        <v>78</v>
      </c>
      <c r="D31" t="s">
        <v>288</v>
      </c>
      <c r="E31" t="s">
        <v>272</v>
      </c>
      <c r="F31" t="s">
        <v>233</v>
      </c>
    </row>
    <row r="32" spans="1:6" x14ac:dyDescent="0.3">
      <c r="A32">
        <f t="shared" si="0"/>
        <v>30</v>
      </c>
      <c r="B32" t="s">
        <v>200</v>
      </c>
      <c r="C32" t="s">
        <v>274</v>
      </c>
      <c r="D32" t="s">
        <v>288</v>
      </c>
      <c r="E32" t="s">
        <v>272</v>
      </c>
      <c r="F32" t="s">
        <v>234</v>
      </c>
    </row>
    <row r="33" spans="1:6" x14ac:dyDescent="0.3">
      <c r="A33">
        <f t="shared" si="0"/>
        <v>31</v>
      </c>
      <c r="B33" t="s">
        <v>200</v>
      </c>
      <c r="C33" t="s">
        <v>59</v>
      </c>
      <c r="D33" t="s">
        <v>288</v>
      </c>
      <c r="E33" t="s">
        <v>272</v>
      </c>
      <c r="F33" t="s">
        <v>235</v>
      </c>
    </row>
    <row r="34" spans="1:6" x14ac:dyDescent="0.3">
      <c r="A34">
        <f t="shared" si="0"/>
        <v>32</v>
      </c>
      <c r="B34" t="s">
        <v>200</v>
      </c>
      <c r="C34" t="s">
        <v>275</v>
      </c>
      <c r="D34" t="s">
        <v>288</v>
      </c>
      <c r="E34" t="s">
        <v>272</v>
      </c>
      <c r="F34" t="s">
        <v>236</v>
      </c>
    </row>
    <row r="35" spans="1:6" x14ac:dyDescent="0.3">
      <c r="A35">
        <f t="shared" si="0"/>
        <v>33</v>
      </c>
      <c r="B35" t="s">
        <v>200</v>
      </c>
      <c r="C35" t="s">
        <v>85</v>
      </c>
      <c r="D35" t="s">
        <v>288</v>
      </c>
      <c r="E35" t="s">
        <v>272</v>
      </c>
      <c r="F35" t="s">
        <v>237</v>
      </c>
    </row>
    <row r="36" spans="1:6" x14ac:dyDescent="0.3">
      <c r="A36">
        <f t="shared" si="0"/>
        <v>34</v>
      </c>
      <c r="B36" t="s">
        <v>200</v>
      </c>
      <c r="C36" t="s">
        <v>58</v>
      </c>
      <c r="D36" t="s">
        <v>61</v>
      </c>
      <c r="E36" t="s">
        <v>272</v>
      </c>
      <c r="F36" t="s">
        <v>238</v>
      </c>
    </row>
    <row r="37" spans="1:6" x14ac:dyDescent="0.3">
      <c r="A37">
        <f t="shared" si="0"/>
        <v>35</v>
      </c>
      <c r="B37" t="s">
        <v>200</v>
      </c>
      <c r="C37" t="s">
        <v>58</v>
      </c>
      <c r="D37" t="s">
        <v>61</v>
      </c>
      <c r="E37" t="s">
        <v>69</v>
      </c>
      <c r="F37" t="s">
        <v>239</v>
      </c>
    </row>
    <row r="38" spans="1:6" x14ac:dyDescent="0.3">
      <c r="A38">
        <f t="shared" si="0"/>
        <v>36</v>
      </c>
      <c r="B38" t="s">
        <v>200</v>
      </c>
      <c r="C38" t="s">
        <v>58</v>
      </c>
      <c r="D38" t="s">
        <v>289</v>
      </c>
      <c r="E38" t="s">
        <v>272</v>
      </c>
      <c r="F38" t="s">
        <v>240</v>
      </c>
    </row>
    <row r="39" spans="1:6" x14ac:dyDescent="0.3">
      <c r="A39">
        <f t="shared" si="0"/>
        <v>37</v>
      </c>
      <c r="B39" t="s">
        <v>200</v>
      </c>
      <c r="C39" t="s">
        <v>58</v>
      </c>
      <c r="D39" t="s">
        <v>289</v>
      </c>
      <c r="E39" t="s">
        <v>69</v>
      </c>
      <c r="F39" t="s">
        <v>241</v>
      </c>
    </row>
    <row r="40" spans="1:6" x14ac:dyDescent="0.3">
      <c r="A40">
        <f t="shared" si="0"/>
        <v>38</v>
      </c>
      <c r="B40" t="s">
        <v>201</v>
      </c>
      <c r="C40" t="s">
        <v>78</v>
      </c>
      <c r="D40" t="s">
        <v>288</v>
      </c>
      <c r="E40" t="s">
        <v>272</v>
      </c>
      <c r="F40" t="s">
        <v>242</v>
      </c>
    </row>
    <row r="41" spans="1:6" x14ac:dyDescent="0.3">
      <c r="A41">
        <f t="shared" si="0"/>
        <v>39</v>
      </c>
      <c r="B41" t="s">
        <v>201</v>
      </c>
      <c r="C41" t="s">
        <v>274</v>
      </c>
      <c r="D41" t="s">
        <v>288</v>
      </c>
      <c r="E41" t="s">
        <v>272</v>
      </c>
      <c r="F41" t="s">
        <v>243</v>
      </c>
    </row>
    <row r="42" spans="1:6" x14ac:dyDescent="0.3">
      <c r="A42">
        <f t="shared" si="0"/>
        <v>40</v>
      </c>
      <c r="B42" t="s">
        <v>201</v>
      </c>
      <c r="C42" t="s">
        <v>59</v>
      </c>
      <c r="D42" t="s">
        <v>288</v>
      </c>
      <c r="E42" t="s">
        <v>272</v>
      </c>
      <c r="F42" t="s">
        <v>244</v>
      </c>
    </row>
    <row r="43" spans="1:6" x14ac:dyDescent="0.3">
      <c r="A43">
        <f t="shared" si="0"/>
        <v>41</v>
      </c>
      <c r="B43" t="s">
        <v>201</v>
      </c>
      <c r="C43" t="s">
        <v>275</v>
      </c>
      <c r="D43" t="s">
        <v>288</v>
      </c>
      <c r="E43" t="s">
        <v>272</v>
      </c>
      <c r="F43" t="s">
        <v>245</v>
      </c>
    </row>
    <row r="44" spans="1:6" x14ac:dyDescent="0.3">
      <c r="A44">
        <f t="shared" si="0"/>
        <v>42</v>
      </c>
      <c r="B44" t="s">
        <v>201</v>
      </c>
      <c r="C44" t="s">
        <v>85</v>
      </c>
      <c r="D44" t="s">
        <v>288</v>
      </c>
      <c r="E44" t="s">
        <v>272</v>
      </c>
      <c r="F44" t="s">
        <v>246</v>
      </c>
    </row>
    <row r="45" spans="1:6" x14ac:dyDescent="0.3">
      <c r="A45">
        <f t="shared" si="0"/>
        <v>43</v>
      </c>
      <c r="B45" t="s">
        <v>201</v>
      </c>
      <c r="C45" t="s">
        <v>58</v>
      </c>
      <c r="D45" t="s">
        <v>61</v>
      </c>
      <c r="E45" t="s">
        <v>272</v>
      </c>
      <c r="F45" t="s">
        <v>247</v>
      </c>
    </row>
    <row r="46" spans="1:6" x14ac:dyDescent="0.3">
      <c r="A46">
        <f t="shared" si="0"/>
        <v>44</v>
      </c>
      <c r="B46" t="s">
        <v>201</v>
      </c>
      <c r="C46" t="s">
        <v>58</v>
      </c>
      <c r="D46" t="s">
        <v>61</v>
      </c>
      <c r="E46" t="s">
        <v>69</v>
      </c>
      <c r="F46" t="s">
        <v>248</v>
      </c>
    </row>
    <row r="47" spans="1:6" x14ac:dyDescent="0.3">
      <c r="A47">
        <f t="shared" si="0"/>
        <v>45</v>
      </c>
      <c r="B47" t="s">
        <v>201</v>
      </c>
      <c r="C47" t="s">
        <v>58</v>
      </c>
      <c r="D47" t="s">
        <v>289</v>
      </c>
      <c r="E47" t="s">
        <v>272</v>
      </c>
      <c r="F47" t="s">
        <v>249</v>
      </c>
    </row>
    <row r="48" spans="1:6" x14ac:dyDescent="0.3">
      <c r="A48">
        <f t="shared" si="0"/>
        <v>46</v>
      </c>
      <c r="B48" t="s">
        <v>201</v>
      </c>
      <c r="C48" t="s">
        <v>58</v>
      </c>
      <c r="D48" t="s">
        <v>289</v>
      </c>
      <c r="E48" t="s">
        <v>69</v>
      </c>
      <c r="F48" t="s">
        <v>250</v>
      </c>
    </row>
    <row r="49" spans="1:6" x14ac:dyDescent="0.3">
      <c r="A49">
        <f t="shared" si="0"/>
        <v>47</v>
      </c>
      <c r="B49" t="s">
        <v>34</v>
      </c>
      <c r="C49" t="s">
        <v>78</v>
      </c>
      <c r="D49" t="s">
        <v>288</v>
      </c>
      <c r="E49" t="s">
        <v>272</v>
      </c>
      <c r="F49" t="s">
        <v>251</v>
      </c>
    </row>
    <row r="50" spans="1:6" x14ac:dyDescent="0.3">
      <c r="A50">
        <f t="shared" si="0"/>
        <v>48</v>
      </c>
      <c r="B50" t="s">
        <v>34</v>
      </c>
      <c r="C50" t="s">
        <v>273</v>
      </c>
      <c r="D50" t="s">
        <v>288</v>
      </c>
      <c r="E50" t="s">
        <v>272</v>
      </c>
      <c r="F50" t="s">
        <v>252</v>
      </c>
    </row>
    <row r="51" spans="1:6" x14ac:dyDescent="0.3">
      <c r="A51">
        <f t="shared" si="0"/>
        <v>49</v>
      </c>
      <c r="B51" t="s">
        <v>34</v>
      </c>
      <c r="C51" t="s">
        <v>274</v>
      </c>
      <c r="D51" t="s">
        <v>288</v>
      </c>
      <c r="E51" t="s">
        <v>272</v>
      </c>
      <c r="F51" t="s">
        <v>253</v>
      </c>
    </row>
    <row r="52" spans="1:6" x14ac:dyDescent="0.3">
      <c r="A52">
        <f t="shared" si="0"/>
        <v>50</v>
      </c>
      <c r="B52" t="s">
        <v>34</v>
      </c>
      <c r="C52" t="s">
        <v>59</v>
      </c>
      <c r="D52" t="s">
        <v>288</v>
      </c>
      <c r="E52" t="s">
        <v>272</v>
      </c>
      <c r="F52" t="s">
        <v>254</v>
      </c>
    </row>
    <row r="53" spans="1:6" x14ac:dyDescent="0.3">
      <c r="A53">
        <f t="shared" si="0"/>
        <v>51</v>
      </c>
      <c r="B53" t="s">
        <v>34</v>
      </c>
      <c r="C53" t="s">
        <v>275</v>
      </c>
      <c r="D53" t="s">
        <v>288</v>
      </c>
      <c r="E53" t="s">
        <v>272</v>
      </c>
      <c r="F53" t="s">
        <v>255</v>
      </c>
    </row>
    <row r="54" spans="1:6" x14ac:dyDescent="0.3">
      <c r="A54">
        <f t="shared" si="0"/>
        <v>52</v>
      </c>
      <c r="B54" t="s">
        <v>34</v>
      </c>
      <c r="C54" t="s">
        <v>85</v>
      </c>
      <c r="D54" t="s">
        <v>288</v>
      </c>
      <c r="E54" t="s">
        <v>272</v>
      </c>
      <c r="F54" t="s">
        <v>256</v>
      </c>
    </row>
    <row r="55" spans="1:6" x14ac:dyDescent="0.3">
      <c r="A55">
        <f t="shared" si="0"/>
        <v>53</v>
      </c>
      <c r="B55" t="s">
        <v>34</v>
      </c>
      <c r="C55" t="s">
        <v>58</v>
      </c>
      <c r="D55" t="s">
        <v>61</v>
      </c>
      <c r="E55" t="s">
        <v>272</v>
      </c>
      <c r="F55" t="s">
        <v>257</v>
      </c>
    </row>
    <row r="56" spans="1:6" x14ac:dyDescent="0.3">
      <c r="A56">
        <f t="shared" si="0"/>
        <v>54</v>
      </c>
      <c r="B56" t="s">
        <v>34</v>
      </c>
      <c r="C56" t="s">
        <v>58</v>
      </c>
      <c r="D56" t="s">
        <v>61</v>
      </c>
      <c r="E56" t="s">
        <v>69</v>
      </c>
      <c r="F56" t="s">
        <v>258</v>
      </c>
    </row>
    <row r="57" spans="1:6" x14ac:dyDescent="0.3">
      <c r="A57">
        <f t="shared" si="0"/>
        <v>55</v>
      </c>
      <c r="B57" t="s">
        <v>34</v>
      </c>
      <c r="C57" t="s">
        <v>58</v>
      </c>
      <c r="D57" t="s">
        <v>289</v>
      </c>
      <c r="E57" t="s">
        <v>272</v>
      </c>
      <c r="F57" t="s">
        <v>259</v>
      </c>
    </row>
    <row r="58" spans="1:6" x14ac:dyDescent="0.3">
      <c r="A58">
        <f t="shared" si="0"/>
        <v>56</v>
      </c>
      <c r="B58" t="s">
        <v>34</v>
      </c>
      <c r="C58" t="s">
        <v>58</v>
      </c>
      <c r="D58" t="s">
        <v>289</v>
      </c>
      <c r="E58" t="s">
        <v>69</v>
      </c>
      <c r="F58" t="s">
        <v>260</v>
      </c>
    </row>
    <row r="59" spans="1:6" x14ac:dyDescent="0.3">
      <c r="A59">
        <f t="shared" si="0"/>
        <v>57</v>
      </c>
      <c r="B59" t="s">
        <v>202</v>
      </c>
      <c r="C59" t="s">
        <v>78</v>
      </c>
      <c r="D59" t="s">
        <v>288</v>
      </c>
      <c r="E59" t="s">
        <v>272</v>
      </c>
      <c r="F59" t="s">
        <v>261</v>
      </c>
    </row>
    <row r="60" spans="1:6" x14ac:dyDescent="0.3">
      <c r="A60">
        <f t="shared" si="0"/>
        <v>58</v>
      </c>
      <c r="B60" t="s">
        <v>202</v>
      </c>
      <c r="C60" t="s">
        <v>273</v>
      </c>
      <c r="D60" t="s">
        <v>288</v>
      </c>
      <c r="E60" t="s">
        <v>272</v>
      </c>
      <c r="F60" t="s">
        <v>262</v>
      </c>
    </row>
    <row r="61" spans="1:6" x14ac:dyDescent="0.3">
      <c r="A61">
        <f t="shared" si="0"/>
        <v>59</v>
      </c>
      <c r="B61" t="s">
        <v>202</v>
      </c>
      <c r="C61" t="s">
        <v>203</v>
      </c>
      <c r="D61" t="s">
        <v>288</v>
      </c>
      <c r="E61" t="s">
        <v>272</v>
      </c>
      <c r="F61" t="s">
        <v>263</v>
      </c>
    </row>
    <row r="62" spans="1:6" x14ac:dyDescent="0.3">
      <c r="A62">
        <f t="shared" si="0"/>
        <v>60</v>
      </c>
      <c r="B62" t="s">
        <v>202</v>
      </c>
      <c r="C62" t="s">
        <v>274</v>
      </c>
      <c r="D62" t="s">
        <v>288</v>
      </c>
      <c r="E62" t="s">
        <v>272</v>
      </c>
      <c r="F62" t="s">
        <v>264</v>
      </c>
    </row>
    <row r="63" spans="1:6" x14ac:dyDescent="0.3">
      <c r="A63">
        <f t="shared" si="0"/>
        <v>61</v>
      </c>
      <c r="B63" t="s">
        <v>202</v>
      </c>
      <c r="C63" t="s">
        <v>59</v>
      </c>
      <c r="D63" t="s">
        <v>288</v>
      </c>
      <c r="E63" t="s">
        <v>272</v>
      </c>
      <c r="F63" t="s">
        <v>265</v>
      </c>
    </row>
    <row r="64" spans="1:6" x14ac:dyDescent="0.3">
      <c r="A64">
        <f t="shared" si="0"/>
        <v>62</v>
      </c>
      <c r="B64" t="s">
        <v>202</v>
      </c>
      <c r="C64" t="s">
        <v>275</v>
      </c>
      <c r="D64" t="s">
        <v>288</v>
      </c>
      <c r="E64" t="s">
        <v>272</v>
      </c>
      <c r="F64" t="s">
        <v>266</v>
      </c>
    </row>
    <row r="65" spans="1:6" x14ac:dyDescent="0.3">
      <c r="A65">
        <f t="shared" si="0"/>
        <v>63</v>
      </c>
      <c r="B65" t="s">
        <v>202</v>
      </c>
      <c r="C65" t="s">
        <v>85</v>
      </c>
      <c r="D65" t="s">
        <v>288</v>
      </c>
      <c r="E65" t="s">
        <v>272</v>
      </c>
      <c r="F65" t="s">
        <v>267</v>
      </c>
    </row>
    <row r="66" spans="1:6" x14ac:dyDescent="0.3">
      <c r="A66">
        <f t="shared" si="0"/>
        <v>64</v>
      </c>
      <c r="B66" t="s">
        <v>202</v>
      </c>
      <c r="C66" t="s">
        <v>58</v>
      </c>
      <c r="D66" t="s">
        <v>61</v>
      </c>
      <c r="E66" t="s">
        <v>272</v>
      </c>
      <c r="F66" t="s">
        <v>268</v>
      </c>
    </row>
    <row r="67" spans="1:6" x14ac:dyDescent="0.3">
      <c r="A67">
        <f t="shared" si="0"/>
        <v>65</v>
      </c>
      <c r="B67" t="s">
        <v>202</v>
      </c>
      <c r="C67" t="s">
        <v>58</v>
      </c>
      <c r="D67" t="s">
        <v>61</v>
      </c>
      <c r="E67" t="s">
        <v>69</v>
      </c>
      <c r="F67" t="s">
        <v>269</v>
      </c>
    </row>
    <row r="68" spans="1:6" x14ac:dyDescent="0.3">
      <c r="A68">
        <f t="shared" ref="A68:A69" si="1">1+A67</f>
        <v>66</v>
      </c>
      <c r="B68" t="s">
        <v>202</v>
      </c>
      <c r="C68" t="s">
        <v>58</v>
      </c>
      <c r="D68" t="s">
        <v>289</v>
      </c>
      <c r="E68" t="s">
        <v>272</v>
      </c>
      <c r="F68" t="s">
        <v>270</v>
      </c>
    </row>
    <row r="69" spans="1:6" x14ac:dyDescent="0.3">
      <c r="A69">
        <f t="shared" si="1"/>
        <v>67</v>
      </c>
      <c r="B69" t="s">
        <v>202</v>
      </c>
      <c r="C69" t="s">
        <v>58</v>
      </c>
      <c r="D69" t="s">
        <v>289</v>
      </c>
      <c r="E69" t="s">
        <v>69</v>
      </c>
      <c r="F69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2864-167A-4EA8-9DAC-051A4243D326}">
  <dimension ref="A1:F10"/>
  <sheetViews>
    <sheetView zoomScale="190" zoomScaleNormal="190" workbookViewId="0">
      <selection activeCell="A10" sqref="A10"/>
    </sheetView>
  </sheetViews>
  <sheetFormatPr defaultRowHeight="14.4" x14ac:dyDescent="0.3"/>
  <sheetData>
    <row r="1" spans="1:6" x14ac:dyDescent="0.3">
      <c r="A1" t="s">
        <v>50</v>
      </c>
      <c r="B1" t="s">
        <v>192</v>
      </c>
      <c r="C1" t="s">
        <v>54</v>
      </c>
      <c r="D1" t="s">
        <v>49</v>
      </c>
      <c r="E1" t="s">
        <v>67</v>
      </c>
      <c r="F1" t="s">
        <v>68</v>
      </c>
    </row>
    <row r="2" spans="1:6" x14ac:dyDescent="0.3">
      <c r="A2">
        <v>0</v>
      </c>
      <c r="B2" t="s">
        <v>22</v>
      </c>
      <c r="C2" t="s">
        <v>288</v>
      </c>
      <c r="D2" t="s">
        <v>276</v>
      </c>
      <c r="E2" t="s">
        <v>85</v>
      </c>
      <c r="F2" t="s">
        <v>272</v>
      </c>
    </row>
    <row r="3" spans="1:6" x14ac:dyDescent="0.3">
      <c r="A3">
        <v>1</v>
      </c>
      <c r="B3" t="s">
        <v>285</v>
      </c>
      <c r="C3" t="s">
        <v>288</v>
      </c>
      <c r="D3" t="s">
        <v>277</v>
      </c>
      <c r="E3" t="s">
        <v>85</v>
      </c>
      <c r="F3" t="s">
        <v>272</v>
      </c>
    </row>
    <row r="4" spans="1:6" x14ac:dyDescent="0.3">
      <c r="A4">
        <v>2</v>
      </c>
      <c r="B4" t="s">
        <v>286</v>
      </c>
      <c r="C4" t="s">
        <v>288</v>
      </c>
      <c r="D4" t="s">
        <v>278</v>
      </c>
      <c r="E4" t="s">
        <v>85</v>
      </c>
      <c r="F4" t="s">
        <v>272</v>
      </c>
    </row>
    <row r="5" spans="1:6" x14ac:dyDescent="0.3">
      <c r="A5">
        <v>3</v>
      </c>
      <c r="B5" t="s">
        <v>287</v>
      </c>
      <c r="C5" t="s">
        <v>288</v>
      </c>
      <c r="D5" t="s">
        <v>279</v>
      </c>
      <c r="E5" t="s">
        <v>85</v>
      </c>
      <c r="F5" t="s">
        <v>272</v>
      </c>
    </row>
    <row r="6" spans="1:6" x14ac:dyDescent="0.3">
      <c r="A6">
        <v>4</v>
      </c>
      <c r="B6" t="s">
        <v>85</v>
      </c>
      <c r="C6" t="s">
        <v>288</v>
      </c>
      <c r="D6" t="s">
        <v>280</v>
      </c>
      <c r="E6" t="s">
        <v>85</v>
      </c>
      <c r="F6" t="s">
        <v>272</v>
      </c>
    </row>
    <row r="7" spans="1:6" x14ac:dyDescent="0.3">
      <c r="A7">
        <v>5</v>
      </c>
      <c r="B7" t="s">
        <v>85</v>
      </c>
      <c r="C7" t="s">
        <v>61</v>
      </c>
      <c r="D7" t="s">
        <v>281</v>
      </c>
      <c r="E7" t="s">
        <v>58</v>
      </c>
      <c r="F7" t="s">
        <v>272</v>
      </c>
    </row>
    <row r="8" spans="1:6" x14ac:dyDescent="0.3">
      <c r="A8">
        <v>6</v>
      </c>
      <c r="B8" t="s">
        <v>85</v>
      </c>
      <c r="C8" t="s">
        <v>61</v>
      </c>
      <c r="D8" t="s">
        <v>282</v>
      </c>
      <c r="E8" t="s">
        <v>58</v>
      </c>
      <c r="F8" t="s">
        <v>69</v>
      </c>
    </row>
    <row r="9" spans="1:6" x14ac:dyDescent="0.3">
      <c r="A9">
        <v>7</v>
      </c>
      <c r="B9" t="s">
        <v>85</v>
      </c>
      <c r="C9" t="s">
        <v>289</v>
      </c>
      <c r="D9" t="s">
        <v>283</v>
      </c>
      <c r="E9" t="s">
        <v>58</v>
      </c>
      <c r="F9" t="s">
        <v>272</v>
      </c>
    </row>
    <row r="10" spans="1:6" x14ac:dyDescent="0.3">
      <c r="A10">
        <v>8</v>
      </c>
      <c r="B10" t="s">
        <v>85</v>
      </c>
      <c r="C10" t="s">
        <v>289</v>
      </c>
      <c r="D10" t="s">
        <v>284</v>
      </c>
      <c r="E10" t="s">
        <v>58</v>
      </c>
      <c r="F1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34C6-8926-401D-ABDC-727A1BF66E74}">
  <dimension ref="A1:E20"/>
  <sheetViews>
    <sheetView topLeftCell="A17" zoomScale="205" zoomScaleNormal="205" workbookViewId="0">
      <selection activeCell="B21" sqref="B21"/>
    </sheetView>
  </sheetViews>
  <sheetFormatPr defaultRowHeight="14.4" x14ac:dyDescent="0.3"/>
  <cols>
    <col min="3" max="3" width="10.6640625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311</v>
      </c>
      <c r="C2" t="s">
        <v>296</v>
      </c>
      <c r="D2" t="s">
        <v>290</v>
      </c>
      <c r="E2" t="s">
        <v>69</v>
      </c>
    </row>
    <row r="3" spans="1:5" x14ac:dyDescent="0.3">
      <c r="A3">
        <v>1</v>
      </c>
      <c r="B3" t="s">
        <v>311</v>
      </c>
      <c r="C3" t="s">
        <v>2</v>
      </c>
      <c r="D3" t="s">
        <v>291</v>
      </c>
      <c r="E3" t="s">
        <v>69</v>
      </c>
    </row>
    <row r="4" spans="1:5" x14ac:dyDescent="0.3">
      <c r="A4">
        <v>2</v>
      </c>
      <c r="B4" t="s">
        <v>311</v>
      </c>
      <c r="C4" t="s">
        <v>3</v>
      </c>
      <c r="D4" t="s">
        <v>292</v>
      </c>
      <c r="E4" t="s">
        <v>69</v>
      </c>
    </row>
    <row r="5" spans="1:5" x14ac:dyDescent="0.3">
      <c r="A5">
        <v>3</v>
      </c>
      <c r="B5" t="s">
        <v>311</v>
      </c>
      <c r="C5" t="s">
        <v>297</v>
      </c>
      <c r="D5" t="s">
        <v>293</v>
      </c>
      <c r="E5" t="s">
        <v>69</v>
      </c>
    </row>
    <row r="6" spans="1:5" x14ac:dyDescent="0.3">
      <c r="A6">
        <v>4</v>
      </c>
      <c r="B6" t="s">
        <v>311</v>
      </c>
      <c r="C6" t="s">
        <v>298</v>
      </c>
      <c r="D6" t="s">
        <v>294</v>
      </c>
      <c r="E6" t="s">
        <v>69</v>
      </c>
    </row>
    <row r="7" spans="1:5" x14ac:dyDescent="0.3">
      <c r="A7">
        <v>5</v>
      </c>
      <c r="B7" t="s">
        <v>311</v>
      </c>
      <c r="C7" t="s">
        <v>299</v>
      </c>
      <c r="D7" t="s">
        <v>295</v>
      </c>
      <c r="E7" t="s">
        <v>69</v>
      </c>
    </row>
    <row r="8" spans="1:5" x14ac:dyDescent="0.3">
      <c r="A8">
        <v>8</v>
      </c>
      <c r="B8" t="s">
        <v>312</v>
      </c>
      <c r="C8" t="s">
        <v>7</v>
      </c>
      <c r="D8" t="s">
        <v>290</v>
      </c>
      <c r="E8" t="s">
        <v>69</v>
      </c>
    </row>
    <row r="9" spans="1:5" x14ac:dyDescent="0.3">
      <c r="A9">
        <v>9</v>
      </c>
      <c r="B9" t="s">
        <v>312</v>
      </c>
      <c r="C9" t="s">
        <v>297</v>
      </c>
      <c r="D9" t="s">
        <v>293</v>
      </c>
      <c r="E9" t="s">
        <v>69</v>
      </c>
    </row>
    <row r="10" spans="1:5" x14ac:dyDescent="0.3">
      <c r="A10">
        <v>10</v>
      </c>
      <c r="B10" t="s">
        <v>312</v>
      </c>
      <c r="C10" t="s">
        <v>314</v>
      </c>
      <c r="D10" t="s">
        <v>300</v>
      </c>
      <c r="E10" t="s">
        <v>69</v>
      </c>
    </row>
    <row r="11" spans="1:5" x14ac:dyDescent="0.3">
      <c r="A11">
        <v>11</v>
      </c>
      <c r="B11" t="s">
        <v>312</v>
      </c>
      <c r="C11" t="s">
        <v>312</v>
      </c>
      <c r="D11" t="s">
        <v>301</v>
      </c>
      <c r="E11" t="s">
        <v>69</v>
      </c>
    </row>
    <row r="12" spans="1:5" x14ac:dyDescent="0.3">
      <c r="A12">
        <v>14</v>
      </c>
      <c r="B12" t="s">
        <v>21</v>
      </c>
      <c r="C12" t="s">
        <v>21</v>
      </c>
      <c r="D12" t="s">
        <v>302</v>
      </c>
      <c r="E12" t="s">
        <v>69</v>
      </c>
    </row>
    <row r="13" spans="1:5" x14ac:dyDescent="0.3">
      <c r="A13">
        <v>15</v>
      </c>
      <c r="B13" t="s">
        <v>21</v>
      </c>
      <c r="C13" t="s">
        <v>315</v>
      </c>
      <c r="D13" t="s">
        <v>303</v>
      </c>
      <c r="E13" t="s">
        <v>69</v>
      </c>
    </row>
    <row r="14" spans="1:5" x14ac:dyDescent="0.3">
      <c r="A14">
        <v>19</v>
      </c>
      <c r="B14" t="s">
        <v>21</v>
      </c>
      <c r="C14" t="s">
        <v>21</v>
      </c>
      <c r="D14" t="s">
        <v>304</v>
      </c>
      <c r="E14" t="s">
        <v>69</v>
      </c>
    </row>
    <row r="15" spans="1:5" x14ac:dyDescent="0.3">
      <c r="A15">
        <v>19</v>
      </c>
      <c r="B15" t="s">
        <v>316</v>
      </c>
      <c r="C15" t="s">
        <v>313</v>
      </c>
      <c r="D15" t="s">
        <v>305</v>
      </c>
      <c r="E15" t="s">
        <v>69</v>
      </c>
    </row>
    <row r="16" spans="1:5" x14ac:dyDescent="0.3">
      <c r="A16">
        <v>20</v>
      </c>
      <c r="B16" t="s">
        <v>316</v>
      </c>
      <c r="C16" t="s">
        <v>317</v>
      </c>
      <c r="D16" t="s">
        <v>306</v>
      </c>
      <c r="E16" t="s">
        <v>69</v>
      </c>
    </row>
    <row r="17" spans="1:5" x14ac:dyDescent="0.3">
      <c r="A17">
        <v>21</v>
      </c>
      <c r="B17" t="s">
        <v>316</v>
      </c>
      <c r="C17" t="s">
        <v>319</v>
      </c>
      <c r="D17" t="s">
        <v>307</v>
      </c>
      <c r="E17" t="s">
        <v>69</v>
      </c>
    </row>
    <row r="18" spans="1:5" x14ac:dyDescent="0.3">
      <c r="A18">
        <v>22</v>
      </c>
      <c r="B18" t="s">
        <v>316</v>
      </c>
      <c r="C18" t="s">
        <v>318</v>
      </c>
      <c r="D18" t="s">
        <v>308</v>
      </c>
      <c r="E18" t="s">
        <v>69</v>
      </c>
    </row>
    <row r="19" spans="1:5" x14ac:dyDescent="0.3">
      <c r="A19">
        <v>23</v>
      </c>
      <c r="B19" t="s">
        <v>316</v>
      </c>
      <c r="C19" t="s">
        <v>320</v>
      </c>
      <c r="D19" t="s">
        <v>309</v>
      </c>
      <c r="E19" t="s">
        <v>69</v>
      </c>
    </row>
    <row r="20" spans="1:5" x14ac:dyDescent="0.3">
      <c r="A20">
        <v>24</v>
      </c>
      <c r="B20" t="s">
        <v>316</v>
      </c>
      <c r="C20" t="s">
        <v>321</v>
      </c>
      <c r="D20" t="s">
        <v>310</v>
      </c>
      <c r="E2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19A-62C8-478F-AEC5-D3A65D0D326B}">
  <dimension ref="A1:G198"/>
  <sheetViews>
    <sheetView zoomScale="250" zoomScaleNormal="250" workbookViewId="0">
      <selection activeCell="B1" sqref="B1"/>
    </sheetView>
  </sheetViews>
  <sheetFormatPr defaultRowHeight="14.4" x14ac:dyDescent="0.3"/>
  <cols>
    <col min="2" max="2" width="22.21875" customWidth="1"/>
    <col min="3" max="4" width="15.109375" customWidth="1"/>
    <col min="6" max="6" width="18.77734375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71</v>
      </c>
      <c r="C2" t="s">
        <v>78</v>
      </c>
      <c r="E2" t="s">
        <v>398</v>
      </c>
      <c r="F2" t="s">
        <v>323</v>
      </c>
      <c r="G2" t="s">
        <v>69</v>
      </c>
    </row>
    <row r="3" spans="1:7" x14ac:dyDescent="0.3">
      <c r="A3">
        <f>1+A2</f>
        <v>1</v>
      </c>
      <c r="B3" t="s">
        <v>71</v>
      </c>
      <c r="C3" t="s">
        <v>79</v>
      </c>
      <c r="E3" t="s">
        <v>398</v>
      </c>
      <c r="F3" t="s">
        <v>324</v>
      </c>
      <c r="G3" t="s">
        <v>69</v>
      </c>
    </row>
    <row r="4" spans="1:7" x14ac:dyDescent="0.3">
      <c r="A4">
        <f t="shared" ref="A4:A35" si="0">1+A3</f>
        <v>2</v>
      </c>
      <c r="B4" t="s">
        <v>71</v>
      </c>
      <c r="C4" t="s">
        <v>80</v>
      </c>
      <c r="E4" t="s">
        <v>398</v>
      </c>
      <c r="F4" t="s">
        <v>325</v>
      </c>
      <c r="G4" t="s">
        <v>69</v>
      </c>
    </row>
    <row r="5" spans="1:7" x14ac:dyDescent="0.3">
      <c r="A5">
        <f t="shared" si="0"/>
        <v>3</v>
      </c>
      <c r="B5" t="s">
        <v>71</v>
      </c>
      <c r="C5" t="s">
        <v>72</v>
      </c>
      <c r="E5" t="s">
        <v>398</v>
      </c>
      <c r="F5" t="s">
        <v>326</v>
      </c>
      <c r="G5" t="s">
        <v>69</v>
      </c>
    </row>
    <row r="6" spans="1:7" x14ac:dyDescent="0.3">
      <c r="A6">
        <f t="shared" si="0"/>
        <v>4</v>
      </c>
      <c r="B6" t="s">
        <v>71</v>
      </c>
      <c r="C6" t="s">
        <v>322</v>
      </c>
      <c r="E6" t="s">
        <v>398</v>
      </c>
      <c r="F6" t="s">
        <v>327</v>
      </c>
      <c r="G6" t="s">
        <v>69</v>
      </c>
    </row>
    <row r="7" spans="1:7" x14ac:dyDescent="0.3">
      <c r="A7">
        <f t="shared" si="0"/>
        <v>5</v>
      </c>
      <c r="B7" t="s">
        <v>71</v>
      </c>
      <c r="C7" t="s">
        <v>147</v>
      </c>
      <c r="E7" t="s">
        <v>398</v>
      </c>
      <c r="F7" t="s">
        <v>328</v>
      </c>
      <c r="G7" t="s">
        <v>69</v>
      </c>
    </row>
    <row r="8" spans="1:7" x14ac:dyDescent="0.3">
      <c r="A8">
        <f t="shared" si="0"/>
        <v>6</v>
      </c>
      <c r="B8" t="s">
        <v>71</v>
      </c>
      <c r="C8" t="s">
        <v>148</v>
      </c>
      <c r="E8" t="s">
        <v>398</v>
      </c>
      <c r="F8" t="s">
        <v>329</v>
      </c>
      <c r="G8" t="s">
        <v>69</v>
      </c>
    </row>
    <row r="9" spans="1:7" x14ac:dyDescent="0.3">
      <c r="A9">
        <f t="shared" si="0"/>
        <v>7</v>
      </c>
      <c r="B9" t="s">
        <v>71</v>
      </c>
      <c r="C9" t="s">
        <v>357</v>
      </c>
      <c r="E9" t="s">
        <v>398</v>
      </c>
      <c r="F9" t="s">
        <v>330</v>
      </c>
      <c r="G9" t="s">
        <v>69</v>
      </c>
    </row>
    <row r="10" spans="1:7" x14ac:dyDescent="0.3">
      <c r="A10">
        <f t="shared" si="0"/>
        <v>8</v>
      </c>
      <c r="B10" t="s">
        <v>71</v>
      </c>
      <c r="C10" t="s">
        <v>356</v>
      </c>
      <c r="E10" t="s">
        <v>398</v>
      </c>
      <c r="F10" t="s">
        <v>331</v>
      </c>
      <c r="G10" t="s">
        <v>69</v>
      </c>
    </row>
    <row r="11" spans="1:7" x14ac:dyDescent="0.3">
      <c r="A11">
        <f t="shared" si="0"/>
        <v>9</v>
      </c>
      <c r="B11" t="s">
        <v>71</v>
      </c>
      <c r="C11" t="s">
        <v>63</v>
      </c>
      <c r="E11" t="s">
        <v>398</v>
      </c>
      <c r="F11" t="s">
        <v>332</v>
      </c>
      <c r="G11" t="s">
        <v>69</v>
      </c>
    </row>
    <row r="12" spans="1:7" x14ac:dyDescent="0.3">
      <c r="A12">
        <f t="shared" si="0"/>
        <v>10</v>
      </c>
      <c r="B12" t="s">
        <v>71</v>
      </c>
      <c r="C12" t="s">
        <v>85</v>
      </c>
      <c r="E12" t="s">
        <v>398</v>
      </c>
      <c r="F12" t="s">
        <v>333</v>
      </c>
      <c r="G12" t="s">
        <v>69</v>
      </c>
    </row>
    <row r="13" spans="1:7" x14ac:dyDescent="0.3">
      <c r="A13">
        <f t="shared" si="0"/>
        <v>11</v>
      </c>
      <c r="B13" t="s">
        <v>76</v>
      </c>
      <c r="C13" t="s">
        <v>78</v>
      </c>
      <c r="E13" t="s">
        <v>398</v>
      </c>
      <c r="F13" t="s">
        <v>334</v>
      </c>
      <c r="G13" t="s">
        <v>69</v>
      </c>
    </row>
    <row r="14" spans="1:7" x14ac:dyDescent="0.3">
      <c r="A14">
        <f t="shared" si="0"/>
        <v>12</v>
      </c>
      <c r="B14" t="s">
        <v>76</v>
      </c>
      <c r="C14" t="s">
        <v>79</v>
      </c>
      <c r="E14" t="s">
        <v>398</v>
      </c>
      <c r="F14" t="s">
        <v>335</v>
      </c>
      <c r="G14" t="s">
        <v>69</v>
      </c>
    </row>
    <row r="15" spans="1:7" x14ac:dyDescent="0.3">
      <c r="A15">
        <f t="shared" si="0"/>
        <v>13</v>
      </c>
      <c r="B15" t="s">
        <v>76</v>
      </c>
      <c r="C15" t="s">
        <v>80</v>
      </c>
      <c r="E15" t="s">
        <v>398</v>
      </c>
      <c r="F15" t="s">
        <v>336</v>
      </c>
      <c r="G15" t="s">
        <v>69</v>
      </c>
    </row>
    <row r="16" spans="1:7" x14ac:dyDescent="0.3">
      <c r="A16">
        <f t="shared" si="0"/>
        <v>14</v>
      </c>
      <c r="B16" t="s">
        <v>76</v>
      </c>
      <c r="C16" t="s">
        <v>322</v>
      </c>
      <c r="E16" t="s">
        <v>398</v>
      </c>
      <c r="F16" t="s">
        <v>337</v>
      </c>
      <c r="G16" t="s">
        <v>69</v>
      </c>
    </row>
    <row r="17" spans="1:7" x14ac:dyDescent="0.3">
      <c r="A17">
        <f t="shared" si="0"/>
        <v>15</v>
      </c>
      <c r="B17" t="s">
        <v>76</v>
      </c>
      <c r="C17" t="s">
        <v>147</v>
      </c>
      <c r="E17" t="s">
        <v>398</v>
      </c>
      <c r="F17" t="s">
        <v>338</v>
      </c>
      <c r="G17" t="s">
        <v>69</v>
      </c>
    </row>
    <row r="18" spans="1:7" x14ac:dyDescent="0.3">
      <c r="A18">
        <f t="shared" si="0"/>
        <v>16</v>
      </c>
      <c r="B18" t="s">
        <v>76</v>
      </c>
      <c r="C18" t="s">
        <v>148</v>
      </c>
      <c r="E18" t="s">
        <v>398</v>
      </c>
      <c r="F18" t="s">
        <v>339</v>
      </c>
      <c r="G18" t="s">
        <v>69</v>
      </c>
    </row>
    <row r="19" spans="1:7" x14ac:dyDescent="0.3">
      <c r="A19">
        <f t="shared" si="0"/>
        <v>17</v>
      </c>
      <c r="B19" t="s">
        <v>76</v>
      </c>
      <c r="C19" t="s">
        <v>357</v>
      </c>
      <c r="E19" t="s">
        <v>398</v>
      </c>
      <c r="F19" t="s">
        <v>340</v>
      </c>
      <c r="G19" t="s">
        <v>69</v>
      </c>
    </row>
    <row r="20" spans="1:7" x14ac:dyDescent="0.3">
      <c r="A20">
        <f t="shared" si="0"/>
        <v>18</v>
      </c>
      <c r="B20" t="s">
        <v>76</v>
      </c>
      <c r="C20" t="s">
        <v>82</v>
      </c>
      <c r="E20" t="s">
        <v>398</v>
      </c>
      <c r="F20" t="s">
        <v>341</v>
      </c>
      <c r="G20" t="s">
        <v>69</v>
      </c>
    </row>
    <row r="21" spans="1:7" x14ac:dyDescent="0.3">
      <c r="A21">
        <f t="shared" si="0"/>
        <v>19</v>
      </c>
      <c r="B21" t="s">
        <v>76</v>
      </c>
      <c r="C21" t="s">
        <v>85</v>
      </c>
      <c r="E21" t="s">
        <v>398</v>
      </c>
      <c r="F21" t="s">
        <v>342</v>
      </c>
      <c r="G21" t="s">
        <v>69</v>
      </c>
    </row>
    <row r="22" spans="1:7" x14ac:dyDescent="0.3">
      <c r="A22">
        <f t="shared" si="0"/>
        <v>20</v>
      </c>
      <c r="B22" t="s">
        <v>150</v>
      </c>
      <c r="C22" t="s">
        <v>78</v>
      </c>
      <c r="E22" t="s">
        <v>398</v>
      </c>
      <c r="F22" t="s">
        <v>343</v>
      </c>
      <c r="G22" t="s">
        <v>69</v>
      </c>
    </row>
    <row r="23" spans="1:7" x14ac:dyDescent="0.3">
      <c r="A23">
        <f t="shared" si="0"/>
        <v>21</v>
      </c>
      <c r="B23" t="s">
        <v>150</v>
      </c>
      <c r="C23" t="s">
        <v>79</v>
      </c>
      <c r="E23" t="s">
        <v>398</v>
      </c>
      <c r="F23" t="s">
        <v>344</v>
      </c>
      <c r="G23" t="s">
        <v>69</v>
      </c>
    </row>
    <row r="24" spans="1:7" x14ac:dyDescent="0.3">
      <c r="A24">
        <f t="shared" si="0"/>
        <v>22</v>
      </c>
      <c r="B24" t="s">
        <v>150</v>
      </c>
      <c r="C24" t="s">
        <v>80</v>
      </c>
      <c r="E24" t="s">
        <v>398</v>
      </c>
      <c r="F24" t="s">
        <v>345</v>
      </c>
      <c r="G24" t="s">
        <v>69</v>
      </c>
    </row>
    <row r="25" spans="1:7" x14ac:dyDescent="0.3">
      <c r="A25">
        <f t="shared" si="0"/>
        <v>23</v>
      </c>
      <c r="B25" t="s">
        <v>150</v>
      </c>
      <c r="C25" t="s">
        <v>72</v>
      </c>
      <c r="E25" t="s">
        <v>398</v>
      </c>
      <c r="F25" t="s">
        <v>180</v>
      </c>
      <c r="G25" t="s">
        <v>69</v>
      </c>
    </row>
    <row r="26" spans="1:7" x14ac:dyDescent="0.3">
      <c r="A26">
        <f t="shared" si="0"/>
        <v>24</v>
      </c>
      <c r="B26" t="s">
        <v>150</v>
      </c>
      <c r="C26" t="s">
        <v>322</v>
      </c>
      <c r="E26" t="s">
        <v>398</v>
      </c>
      <c r="F26" t="s">
        <v>346</v>
      </c>
      <c r="G26" t="s">
        <v>69</v>
      </c>
    </row>
    <row r="27" spans="1:7" x14ac:dyDescent="0.3">
      <c r="A27">
        <f t="shared" si="0"/>
        <v>25</v>
      </c>
      <c r="B27" t="s">
        <v>150</v>
      </c>
      <c r="C27" t="s">
        <v>147</v>
      </c>
      <c r="E27" t="s">
        <v>398</v>
      </c>
      <c r="F27" t="s">
        <v>347</v>
      </c>
      <c r="G27" t="s">
        <v>69</v>
      </c>
    </row>
    <row r="28" spans="1:7" x14ac:dyDescent="0.3">
      <c r="A28">
        <f t="shared" si="0"/>
        <v>26</v>
      </c>
      <c r="B28" t="s">
        <v>150</v>
      </c>
      <c r="C28" t="s">
        <v>148</v>
      </c>
      <c r="E28" t="s">
        <v>398</v>
      </c>
      <c r="F28" t="s">
        <v>348</v>
      </c>
      <c r="G28" t="s">
        <v>69</v>
      </c>
    </row>
    <row r="29" spans="1:7" x14ac:dyDescent="0.3">
      <c r="A29">
        <f t="shared" si="0"/>
        <v>27</v>
      </c>
      <c r="B29" t="s">
        <v>150</v>
      </c>
      <c r="C29" t="s">
        <v>357</v>
      </c>
      <c r="E29" t="s">
        <v>398</v>
      </c>
      <c r="F29" t="s">
        <v>349</v>
      </c>
      <c r="G29" t="s">
        <v>69</v>
      </c>
    </row>
    <row r="30" spans="1:7" x14ac:dyDescent="0.3">
      <c r="A30">
        <f t="shared" si="0"/>
        <v>28</v>
      </c>
      <c r="B30" t="s">
        <v>150</v>
      </c>
      <c r="C30" t="s">
        <v>82</v>
      </c>
      <c r="E30" t="s">
        <v>398</v>
      </c>
      <c r="F30" t="s">
        <v>350</v>
      </c>
      <c r="G30" t="s">
        <v>69</v>
      </c>
    </row>
    <row r="31" spans="1:7" x14ac:dyDescent="0.3">
      <c r="A31">
        <f t="shared" si="0"/>
        <v>29</v>
      </c>
      <c r="B31" t="s">
        <v>150</v>
      </c>
      <c r="C31" t="s">
        <v>63</v>
      </c>
      <c r="E31" t="s">
        <v>398</v>
      </c>
      <c r="F31" t="s">
        <v>351</v>
      </c>
      <c r="G31" t="s">
        <v>69</v>
      </c>
    </row>
    <row r="32" spans="1:7" x14ac:dyDescent="0.3">
      <c r="A32">
        <f t="shared" si="0"/>
        <v>30</v>
      </c>
      <c r="B32" t="s">
        <v>150</v>
      </c>
      <c r="C32" t="s">
        <v>85</v>
      </c>
      <c r="E32" t="s">
        <v>398</v>
      </c>
      <c r="F32" t="s">
        <v>352</v>
      </c>
      <c r="G32" t="s">
        <v>69</v>
      </c>
    </row>
    <row r="33" spans="1:7" x14ac:dyDescent="0.3">
      <c r="A33">
        <f t="shared" si="0"/>
        <v>31</v>
      </c>
      <c r="B33" t="s">
        <v>150</v>
      </c>
      <c r="C33" t="s">
        <v>358</v>
      </c>
      <c r="E33" t="s">
        <v>398</v>
      </c>
      <c r="F33" t="s">
        <v>353</v>
      </c>
      <c r="G33" t="s">
        <v>69</v>
      </c>
    </row>
    <row r="34" spans="1:7" x14ac:dyDescent="0.3">
      <c r="A34">
        <f t="shared" si="0"/>
        <v>32</v>
      </c>
      <c r="B34" t="s">
        <v>150</v>
      </c>
      <c r="C34" t="s">
        <v>359</v>
      </c>
      <c r="E34" t="s">
        <v>398</v>
      </c>
      <c r="F34" t="s">
        <v>354</v>
      </c>
      <c r="G34" t="s">
        <v>69</v>
      </c>
    </row>
    <row r="35" spans="1:7" x14ac:dyDescent="0.3">
      <c r="A35">
        <f t="shared" si="0"/>
        <v>33</v>
      </c>
      <c r="B35" t="s">
        <v>150</v>
      </c>
      <c r="C35" t="s">
        <v>360</v>
      </c>
      <c r="E35" t="s">
        <v>398</v>
      </c>
      <c r="F35" t="s">
        <v>355</v>
      </c>
      <c r="G35" t="s">
        <v>69</v>
      </c>
    </row>
    <row r="36" spans="1:7" x14ac:dyDescent="0.3">
      <c r="A36">
        <v>36</v>
      </c>
      <c r="B36" t="s">
        <v>71</v>
      </c>
      <c r="C36" t="s">
        <v>79</v>
      </c>
      <c r="E36" t="s">
        <v>12</v>
      </c>
      <c r="F36" t="s">
        <v>324</v>
      </c>
      <c r="G36" t="s">
        <v>69</v>
      </c>
    </row>
    <row r="37" spans="1:7" x14ac:dyDescent="0.3">
      <c r="A37">
        <v>37</v>
      </c>
      <c r="B37" t="s">
        <v>71</v>
      </c>
      <c r="C37" t="s">
        <v>80</v>
      </c>
      <c r="E37" t="s">
        <v>12</v>
      </c>
      <c r="F37" t="s">
        <v>325</v>
      </c>
      <c r="G37" t="s">
        <v>69</v>
      </c>
    </row>
    <row r="38" spans="1:7" x14ac:dyDescent="0.3">
      <c r="A38">
        <v>38</v>
      </c>
      <c r="B38" t="s">
        <v>71</v>
      </c>
      <c r="C38" t="s">
        <v>72</v>
      </c>
      <c r="E38" t="s">
        <v>12</v>
      </c>
      <c r="F38" t="s">
        <v>326</v>
      </c>
      <c r="G38" t="s">
        <v>69</v>
      </c>
    </row>
    <row r="39" spans="1:7" x14ac:dyDescent="0.3">
      <c r="A39">
        <v>39</v>
      </c>
      <c r="B39" t="s">
        <v>71</v>
      </c>
      <c r="C39" t="s">
        <v>322</v>
      </c>
      <c r="E39" t="s">
        <v>12</v>
      </c>
      <c r="F39" t="s">
        <v>327</v>
      </c>
      <c r="G39" t="s">
        <v>69</v>
      </c>
    </row>
    <row r="40" spans="1:7" x14ac:dyDescent="0.3">
      <c r="A40">
        <v>40</v>
      </c>
      <c r="B40" t="s">
        <v>71</v>
      </c>
      <c r="C40" t="s">
        <v>361</v>
      </c>
      <c r="E40" t="s">
        <v>12</v>
      </c>
      <c r="F40" t="s">
        <v>367</v>
      </c>
      <c r="G40" t="s">
        <v>69</v>
      </c>
    </row>
    <row r="41" spans="1:7" x14ac:dyDescent="0.3">
      <c r="A41">
        <v>41</v>
      </c>
      <c r="B41" t="s">
        <v>71</v>
      </c>
      <c r="C41" t="s">
        <v>362</v>
      </c>
      <c r="E41" t="s">
        <v>12</v>
      </c>
      <c r="F41" t="s">
        <v>368</v>
      </c>
      <c r="G41" t="s">
        <v>69</v>
      </c>
    </row>
    <row r="42" spans="1:7" x14ac:dyDescent="0.3">
      <c r="A42">
        <v>42</v>
      </c>
      <c r="B42" t="s">
        <v>71</v>
      </c>
      <c r="C42" t="s">
        <v>363</v>
      </c>
      <c r="E42" t="s">
        <v>12</v>
      </c>
      <c r="F42" t="s">
        <v>369</v>
      </c>
      <c r="G42" t="s">
        <v>69</v>
      </c>
    </row>
    <row r="43" spans="1:7" x14ac:dyDescent="0.3">
      <c r="A43">
        <v>43</v>
      </c>
      <c r="B43" t="s">
        <v>71</v>
      </c>
      <c r="C43" t="s">
        <v>148</v>
      </c>
      <c r="E43" t="s">
        <v>12</v>
      </c>
      <c r="F43" t="s">
        <v>329</v>
      </c>
      <c r="G43" t="s">
        <v>69</v>
      </c>
    </row>
    <row r="44" spans="1:7" x14ac:dyDescent="0.3">
      <c r="A44">
        <v>44</v>
      </c>
      <c r="B44" t="s">
        <v>71</v>
      </c>
      <c r="C44" t="s">
        <v>357</v>
      </c>
      <c r="E44" t="s">
        <v>12</v>
      </c>
      <c r="F44" t="s">
        <v>330</v>
      </c>
      <c r="G44" t="s">
        <v>69</v>
      </c>
    </row>
    <row r="45" spans="1:7" x14ac:dyDescent="0.3">
      <c r="A45">
        <v>45</v>
      </c>
      <c r="B45" t="s">
        <v>71</v>
      </c>
      <c r="C45" t="s">
        <v>82</v>
      </c>
      <c r="E45" t="s">
        <v>12</v>
      </c>
      <c r="F45" t="s">
        <v>331</v>
      </c>
      <c r="G45" t="s">
        <v>69</v>
      </c>
    </row>
    <row r="46" spans="1:7" x14ac:dyDescent="0.3">
      <c r="A46">
        <v>46</v>
      </c>
      <c r="B46" t="s">
        <v>71</v>
      </c>
      <c r="C46" t="s">
        <v>63</v>
      </c>
      <c r="E46" t="s">
        <v>12</v>
      </c>
      <c r="F46" t="s">
        <v>332</v>
      </c>
      <c r="G46" t="s">
        <v>69</v>
      </c>
    </row>
    <row r="47" spans="1:7" x14ac:dyDescent="0.3">
      <c r="A47">
        <v>47</v>
      </c>
      <c r="B47" t="s">
        <v>71</v>
      </c>
      <c r="C47" t="s">
        <v>85</v>
      </c>
      <c r="E47" t="s">
        <v>12</v>
      </c>
      <c r="F47" t="s">
        <v>370</v>
      </c>
      <c r="G47" t="s">
        <v>69</v>
      </c>
    </row>
    <row r="48" spans="1:7" x14ac:dyDescent="0.3">
      <c r="A48">
        <v>48</v>
      </c>
      <c r="B48" t="s">
        <v>76</v>
      </c>
      <c r="C48" t="s">
        <v>78</v>
      </c>
      <c r="E48" t="s">
        <v>12</v>
      </c>
      <c r="F48" t="s">
        <v>334</v>
      </c>
      <c r="G48" t="s">
        <v>69</v>
      </c>
    </row>
    <row r="49" spans="1:7" x14ac:dyDescent="0.3">
      <c r="A49">
        <v>49</v>
      </c>
      <c r="B49" t="s">
        <v>76</v>
      </c>
      <c r="C49" t="s">
        <v>79</v>
      </c>
      <c r="E49" t="s">
        <v>12</v>
      </c>
      <c r="F49" t="s">
        <v>335</v>
      </c>
      <c r="G49" t="s">
        <v>69</v>
      </c>
    </row>
    <row r="50" spans="1:7" x14ac:dyDescent="0.3">
      <c r="A50">
        <v>50</v>
      </c>
      <c r="B50" t="s">
        <v>76</v>
      </c>
      <c r="C50" t="s">
        <v>80</v>
      </c>
      <c r="E50" t="s">
        <v>12</v>
      </c>
      <c r="F50" t="s">
        <v>336</v>
      </c>
      <c r="G50" t="s">
        <v>69</v>
      </c>
    </row>
    <row r="51" spans="1:7" x14ac:dyDescent="0.3">
      <c r="A51">
        <v>51</v>
      </c>
      <c r="B51" t="s">
        <v>76</v>
      </c>
      <c r="C51" t="s">
        <v>322</v>
      </c>
      <c r="E51" t="s">
        <v>12</v>
      </c>
      <c r="F51" t="s">
        <v>337</v>
      </c>
      <c r="G51" t="s">
        <v>69</v>
      </c>
    </row>
    <row r="52" spans="1:7" x14ac:dyDescent="0.3">
      <c r="A52">
        <v>52</v>
      </c>
      <c r="B52" t="s">
        <v>76</v>
      </c>
      <c r="C52" t="s">
        <v>361</v>
      </c>
      <c r="E52" t="s">
        <v>12</v>
      </c>
      <c r="F52" t="s">
        <v>371</v>
      </c>
      <c r="G52" t="s">
        <v>69</v>
      </c>
    </row>
    <row r="53" spans="1:7" x14ac:dyDescent="0.3">
      <c r="A53">
        <v>53</v>
      </c>
      <c r="B53" t="s">
        <v>76</v>
      </c>
      <c r="C53" t="s">
        <v>362</v>
      </c>
      <c r="E53" t="s">
        <v>12</v>
      </c>
      <c r="F53" t="s">
        <v>372</v>
      </c>
      <c r="G53" t="s">
        <v>69</v>
      </c>
    </row>
    <row r="54" spans="1:7" x14ac:dyDescent="0.3">
      <c r="A54">
        <v>54</v>
      </c>
      <c r="B54" t="s">
        <v>76</v>
      </c>
      <c r="C54" t="s">
        <v>363</v>
      </c>
      <c r="E54" t="s">
        <v>12</v>
      </c>
      <c r="F54" t="s">
        <v>373</v>
      </c>
      <c r="G54" t="s">
        <v>69</v>
      </c>
    </row>
    <row r="55" spans="1:7" x14ac:dyDescent="0.3">
      <c r="A55">
        <v>55</v>
      </c>
      <c r="B55" t="s">
        <v>76</v>
      </c>
      <c r="C55" t="s">
        <v>364</v>
      </c>
      <c r="E55" t="s">
        <v>12</v>
      </c>
      <c r="F55" t="s">
        <v>374</v>
      </c>
      <c r="G55" t="s">
        <v>69</v>
      </c>
    </row>
    <row r="56" spans="1:7" x14ac:dyDescent="0.3">
      <c r="A56">
        <v>56</v>
      </c>
      <c r="B56" t="s">
        <v>76</v>
      </c>
      <c r="C56" t="s">
        <v>148</v>
      </c>
      <c r="E56" t="s">
        <v>12</v>
      </c>
      <c r="F56" t="s">
        <v>339</v>
      </c>
      <c r="G56" t="s">
        <v>69</v>
      </c>
    </row>
    <row r="57" spans="1:7" x14ac:dyDescent="0.3">
      <c r="A57">
        <v>57</v>
      </c>
      <c r="B57" t="s">
        <v>76</v>
      </c>
      <c r="C57" t="s">
        <v>357</v>
      </c>
      <c r="E57" t="s">
        <v>12</v>
      </c>
      <c r="F57" t="s">
        <v>340</v>
      </c>
      <c r="G57" t="s">
        <v>69</v>
      </c>
    </row>
    <row r="58" spans="1:7" x14ac:dyDescent="0.3">
      <c r="A58">
        <v>58</v>
      </c>
      <c r="B58" t="s">
        <v>76</v>
      </c>
      <c r="C58" t="s">
        <v>82</v>
      </c>
      <c r="E58" t="s">
        <v>12</v>
      </c>
      <c r="F58" t="s">
        <v>341</v>
      </c>
      <c r="G58" t="s">
        <v>69</v>
      </c>
    </row>
    <row r="59" spans="1:7" x14ac:dyDescent="0.3">
      <c r="A59">
        <v>59</v>
      </c>
      <c r="B59" t="s">
        <v>76</v>
      </c>
      <c r="C59" t="s">
        <v>85</v>
      </c>
      <c r="E59" t="s">
        <v>12</v>
      </c>
      <c r="F59" t="s">
        <v>375</v>
      </c>
      <c r="G59" t="s">
        <v>69</v>
      </c>
    </row>
    <row r="60" spans="1:7" x14ac:dyDescent="0.3">
      <c r="A60">
        <v>60</v>
      </c>
      <c r="B60" t="s">
        <v>150</v>
      </c>
      <c r="C60" t="s">
        <v>78</v>
      </c>
      <c r="E60" t="s">
        <v>12</v>
      </c>
      <c r="F60" t="s">
        <v>343</v>
      </c>
      <c r="G60" t="s">
        <v>69</v>
      </c>
    </row>
    <row r="61" spans="1:7" x14ac:dyDescent="0.3">
      <c r="A61">
        <v>61</v>
      </c>
      <c r="B61" t="s">
        <v>150</v>
      </c>
      <c r="C61" t="s">
        <v>79</v>
      </c>
      <c r="E61" t="s">
        <v>12</v>
      </c>
      <c r="F61" t="s">
        <v>344</v>
      </c>
      <c r="G61" t="s">
        <v>69</v>
      </c>
    </row>
    <row r="62" spans="1:7" x14ac:dyDescent="0.3">
      <c r="A62">
        <v>62</v>
      </c>
      <c r="B62" t="s">
        <v>150</v>
      </c>
      <c r="C62" t="s">
        <v>80</v>
      </c>
      <c r="E62" t="s">
        <v>12</v>
      </c>
      <c r="F62" t="s">
        <v>345</v>
      </c>
      <c r="G62" t="s">
        <v>69</v>
      </c>
    </row>
    <row r="63" spans="1:7" x14ac:dyDescent="0.3">
      <c r="A63">
        <v>63</v>
      </c>
      <c r="B63" t="s">
        <v>150</v>
      </c>
      <c r="C63" t="s">
        <v>72</v>
      </c>
      <c r="E63" t="s">
        <v>12</v>
      </c>
      <c r="F63" t="s">
        <v>180</v>
      </c>
      <c r="G63" t="s">
        <v>69</v>
      </c>
    </row>
    <row r="64" spans="1:7" x14ac:dyDescent="0.3">
      <c r="A64">
        <v>64</v>
      </c>
      <c r="B64" t="s">
        <v>150</v>
      </c>
      <c r="C64" t="s">
        <v>322</v>
      </c>
      <c r="E64" t="s">
        <v>12</v>
      </c>
      <c r="F64" t="s">
        <v>346</v>
      </c>
      <c r="G64" t="s">
        <v>69</v>
      </c>
    </row>
    <row r="65" spans="1:7" x14ac:dyDescent="0.3">
      <c r="A65">
        <v>65</v>
      </c>
      <c r="B65" t="s">
        <v>150</v>
      </c>
      <c r="C65" t="s">
        <v>361</v>
      </c>
      <c r="E65" t="s">
        <v>12</v>
      </c>
      <c r="F65" t="s">
        <v>376</v>
      </c>
      <c r="G65" t="s">
        <v>69</v>
      </c>
    </row>
    <row r="66" spans="1:7" x14ac:dyDescent="0.3">
      <c r="A66">
        <v>66</v>
      </c>
      <c r="B66" t="s">
        <v>150</v>
      </c>
      <c r="C66" t="s">
        <v>362</v>
      </c>
      <c r="E66" t="s">
        <v>12</v>
      </c>
      <c r="F66" t="s">
        <v>377</v>
      </c>
      <c r="G66" t="s">
        <v>69</v>
      </c>
    </row>
    <row r="67" spans="1:7" x14ac:dyDescent="0.3">
      <c r="A67">
        <v>67</v>
      </c>
      <c r="B67" t="s">
        <v>150</v>
      </c>
      <c r="C67" t="s">
        <v>363</v>
      </c>
      <c r="E67" t="s">
        <v>12</v>
      </c>
      <c r="F67" t="s">
        <v>378</v>
      </c>
      <c r="G67" t="s">
        <v>69</v>
      </c>
    </row>
    <row r="68" spans="1:7" x14ac:dyDescent="0.3">
      <c r="A68">
        <v>68</v>
      </c>
      <c r="B68" t="s">
        <v>150</v>
      </c>
      <c r="C68" t="s">
        <v>364</v>
      </c>
      <c r="E68" t="s">
        <v>12</v>
      </c>
      <c r="F68" t="s">
        <v>379</v>
      </c>
      <c r="G68" t="s">
        <v>69</v>
      </c>
    </row>
    <row r="69" spans="1:7" x14ac:dyDescent="0.3">
      <c r="A69">
        <v>69</v>
      </c>
      <c r="B69" t="s">
        <v>150</v>
      </c>
      <c r="C69" t="s">
        <v>148</v>
      </c>
      <c r="E69" t="s">
        <v>12</v>
      </c>
      <c r="F69" t="s">
        <v>348</v>
      </c>
      <c r="G69" t="s">
        <v>69</v>
      </c>
    </row>
    <row r="70" spans="1:7" x14ac:dyDescent="0.3">
      <c r="A70">
        <v>70</v>
      </c>
      <c r="B70" t="s">
        <v>150</v>
      </c>
      <c r="C70" t="s">
        <v>357</v>
      </c>
      <c r="E70" t="s">
        <v>12</v>
      </c>
      <c r="F70" t="s">
        <v>349</v>
      </c>
      <c r="G70" t="s">
        <v>69</v>
      </c>
    </row>
    <row r="71" spans="1:7" x14ac:dyDescent="0.3">
      <c r="A71">
        <v>71</v>
      </c>
      <c r="B71" t="s">
        <v>150</v>
      </c>
      <c r="C71" t="s">
        <v>404</v>
      </c>
      <c r="E71" t="s">
        <v>12</v>
      </c>
      <c r="F71" t="s">
        <v>350</v>
      </c>
      <c r="G71" t="s">
        <v>69</v>
      </c>
    </row>
    <row r="72" spans="1:7" x14ac:dyDescent="0.3">
      <c r="A72">
        <v>72</v>
      </c>
      <c r="B72" t="s">
        <v>150</v>
      </c>
      <c r="C72" t="s">
        <v>63</v>
      </c>
      <c r="E72" t="s">
        <v>12</v>
      </c>
      <c r="F72" t="s">
        <v>351</v>
      </c>
      <c r="G72" t="s">
        <v>69</v>
      </c>
    </row>
    <row r="73" spans="1:7" x14ac:dyDescent="0.3">
      <c r="A73">
        <v>73</v>
      </c>
      <c r="B73" t="s">
        <v>150</v>
      </c>
      <c r="C73" t="s">
        <v>85</v>
      </c>
      <c r="E73" t="s">
        <v>12</v>
      </c>
      <c r="F73" t="s">
        <v>352</v>
      </c>
      <c r="G73" t="s">
        <v>69</v>
      </c>
    </row>
    <row r="74" spans="1:7" x14ac:dyDescent="0.3">
      <c r="A74">
        <v>74</v>
      </c>
      <c r="B74" t="s">
        <v>150</v>
      </c>
      <c r="C74" t="s">
        <v>358</v>
      </c>
      <c r="E74" t="s">
        <v>12</v>
      </c>
      <c r="F74" t="s">
        <v>380</v>
      </c>
      <c r="G74" t="s">
        <v>69</v>
      </c>
    </row>
    <row r="75" spans="1:7" x14ac:dyDescent="0.3">
      <c r="A75">
        <v>75</v>
      </c>
      <c r="B75" t="s">
        <v>150</v>
      </c>
      <c r="C75" t="s">
        <v>359</v>
      </c>
      <c r="E75" t="s">
        <v>12</v>
      </c>
      <c r="F75" t="s">
        <v>381</v>
      </c>
      <c r="G75" t="s">
        <v>69</v>
      </c>
    </row>
    <row r="76" spans="1:7" x14ac:dyDescent="0.3">
      <c r="A76">
        <v>76</v>
      </c>
      <c r="B76" t="s">
        <v>150</v>
      </c>
      <c r="C76" t="s">
        <v>360</v>
      </c>
      <c r="E76" t="s">
        <v>12</v>
      </c>
      <c r="F76" t="s">
        <v>382</v>
      </c>
      <c r="G76" t="s">
        <v>69</v>
      </c>
    </row>
    <row r="77" spans="1:7" x14ac:dyDescent="0.3">
      <c r="A77">
        <v>79</v>
      </c>
      <c r="B77" t="s">
        <v>71</v>
      </c>
      <c r="C77" t="s">
        <v>78</v>
      </c>
      <c r="E77" t="s">
        <v>399</v>
      </c>
      <c r="F77" t="s">
        <v>323</v>
      </c>
      <c r="G77" t="s">
        <v>407</v>
      </c>
    </row>
    <row r="78" spans="1:7" x14ac:dyDescent="0.3">
      <c r="A78">
        <v>80</v>
      </c>
      <c r="B78" t="s">
        <v>71</v>
      </c>
      <c r="C78" t="s">
        <v>79</v>
      </c>
      <c r="E78" t="s">
        <v>399</v>
      </c>
      <c r="F78" t="s">
        <v>324</v>
      </c>
      <c r="G78" t="s">
        <v>407</v>
      </c>
    </row>
    <row r="79" spans="1:7" x14ac:dyDescent="0.3">
      <c r="A79">
        <v>81</v>
      </c>
      <c r="B79" t="s">
        <v>71</v>
      </c>
      <c r="C79" t="s">
        <v>80</v>
      </c>
      <c r="E79" t="s">
        <v>399</v>
      </c>
      <c r="F79" t="s">
        <v>325</v>
      </c>
      <c r="G79" t="s">
        <v>407</v>
      </c>
    </row>
    <row r="80" spans="1:7" x14ac:dyDescent="0.3">
      <c r="A80">
        <v>82</v>
      </c>
      <c r="B80" t="s">
        <v>71</v>
      </c>
      <c r="C80" t="s">
        <v>72</v>
      </c>
      <c r="E80" t="s">
        <v>399</v>
      </c>
      <c r="F80" t="s">
        <v>326</v>
      </c>
      <c r="G80" t="s">
        <v>407</v>
      </c>
    </row>
    <row r="81" spans="1:7" x14ac:dyDescent="0.3">
      <c r="A81">
        <v>83</v>
      </c>
      <c r="B81" t="s">
        <v>71</v>
      </c>
      <c r="C81" t="s">
        <v>322</v>
      </c>
      <c r="E81" t="s">
        <v>399</v>
      </c>
      <c r="F81" t="s">
        <v>327</v>
      </c>
      <c r="G81" t="s">
        <v>407</v>
      </c>
    </row>
    <row r="82" spans="1:7" x14ac:dyDescent="0.3">
      <c r="A82">
        <v>84</v>
      </c>
      <c r="B82" t="s">
        <v>71</v>
      </c>
      <c r="C82" t="s">
        <v>365</v>
      </c>
      <c r="E82" t="s">
        <v>399</v>
      </c>
      <c r="F82" t="s">
        <v>383</v>
      </c>
      <c r="G82" t="s">
        <v>407</v>
      </c>
    </row>
    <row r="83" spans="1:7" x14ac:dyDescent="0.3">
      <c r="A83">
        <v>85</v>
      </c>
      <c r="B83" t="s">
        <v>71</v>
      </c>
      <c r="C83" t="s">
        <v>362</v>
      </c>
      <c r="E83" t="s">
        <v>399</v>
      </c>
      <c r="F83" t="s">
        <v>368</v>
      </c>
      <c r="G83" t="s">
        <v>407</v>
      </c>
    </row>
    <row r="84" spans="1:7" x14ac:dyDescent="0.3">
      <c r="A84">
        <v>86</v>
      </c>
      <c r="B84" t="s">
        <v>71</v>
      </c>
      <c r="C84" t="s">
        <v>363</v>
      </c>
      <c r="E84" t="s">
        <v>399</v>
      </c>
      <c r="F84" t="s">
        <v>369</v>
      </c>
      <c r="G84" t="s">
        <v>407</v>
      </c>
    </row>
    <row r="85" spans="1:7" x14ac:dyDescent="0.3">
      <c r="A85">
        <v>87</v>
      </c>
      <c r="B85" t="s">
        <v>71</v>
      </c>
      <c r="C85" t="s">
        <v>148</v>
      </c>
      <c r="E85" t="s">
        <v>399</v>
      </c>
      <c r="F85" t="s">
        <v>329</v>
      </c>
      <c r="G85" t="s">
        <v>407</v>
      </c>
    </row>
    <row r="86" spans="1:7" x14ac:dyDescent="0.3">
      <c r="A86">
        <v>88</v>
      </c>
      <c r="B86" t="s">
        <v>71</v>
      </c>
      <c r="C86" t="s">
        <v>405</v>
      </c>
      <c r="E86" t="s">
        <v>399</v>
      </c>
      <c r="F86" t="s">
        <v>330</v>
      </c>
      <c r="G86" t="s">
        <v>407</v>
      </c>
    </row>
    <row r="87" spans="1:7" x14ac:dyDescent="0.3">
      <c r="A87">
        <v>89</v>
      </c>
      <c r="B87" t="s">
        <v>71</v>
      </c>
      <c r="C87" t="s">
        <v>82</v>
      </c>
      <c r="E87" t="s">
        <v>399</v>
      </c>
      <c r="F87" t="s">
        <v>331</v>
      </c>
      <c r="G87" t="s">
        <v>407</v>
      </c>
    </row>
    <row r="88" spans="1:7" x14ac:dyDescent="0.3">
      <c r="A88">
        <v>90</v>
      </c>
      <c r="B88" t="s">
        <v>71</v>
      </c>
      <c r="C88" t="s">
        <v>63</v>
      </c>
      <c r="E88" t="s">
        <v>399</v>
      </c>
      <c r="F88" t="s">
        <v>332</v>
      </c>
      <c r="G88" t="s">
        <v>407</v>
      </c>
    </row>
    <row r="89" spans="1:7" x14ac:dyDescent="0.3">
      <c r="A89">
        <v>91</v>
      </c>
      <c r="B89" t="s">
        <v>71</v>
      </c>
      <c r="C89" t="s">
        <v>85</v>
      </c>
      <c r="E89" t="s">
        <v>399</v>
      </c>
      <c r="F89" t="s">
        <v>370</v>
      </c>
      <c r="G89" t="s">
        <v>407</v>
      </c>
    </row>
    <row r="90" spans="1:7" x14ac:dyDescent="0.3">
      <c r="A90">
        <v>92</v>
      </c>
      <c r="B90" t="s">
        <v>76</v>
      </c>
      <c r="C90" t="s">
        <v>78</v>
      </c>
      <c r="E90" t="s">
        <v>399</v>
      </c>
      <c r="F90" t="s">
        <v>334</v>
      </c>
      <c r="G90" t="s">
        <v>407</v>
      </c>
    </row>
    <row r="91" spans="1:7" x14ac:dyDescent="0.3">
      <c r="A91">
        <v>93</v>
      </c>
      <c r="B91" t="s">
        <v>76</v>
      </c>
      <c r="C91" t="s">
        <v>79</v>
      </c>
      <c r="E91" t="s">
        <v>399</v>
      </c>
      <c r="F91" t="s">
        <v>335</v>
      </c>
      <c r="G91" t="s">
        <v>407</v>
      </c>
    </row>
    <row r="92" spans="1:7" x14ac:dyDescent="0.3">
      <c r="A92">
        <v>94</v>
      </c>
      <c r="B92" t="s">
        <v>76</v>
      </c>
      <c r="C92" t="s">
        <v>80</v>
      </c>
      <c r="E92" t="s">
        <v>399</v>
      </c>
      <c r="F92" t="s">
        <v>336</v>
      </c>
      <c r="G92" t="s">
        <v>407</v>
      </c>
    </row>
    <row r="93" spans="1:7" x14ac:dyDescent="0.3">
      <c r="A93">
        <v>95</v>
      </c>
      <c r="B93" t="s">
        <v>76</v>
      </c>
      <c r="C93" t="s">
        <v>322</v>
      </c>
      <c r="E93" t="s">
        <v>399</v>
      </c>
      <c r="F93" t="s">
        <v>337</v>
      </c>
      <c r="G93" t="s">
        <v>407</v>
      </c>
    </row>
    <row r="94" spans="1:7" x14ac:dyDescent="0.3">
      <c r="A94">
        <v>96</v>
      </c>
      <c r="B94" t="s">
        <v>76</v>
      </c>
      <c r="C94" t="s">
        <v>365</v>
      </c>
      <c r="E94" t="s">
        <v>399</v>
      </c>
      <c r="F94" t="s">
        <v>384</v>
      </c>
      <c r="G94" t="s">
        <v>407</v>
      </c>
    </row>
    <row r="95" spans="1:7" x14ac:dyDescent="0.3">
      <c r="A95">
        <v>97</v>
      </c>
      <c r="B95" t="s">
        <v>76</v>
      </c>
      <c r="C95" t="s">
        <v>362</v>
      </c>
      <c r="E95" t="s">
        <v>399</v>
      </c>
      <c r="F95" t="s">
        <v>372</v>
      </c>
      <c r="G95" t="s">
        <v>407</v>
      </c>
    </row>
    <row r="96" spans="1:7" x14ac:dyDescent="0.3">
      <c r="A96">
        <v>98</v>
      </c>
      <c r="B96" t="s">
        <v>76</v>
      </c>
      <c r="C96" t="s">
        <v>363</v>
      </c>
      <c r="E96" t="s">
        <v>399</v>
      </c>
      <c r="F96" t="s">
        <v>373</v>
      </c>
      <c r="G96" t="s">
        <v>407</v>
      </c>
    </row>
    <row r="97" spans="1:7" x14ac:dyDescent="0.3">
      <c r="A97">
        <v>99</v>
      </c>
      <c r="B97" t="s">
        <v>76</v>
      </c>
      <c r="C97" t="s">
        <v>148</v>
      </c>
      <c r="E97" t="s">
        <v>399</v>
      </c>
      <c r="F97" t="s">
        <v>339</v>
      </c>
      <c r="G97" t="s">
        <v>407</v>
      </c>
    </row>
    <row r="98" spans="1:7" x14ac:dyDescent="0.3">
      <c r="A98">
        <v>100</v>
      </c>
      <c r="B98" t="s">
        <v>76</v>
      </c>
      <c r="C98" t="s">
        <v>357</v>
      </c>
      <c r="E98" t="s">
        <v>399</v>
      </c>
      <c r="F98" t="s">
        <v>340</v>
      </c>
      <c r="G98" t="s">
        <v>407</v>
      </c>
    </row>
    <row r="99" spans="1:7" x14ac:dyDescent="0.3">
      <c r="A99">
        <v>101</v>
      </c>
      <c r="B99" t="s">
        <v>76</v>
      </c>
      <c r="C99" t="s">
        <v>82</v>
      </c>
      <c r="E99" t="s">
        <v>399</v>
      </c>
      <c r="F99" t="s">
        <v>341</v>
      </c>
      <c r="G99" t="s">
        <v>407</v>
      </c>
    </row>
    <row r="100" spans="1:7" x14ac:dyDescent="0.3">
      <c r="A100">
        <v>102</v>
      </c>
      <c r="B100" t="s">
        <v>76</v>
      </c>
      <c r="C100" t="s">
        <v>85</v>
      </c>
      <c r="E100" t="s">
        <v>399</v>
      </c>
      <c r="F100" t="s">
        <v>375</v>
      </c>
      <c r="G100" t="s">
        <v>407</v>
      </c>
    </row>
    <row r="101" spans="1:7" x14ac:dyDescent="0.3">
      <c r="A101">
        <v>103</v>
      </c>
      <c r="B101" t="s">
        <v>150</v>
      </c>
      <c r="C101" t="s">
        <v>78</v>
      </c>
      <c r="E101" t="s">
        <v>399</v>
      </c>
      <c r="F101" t="s">
        <v>343</v>
      </c>
      <c r="G101" t="s">
        <v>407</v>
      </c>
    </row>
    <row r="102" spans="1:7" x14ac:dyDescent="0.3">
      <c r="A102">
        <v>104</v>
      </c>
      <c r="B102" t="s">
        <v>150</v>
      </c>
      <c r="C102" t="s">
        <v>79</v>
      </c>
      <c r="E102" t="s">
        <v>399</v>
      </c>
      <c r="F102" t="s">
        <v>344</v>
      </c>
      <c r="G102" t="s">
        <v>407</v>
      </c>
    </row>
    <row r="103" spans="1:7" x14ac:dyDescent="0.3">
      <c r="A103">
        <v>105</v>
      </c>
      <c r="B103" t="s">
        <v>150</v>
      </c>
      <c r="C103" t="s">
        <v>80</v>
      </c>
      <c r="E103" t="s">
        <v>399</v>
      </c>
      <c r="F103" t="s">
        <v>345</v>
      </c>
      <c r="G103" t="s">
        <v>407</v>
      </c>
    </row>
    <row r="104" spans="1:7" x14ac:dyDescent="0.3">
      <c r="A104">
        <v>106</v>
      </c>
      <c r="B104" t="s">
        <v>150</v>
      </c>
      <c r="C104" t="s">
        <v>72</v>
      </c>
      <c r="E104" t="s">
        <v>399</v>
      </c>
      <c r="F104" t="s">
        <v>180</v>
      </c>
      <c r="G104" t="s">
        <v>407</v>
      </c>
    </row>
    <row r="105" spans="1:7" x14ac:dyDescent="0.3">
      <c r="A105">
        <v>107</v>
      </c>
      <c r="B105" t="s">
        <v>150</v>
      </c>
      <c r="C105" t="s">
        <v>322</v>
      </c>
      <c r="E105" t="s">
        <v>399</v>
      </c>
      <c r="F105" t="s">
        <v>346</v>
      </c>
      <c r="G105" t="s">
        <v>407</v>
      </c>
    </row>
    <row r="106" spans="1:7" x14ac:dyDescent="0.3">
      <c r="A106">
        <v>108</v>
      </c>
      <c r="B106" t="s">
        <v>150</v>
      </c>
      <c r="C106" t="s">
        <v>365</v>
      </c>
      <c r="E106" t="s">
        <v>399</v>
      </c>
      <c r="F106" t="s">
        <v>385</v>
      </c>
      <c r="G106" t="s">
        <v>407</v>
      </c>
    </row>
    <row r="107" spans="1:7" x14ac:dyDescent="0.3">
      <c r="A107">
        <v>109</v>
      </c>
      <c r="B107" t="s">
        <v>150</v>
      </c>
      <c r="C107" t="s">
        <v>362</v>
      </c>
      <c r="E107" t="s">
        <v>399</v>
      </c>
      <c r="F107" t="s">
        <v>377</v>
      </c>
      <c r="G107" t="s">
        <v>407</v>
      </c>
    </row>
    <row r="108" spans="1:7" x14ac:dyDescent="0.3">
      <c r="A108">
        <v>110</v>
      </c>
      <c r="B108" t="s">
        <v>150</v>
      </c>
      <c r="C108" t="s">
        <v>363</v>
      </c>
      <c r="E108" t="s">
        <v>399</v>
      </c>
      <c r="F108" t="s">
        <v>378</v>
      </c>
      <c r="G108" t="s">
        <v>407</v>
      </c>
    </row>
    <row r="109" spans="1:7" x14ac:dyDescent="0.3">
      <c r="A109">
        <v>111</v>
      </c>
      <c r="B109" t="s">
        <v>150</v>
      </c>
      <c r="C109" t="s">
        <v>148</v>
      </c>
      <c r="E109" t="s">
        <v>399</v>
      </c>
      <c r="F109" t="s">
        <v>348</v>
      </c>
      <c r="G109" t="s">
        <v>407</v>
      </c>
    </row>
    <row r="110" spans="1:7" x14ac:dyDescent="0.3">
      <c r="A110">
        <v>112</v>
      </c>
      <c r="B110" t="s">
        <v>150</v>
      </c>
      <c r="C110" t="s">
        <v>357</v>
      </c>
      <c r="E110" t="s">
        <v>399</v>
      </c>
      <c r="F110" t="s">
        <v>349</v>
      </c>
      <c r="G110" t="s">
        <v>407</v>
      </c>
    </row>
    <row r="111" spans="1:7" x14ac:dyDescent="0.3">
      <c r="A111">
        <v>113</v>
      </c>
      <c r="B111" t="s">
        <v>150</v>
      </c>
      <c r="C111" t="s">
        <v>82</v>
      </c>
      <c r="E111" t="s">
        <v>399</v>
      </c>
      <c r="F111" t="s">
        <v>350</v>
      </c>
      <c r="G111" t="s">
        <v>407</v>
      </c>
    </row>
    <row r="112" spans="1:7" x14ac:dyDescent="0.3">
      <c r="A112">
        <v>114</v>
      </c>
      <c r="B112" t="s">
        <v>150</v>
      </c>
      <c r="C112" t="s">
        <v>63</v>
      </c>
      <c r="E112" t="s">
        <v>399</v>
      </c>
      <c r="F112" t="s">
        <v>351</v>
      </c>
      <c r="G112" t="s">
        <v>407</v>
      </c>
    </row>
    <row r="113" spans="1:7" x14ac:dyDescent="0.3">
      <c r="A113">
        <v>115</v>
      </c>
      <c r="B113" t="s">
        <v>150</v>
      </c>
      <c r="C113" t="s">
        <v>85</v>
      </c>
      <c r="E113" t="s">
        <v>399</v>
      </c>
      <c r="F113" t="s">
        <v>352</v>
      </c>
      <c r="G113" t="s">
        <v>407</v>
      </c>
    </row>
    <row r="114" spans="1:7" x14ac:dyDescent="0.3">
      <c r="A114">
        <v>116</v>
      </c>
      <c r="B114" t="s">
        <v>150</v>
      </c>
      <c r="C114" t="s">
        <v>358</v>
      </c>
      <c r="E114" t="s">
        <v>399</v>
      </c>
      <c r="F114" t="s">
        <v>386</v>
      </c>
      <c r="G114" t="s">
        <v>407</v>
      </c>
    </row>
    <row r="115" spans="1:7" x14ac:dyDescent="0.3">
      <c r="A115">
        <v>117</v>
      </c>
      <c r="B115" t="s">
        <v>150</v>
      </c>
      <c r="C115" t="s">
        <v>359</v>
      </c>
      <c r="E115" t="s">
        <v>399</v>
      </c>
      <c r="F115" t="s">
        <v>387</v>
      </c>
      <c r="G115" t="s">
        <v>407</v>
      </c>
    </row>
    <row r="116" spans="1:7" x14ac:dyDescent="0.3">
      <c r="A116">
        <v>118</v>
      </c>
      <c r="B116" t="s">
        <v>150</v>
      </c>
      <c r="C116" t="s">
        <v>360</v>
      </c>
      <c r="E116" t="s">
        <v>399</v>
      </c>
      <c r="F116" t="s">
        <v>388</v>
      </c>
      <c r="G116" t="s">
        <v>407</v>
      </c>
    </row>
    <row r="117" spans="1:7" x14ac:dyDescent="0.3">
      <c r="A117">
        <v>121</v>
      </c>
      <c r="B117" t="s">
        <v>71</v>
      </c>
      <c r="C117" t="s">
        <v>78</v>
      </c>
      <c r="E117" t="s">
        <v>400</v>
      </c>
      <c r="F117" t="s">
        <v>323</v>
      </c>
      <c r="G117" t="s">
        <v>69</v>
      </c>
    </row>
    <row r="118" spans="1:7" x14ac:dyDescent="0.3">
      <c r="A118">
        <v>122</v>
      </c>
      <c r="B118" t="s">
        <v>71</v>
      </c>
      <c r="C118" t="s">
        <v>79</v>
      </c>
      <c r="E118" t="s">
        <v>400</v>
      </c>
      <c r="F118" t="s">
        <v>324</v>
      </c>
      <c r="G118" t="s">
        <v>69</v>
      </c>
    </row>
    <row r="119" spans="1:7" x14ac:dyDescent="0.3">
      <c r="A119">
        <v>123</v>
      </c>
      <c r="B119" t="s">
        <v>71</v>
      </c>
      <c r="C119" t="s">
        <v>80</v>
      </c>
      <c r="E119" t="s">
        <v>400</v>
      </c>
      <c r="F119" t="s">
        <v>325</v>
      </c>
      <c r="G119" t="s">
        <v>69</v>
      </c>
    </row>
    <row r="120" spans="1:7" x14ac:dyDescent="0.3">
      <c r="A120">
        <v>124</v>
      </c>
      <c r="B120" t="s">
        <v>71</v>
      </c>
      <c r="C120" t="s">
        <v>72</v>
      </c>
      <c r="E120" t="s">
        <v>400</v>
      </c>
      <c r="F120" t="s">
        <v>326</v>
      </c>
      <c r="G120" t="s">
        <v>69</v>
      </c>
    </row>
    <row r="121" spans="1:7" x14ac:dyDescent="0.3">
      <c r="A121">
        <v>125</v>
      </c>
      <c r="B121" t="s">
        <v>71</v>
      </c>
      <c r="C121" t="s">
        <v>322</v>
      </c>
      <c r="E121" t="s">
        <v>400</v>
      </c>
      <c r="F121" t="s">
        <v>327</v>
      </c>
      <c r="G121" t="s">
        <v>69</v>
      </c>
    </row>
    <row r="122" spans="1:7" x14ac:dyDescent="0.3">
      <c r="A122">
        <v>126</v>
      </c>
      <c r="B122" t="s">
        <v>71</v>
      </c>
      <c r="C122" t="s">
        <v>147</v>
      </c>
      <c r="E122" t="s">
        <v>400</v>
      </c>
      <c r="F122" t="s">
        <v>328</v>
      </c>
      <c r="G122" t="s">
        <v>69</v>
      </c>
    </row>
    <row r="123" spans="1:7" x14ac:dyDescent="0.3">
      <c r="A123">
        <v>127</v>
      </c>
      <c r="B123" t="s">
        <v>71</v>
      </c>
      <c r="C123" t="s">
        <v>148</v>
      </c>
      <c r="E123" t="s">
        <v>400</v>
      </c>
      <c r="F123" t="s">
        <v>329</v>
      </c>
      <c r="G123" t="s">
        <v>69</v>
      </c>
    </row>
    <row r="124" spans="1:7" x14ac:dyDescent="0.3">
      <c r="A124">
        <v>128</v>
      </c>
      <c r="B124" t="s">
        <v>71</v>
      </c>
      <c r="C124" t="s">
        <v>406</v>
      </c>
      <c r="E124" t="s">
        <v>400</v>
      </c>
      <c r="F124" t="s">
        <v>330</v>
      </c>
      <c r="G124" t="s">
        <v>69</v>
      </c>
    </row>
    <row r="125" spans="1:7" x14ac:dyDescent="0.3">
      <c r="A125">
        <v>129</v>
      </c>
      <c r="B125" t="s">
        <v>71</v>
      </c>
      <c r="C125" t="s">
        <v>82</v>
      </c>
      <c r="E125" t="s">
        <v>400</v>
      </c>
      <c r="F125" t="s">
        <v>331</v>
      </c>
      <c r="G125" t="s">
        <v>69</v>
      </c>
    </row>
    <row r="126" spans="1:7" x14ac:dyDescent="0.3">
      <c r="A126">
        <v>130</v>
      </c>
      <c r="B126" t="s">
        <v>71</v>
      </c>
      <c r="C126" t="s">
        <v>63</v>
      </c>
      <c r="E126" t="s">
        <v>400</v>
      </c>
      <c r="F126" t="s">
        <v>332</v>
      </c>
      <c r="G126" t="s">
        <v>69</v>
      </c>
    </row>
    <row r="127" spans="1:7" x14ac:dyDescent="0.3">
      <c r="A127">
        <v>131</v>
      </c>
      <c r="B127" t="s">
        <v>71</v>
      </c>
      <c r="C127" t="s">
        <v>85</v>
      </c>
      <c r="E127" t="s">
        <v>400</v>
      </c>
      <c r="F127" t="s">
        <v>370</v>
      </c>
      <c r="G127" t="s">
        <v>69</v>
      </c>
    </row>
    <row r="128" spans="1:7" x14ac:dyDescent="0.3">
      <c r="A128">
        <v>132</v>
      </c>
      <c r="B128" t="s">
        <v>76</v>
      </c>
      <c r="C128" t="s">
        <v>78</v>
      </c>
      <c r="E128" t="s">
        <v>400</v>
      </c>
      <c r="F128" t="s">
        <v>334</v>
      </c>
      <c r="G128" t="s">
        <v>69</v>
      </c>
    </row>
    <row r="129" spans="1:7" x14ac:dyDescent="0.3">
      <c r="A129">
        <v>133</v>
      </c>
      <c r="B129" t="s">
        <v>76</v>
      </c>
      <c r="C129" t="s">
        <v>79</v>
      </c>
      <c r="E129" t="s">
        <v>400</v>
      </c>
      <c r="F129" t="s">
        <v>335</v>
      </c>
      <c r="G129" t="s">
        <v>69</v>
      </c>
    </row>
    <row r="130" spans="1:7" x14ac:dyDescent="0.3">
      <c r="A130">
        <v>134</v>
      </c>
      <c r="B130" t="s">
        <v>76</v>
      </c>
      <c r="C130" t="s">
        <v>80</v>
      </c>
      <c r="E130" t="s">
        <v>400</v>
      </c>
      <c r="F130" t="s">
        <v>336</v>
      </c>
      <c r="G130" t="s">
        <v>69</v>
      </c>
    </row>
    <row r="131" spans="1:7" x14ac:dyDescent="0.3">
      <c r="A131">
        <v>135</v>
      </c>
      <c r="B131" t="s">
        <v>76</v>
      </c>
      <c r="C131" t="s">
        <v>322</v>
      </c>
      <c r="E131" t="s">
        <v>400</v>
      </c>
      <c r="F131" t="s">
        <v>337</v>
      </c>
      <c r="G131" t="s">
        <v>69</v>
      </c>
    </row>
    <row r="132" spans="1:7" x14ac:dyDescent="0.3">
      <c r="A132">
        <v>136</v>
      </c>
      <c r="B132" t="s">
        <v>76</v>
      </c>
      <c r="C132" t="s">
        <v>147</v>
      </c>
      <c r="E132" t="s">
        <v>400</v>
      </c>
      <c r="F132" t="s">
        <v>338</v>
      </c>
      <c r="G132" t="s">
        <v>69</v>
      </c>
    </row>
    <row r="133" spans="1:7" x14ac:dyDescent="0.3">
      <c r="A133">
        <v>137</v>
      </c>
      <c r="B133" t="s">
        <v>76</v>
      </c>
      <c r="C133" t="s">
        <v>148</v>
      </c>
      <c r="E133" t="s">
        <v>400</v>
      </c>
      <c r="F133" t="s">
        <v>339</v>
      </c>
      <c r="G133" t="s">
        <v>69</v>
      </c>
    </row>
    <row r="134" spans="1:7" x14ac:dyDescent="0.3">
      <c r="A134">
        <v>138</v>
      </c>
      <c r="B134" t="s">
        <v>76</v>
      </c>
      <c r="C134" t="s">
        <v>357</v>
      </c>
      <c r="E134" t="s">
        <v>400</v>
      </c>
      <c r="F134" t="s">
        <v>340</v>
      </c>
      <c r="G134" t="s">
        <v>69</v>
      </c>
    </row>
    <row r="135" spans="1:7" x14ac:dyDescent="0.3">
      <c r="A135">
        <v>139</v>
      </c>
      <c r="B135" t="s">
        <v>76</v>
      </c>
      <c r="C135" t="s">
        <v>82</v>
      </c>
      <c r="E135" t="s">
        <v>400</v>
      </c>
      <c r="F135" t="s">
        <v>341</v>
      </c>
      <c r="G135" t="s">
        <v>69</v>
      </c>
    </row>
    <row r="136" spans="1:7" x14ac:dyDescent="0.3">
      <c r="A136">
        <v>140</v>
      </c>
      <c r="B136" t="s">
        <v>76</v>
      </c>
      <c r="C136" t="s">
        <v>85</v>
      </c>
      <c r="E136" t="s">
        <v>400</v>
      </c>
      <c r="F136" t="s">
        <v>375</v>
      </c>
      <c r="G136" t="s">
        <v>69</v>
      </c>
    </row>
    <row r="137" spans="1:7" x14ac:dyDescent="0.3">
      <c r="A137">
        <v>141</v>
      </c>
      <c r="B137" t="s">
        <v>150</v>
      </c>
      <c r="C137" t="s">
        <v>78</v>
      </c>
      <c r="E137" t="s">
        <v>400</v>
      </c>
      <c r="F137" t="s">
        <v>343</v>
      </c>
      <c r="G137" t="s">
        <v>69</v>
      </c>
    </row>
    <row r="138" spans="1:7" x14ac:dyDescent="0.3">
      <c r="A138">
        <v>142</v>
      </c>
      <c r="B138" t="s">
        <v>150</v>
      </c>
      <c r="C138" t="s">
        <v>79</v>
      </c>
      <c r="E138" t="s">
        <v>400</v>
      </c>
      <c r="F138" t="s">
        <v>344</v>
      </c>
      <c r="G138" t="s">
        <v>69</v>
      </c>
    </row>
    <row r="139" spans="1:7" x14ac:dyDescent="0.3">
      <c r="A139">
        <v>143</v>
      </c>
      <c r="B139" t="s">
        <v>150</v>
      </c>
      <c r="C139" t="s">
        <v>80</v>
      </c>
      <c r="E139" t="s">
        <v>400</v>
      </c>
      <c r="F139" t="s">
        <v>345</v>
      </c>
      <c r="G139" t="s">
        <v>69</v>
      </c>
    </row>
    <row r="140" spans="1:7" x14ac:dyDescent="0.3">
      <c r="A140">
        <v>144</v>
      </c>
      <c r="B140" t="s">
        <v>150</v>
      </c>
      <c r="C140" t="s">
        <v>72</v>
      </c>
      <c r="E140" t="s">
        <v>400</v>
      </c>
      <c r="F140" t="s">
        <v>180</v>
      </c>
      <c r="G140" t="s">
        <v>69</v>
      </c>
    </row>
    <row r="141" spans="1:7" x14ac:dyDescent="0.3">
      <c r="A141">
        <v>145</v>
      </c>
      <c r="B141" t="s">
        <v>150</v>
      </c>
      <c r="C141" t="s">
        <v>322</v>
      </c>
      <c r="E141" t="s">
        <v>400</v>
      </c>
      <c r="F141" t="s">
        <v>346</v>
      </c>
      <c r="G141" t="s">
        <v>69</v>
      </c>
    </row>
    <row r="142" spans="1:7" x14ac:dyDescent="0.3">
      <c r="A142">
        <v>146</v>
      </c>
      <c r="B142" t="s">
        <v>150</v>
      </c>
      <c r="C142" t="s">
        <v>147</v>
      </c>
      <c r="E142" t="s">
        <v>400</v>
      </c>
      <c r="F142" t="s">
        <v>347</v>
      </c>
      <c r="G142" t="s">
        <v>69</v>
      </c>
    </row>
    <row r="143" spans="1:7" x14ac:dyDescent="0.3">
      <c r="A143">
        <v>147</v>
      </c>
      <c r="B143" t="s">
        <v>150</v>
      </c>
      <c r="C143" t="s">
        <v>148</v>
      </c>
      <c r="E143" t="s">
        <v>400</v>
      </c>
      <c r="F143" t="s">
        <v>348</v>
      </c>
      <c r="G143" t="s">
        <v>69</v>
      </c>
    </row>
    <row r="144" spans="1:7" x14ac:dyDescent="0.3">
      <c r="A144">
        <v>148</v>
      </c>
      <c r="B144" t="s">
        <v>150</v>
      </c>
      <c r="C144" t="s">
        <v>357</v>
      </c>
      <c r="E144" t="s">
        <v>400</v>
      </c>
      <c r="F144" t="s">
        <v>349</v>
      </c>
      <c r="G144" t="s">
        <v>69</v>
      </c>
    </row>
    <row r="145" spans="1:7" x14ac:dyDescent="0.3">
      <c r="A145">
        <v>149</v>
      </c>
      <c r="B145" t="s">
        <v>150</v>
      </c>
      <c r="C145" t="s">
        <v>82</v>
      </c>
      <c r="E145" t="s">
        <v>400</v>
      </c>
      <c r="F145" t="s">
        <v>350</v>
      </c>
      <c r="G145" t="s">
        <v>69</v>
      </c>
    </row>
    <row r="146" spans="1:7" x14ac:dyDescent="0.3">
      <c r="A146">
        <v>150</v>
      </c>
      <c r="B146" t="s">
        <v>150</v>
      </c>
      <c r="C146" t="s">
        <v>63</v>
      </c>
      <c r="E146" t="s">
        <v>400</v>
      </c>
      <c r="F146" t="s">
        <v>351</v>
      </c>
      <c r="G146" t="s">
        <v>69</v>
      </c>
    </row>
    <row r="147" spans="1:7" x14ac:dyDescent="0.3">
      <c r="A147">
        <v>151</v>
      </c>
      <c r="B147" t="s">
        <v>150</v>
      </c>
      <c r="C147" t="s">
        <v>85</v>
      </c>
      <c r="E147" t="s">
        <v>400</v>
      </c>
      <c r="F147" t="s">
        <v>352</v>
      </c>
      <c r="G147" t="s">
        <v>69</v>
      </c>
    </row>
    <row r="148" spans="1:7" x14ac:dyDescent="0.3">
      <c r="A148">
        <v>154</v>
      </c>
      <c r="B148" t="s">
        <v>71</v>
      </c>
      <c r="C148" t="s">
        <v>78</v>
      </c>
      <c r="E148" t="s">
        <v>401</v>
      </c>
      <c r="F148" t="s">
        <v>323</v>
      </c>
      <c r="G148" t="s">
        <v>69</v>
      </c>
    </row>
    <row r="149" spans="1:7" x14ac:dyDescent="0.3">
      <c r="A149">
        <v>155</v>
      </c>
      <c r="B149" t="s">
        <v>71</v>
      </c>
      <c r="C149" t="s">
        <v>79</v>
      </c>
      <c r="E149" t="s">
        <v>401</v>
      </c>
      <c r="F149" t="s">
        <v>324</v>
      </c>
      <c r="G149" t="s">
        <v>69</v>
      </c>
    </row>
    <row r="150" spans="1:7" x14ac:dyDescent="0.3">
      <c r="A150">
        <v>156</v>
      </c>
      <c r="B150" t="s">
        <v>71</v>
      </c>
      <c r="C150" t="s">
        <v>80</v>
      </c>
      <c r="E150" t="s">
        <v>401</v>
      </c>
      <c r="F150" t="s">
        <v>325</v>
      </c>
      <c r="G150" t="s">
        <v>69</v>
      </c>
    </row>
    <row r="151" spans="1:7" x14ac:dyDescent="0.3">
      <c r="A151">
        <v>157</v>
      </c>
      <c r="B151" t="s">
        <v>71</v>
      </c>
      <c r="C151" t="s">
        <v>72</v>
      </c>
      <c r="E151" t="s">
        <v>401</v>
      </c>
      <c r="F151" t="s">
        <v>326</v>
      </c>
      <c r="G151" t="s">
        <v>69</v>
      </c>
    </row>
    <row r="152" spans="1:7" x14ac:dyDescent="0.3">
      <c r="A152">
        <v>158</v>
      </c>
      <c r="B152" t="s">
        <v>71</v>
      </c>
      <c r="C152" t="s">
        <v>322</v>
      </c>
      <c r="E152" t="s">
        <v>401</v>
      </c>
      <c r="F152" t="s">
        <v>327</v>
      </c>
      <c r="G152" t="s">
        <v>69</v>
      </c>
    </row>
    <row r="153" spans="1:7" x14ac:dyDescent="0.3">
      <c r="A153">
        <v>159</v>
      </c>
      <c r="B153" t="s">
        <v>71</v>
      </c>
      <c r="C153" t="s">
        <v>361</v>
      </c>
      <c r="E153" t="s">
        <v>401</v>
      </c>
      <c r="F153" t="s">
        <v>367</v>
      </c>
      <c r="G153" t="s">
        <v>69</v>
      </c>
    </row>
    <row r="154" spans="1:7" x14ac:dyDescent="0.3">
      <c r="A154">
        <v>160</v>
      </c>
      <c r="B154" t="s">
        <v>71</v>
      </c>
      <c r="C154" t="s">
        <v>362</v>
      </c>
      <c r="E154" t="s">
        <v>401</v>
      </c>
      <c r="F154" t="s">
        <v>368</v>
      </c>
      <c r="G154" t="s">
        <v>69</v>
      </c>
    </row>
    <row r="155" spans="1:7" x14ac:dyDescent="0.3">
      <c r="A155">
        <v>161</v>
      </c>
      <c r="B155" t="s">
        <v>71</v>
      </c>
      <c r="C155" t="s">
        <v>363</v>
      </c>
      <c r="E155" t="s">
        <v>401</v>
      </c>
      <c r="F155" t="s">
        <v>369</v>
      </c>
      <c r="G155" t="s">
        <v>69</v>
      </c>
    </row>
    <row r="156" spans="1:7" x14ac:dyDescent="0.3">
      <c r="A156">
        <v>162</v>
      </c>
      <c r="B156" t="s">
        <v>71</v>
      </c>
      <c r="C156" t="s">
        <v>148</v>
      </c>
      <c r="E156" t="s">
        <v>401</v>
      </c>
      <c r="F156" t="s">
        <v>329</v>
      </c>
      <c r="G156" t="s">
        <v>69</v>
      </c>
    </row>
    <row r="157" spans="1:7" x14ac:dyDescent="0.3">
      <c r="A157">
        <v>163</v>
      </c>
      <c r="B157" t="s">
        <v>71</v>
      </c>
      <c r="C157" t="s">
        <v>357</v>
      </c>
      <c r="E157" t="s">
        <v>401</v>
      </c>
      <c r="F157" t="s">
        <v>330</v>
      </c>
      <c r="G157" t="s">
        <v>69</v>
      </c>
    </row>
    <row r="158" spans="1:7" x14ac:dyDescent="0.3">
      <c r="A158">
        <v>164</v>
      </c>
      <c r="B158" t="s">
        <v>71</v>
      </c>
      <c r="C158" t="s">
        <v>82</v>
      </c>
      <c r="E158" t="s">
        <v>401</v>
      </c>
      <c r="F158" t="s">
        <v>331</v>
      </c>
      <c r="G158" t="s">
        <v>69</v>
      </c>
    </row>
    <row r="159" spans="1:7" x14ac:dyDescent="0.3">
      <c r="A159">
        <v>165</v>
      </c>
      <c r="B159" t="s">
        <v>71</v>
      </c>
      <c r="C159" t="s">
        <v>63</v>
      </c>
      <c r="E159" t="s">
        <v>401</v>
      </c>
      <c r="F159" t="s">
        <v>332</v>
      </c>
      <c r="G159" t="s">
        <v>69</v>
      </c>
    </row>
    <row r="160" spans="1:7" x14ac:dyDescent="0.3">
      <c r="A160">
        <v>166</v>
      </c>
      <c r="B160" t="s">
        <v>71</v>
      </c>
      <c r="C160" t="s">
        <v>85</v>
      </c>
      <c r="E160" t="s">
        <v>401</v>
      </c>
      <c r="F160" t="s">
        <v>370</v>
      </c>
      <c r="G160" t="s">
        <v>69</v>
      </c>
    </row>
    <row r="161" spans="1:7" x14ac:dyDescent="0.3">
      <c r="A161">
        <v>167</v>
      </c>
      <c r="B161" t="s">
        <v>76</v>
      </c>
      <c r="C161" t="s">
        <v>78</v>
      </c>
      <c r="E161" t="s">
        <v>401</v>
      </c>
      <c r="F161" t="s">
        <v>334</v>
      </c>
      <c r="G161" t="s">
        <v>69</v>
      </c>
    </row>
    <row r="162" spans="1:7" x14ac:dyDescent="0.3">
      <c r="A162">
        <v>168</v>
      </c>
      <c r="B162" t="s">
        <v>76</v>
      </c>
      <c r="C162" t="s">
        <v>79</v>
      </c>
      <c r="E162" t="s">
        <v>401</v>
      </c>
      <c r="F162" t="s">
        <v>335</v>
      </c>
      <c r="G162" t="s">
        <v>69</v>
      </c>
    </row>
    <row r="163" spans="1:7" x14ac:dyDescent="0.3">
      <c r="A163">
        <v>169</v>
      </c>
      <c r="B163" t="s">
        <v>76</v>
      </c>
      <c r="C163" t="s">
        <v>80</v>
      </c>
      <c r="E163" t="s">
        <v>401</v>
      </c>
      <c r="F163" t="s">
        <v>336</v>
      </c>
      <c r="G163" t="s">
        <v>69</v>
      </c>
    </row>
    <row r="164" spans="1:7" x14ac:dyDescent="0.3">
      <c r="A164">
        <v>170</v>
      </c>
      <c r="B164" t="s">
        <v>76</v>
      </c>
      <c r="C164" t="s">
        <v>322</v>
      </c>
      <c r="E164" t="s">
        <v>401</v>
      </c>
      <c r="F164" t="s">
        <v>337</v>
      </c>
      <c r="G164" t="s">
        <v>69</v>
      </c>
    </row>
    <row r="165" spans="1:7" x14ac:dyDescent="0.3">
      <c r="A165">
        <v>171</v>
      </c>
      <c r="B165" t="s">
        <v>76</v>
      </c>
      <c r="C165" t="s">
        <v>361</v>
      </c>
      <c r="E165" t="s">
        <v>401</v>
      </c>
      <c r="F165" t="s">
        <v>371</v>
      </c>
      <c r="G165" t="s">
        <v>69</v>
      </c>
    </row>
    <row r="166" spans="1:7" x14ac:dyDescent="0.3">
      <c r="A166">
        <v>172</v>
      </c>
      <c r="B166" t="s">
        <v>76</v>
      </c>
      <c r="C166" t="s">
        <v>362</v>
      </c>
      <c r="E166" t="s">
        <v>401</v>
      </c>
      <c r="F166" t="s">
        <v>372</v>
      </c>
      <c r="G166" t="s">
        <v>69</v>
      </c>
    </row>
    <row r="167" spans="1:7" x14ac:dyDescent="0.3">
      <c r="A167">
        <v>173</v>
      </c>
      <c r="B167" t="s">
        <v>76</v>
      </c>
      <c r="C167" t="s">
        <v>363</v>
      </c>
      <c r="E167" t="s">
        <v>401</v>
      </c>
      <c r="F167" t="s">
        <v>373</v>
      </c>
      <c r="G167" t="s">
        <v>69</v>
      </c>
    </row>
    <row r="168" spans="1:7" x14ac:dyDescent="0.3">
      <c r="A168">
        <v>174</v>
      </c>
      <c r="B168" t="s">
        <v>76</v>
      </c>
      <c r="C168" t="s">
        <v>364</v>
      </c>
      <c r="E168" t="s">
        <v>401</v>
      </c>
      <c r="F168" t="s">
        <v>374</v>
      </c>
      <c r="G168" t="s">
        <v>69</v>
      </c>
    </row>
    <row r="169" spans="1:7" x14ac:dyDescent="0.3">
      <c r="A169">
        <v>175</v>
      </c>
      <c r="B169" t="s">
        <v>76</v>
      </c>
      <c r="C169" t="s">
        <v>148</v>
      </c>
      <c r="E169" t="s">
        <v>401</v>
      </c>
      <c r="F169" t="s">
        <v>339</v>
      </c>
      <c r="G169" t="s">
        <v>69</v>
      </c>
    </row>
    <row r="170" spans="1:7" x14ac:dyDescent="0.3">
      <c r="A170">
        <v>176</v>
      </c>
      <c r="B170" t="s">
        <v>76</v>
      </c>
      <c r="C170" t="s">
        <v>357</v>
      </c>
      <c r="E170" t="s">
        <v>401</v>
      </c>
      <c r="F170" t="s">
        <v>340</v>
      </c>
      <c r="G170" t="s">
        <v>69</v>
      </c>
    </row>
    <row r="171" spans="1:7" x14ac:dyDescent="0.3">
      <c r="A171">
        <v>177</v>
      </c>
      <c r="B171" t="s">
        <v>76</v>
      </c>
      <c r="C171" t="s">
        <v>82</v>
      </c>
      <c r="E171" t="s">
        <v>401</v>
      </c>
      <c r="F171" t="s">
        <v>341</v>
      </c>
      <c r="G171" t="s">
        <v>69</v>
      </c>
    </row>
    <row r="172" spans="1:7" x14ac:dyDescent="0.3">
      <c r="A172">
        <v>178</v>
      </c>
      <c r="B172" t="s">
        <v>76</v>
      </c>
      <c r="C172" t="s">
        <v>85</v>
      </c>
      <c r="E172" t="s">
        <v>401</v>
      </c>
      <c r="F172" t="s">
        <v>375</v>
      </c>
      <c r="G172" t="s">
        <v>69</v>
      </c>
    </row>
    <row r="173" spans="1:7" x14ac:dyDescent="0.3">
      <c r="A173">
        <v>179</v>
      </c>
      <c r="B173" t="s">
        <v>150</v>
      </c>
      <c r="C173" t="s">
        <v>78</v>
      </c>
      <c r="E173" t="s">
        <v>401</v>
      </c>
      <c r="F173" t="s">
        <v>343</v>
      </c>
      <c r="G173" t="s">
        <v>69</v>
      </c>
    </row>
    <row r="174" spans="1:7" x14ac:dyDescent="0.3">
      <c r="A174">
        <v>180</v>
      </c>
      <c r="B174" t="s">
        <v>150</v>
      </c>
      <c r="C174" t="s">
        <v>79</v>
      </c>
      <c r="E174" t="s">
        <v>401</v>
      </c>
      <c r="F174" t="s">
        <v>344</v>
      </c>
      <c r="G174" t="s">
        <v>69</v>
      </c>
    </row>
    <row r="175" spans="1:7" x14ac:dyDescent="0.3">
      <c r="A175">
        <v>181</v>
      </c>
      <c r="B175" t="s">
        <v>150</v>
      </c>
      <c r="C175" t="s">
        <v>80</v>
      </c>
      <c r="E175" t="s">
        <v>401</v>
      </c>
      <c r="F175" t="s">
        <v>345</v>
      </c>
      <c r="G175" t="s">
        <v>69</v>
      </c>
    </row>
    <row r="176" spans="1:7" x14ac:dyDescent="0.3">
      <c r="A176">
        <v>182</v>
      </c>
      <c r="B176" t="s">
        <v>150</v>
      </c>
      <c r="C176" t="s">
        <v>72</v>
      </c>
      <c r="E176" t="s">
        <v>401</v>
      </c>
      <c r="F176" t="s">
        <v>180</v>
      </c>
      <c r="G176" t="s">
        <v>69</v>
      </c>
    </row>
    <row r="177" spans="1:7" x14ac:dyDescent="0.3">
      <c r="A177">
        <v>183</v>
      </c>
      <c r="B177" t="s">
        <v>150</v>
      </c>
      <c r="C177" t="s">
        <v>322</v>
      </c>
      <c r="E177" t="s">
        <v>401</v>
      </c>
      <c r="F177" t="s">
        <v>346</v>
      </c>
      <c r="G177" t="s">
        <v>69</v>
      </c>
    </row>
    <row r="178" spans="1:7" x14ac:dyDescent="0.3">
      <c r="A178">
        <v>184</v>
      </c>
      <c r="B178" t="s">
        <v>150</v>
      </c>
      <c r="C178" t="s">
        <v>361</v>
      </c>
      <c r="E178" t="s">
        <v>401</v>
      </c>
      <c r="F178" t="s">
        <v>376</v>
      </c>
      <c r="G178" t="s">
        <v>69</v>
      </c>
    </row>
    <row r="179" spans="1:7" x14ac:dyDescent="0.3">
      <c r="A179">
        <v>185</v>
      </c>
      <c r="B179" t="s">
        <v>150</v>
      </c>
      <c r="C179" t="s">
        <v>362</v>
      </c>
      <c r="E179" t="s">
        <v>401</v>
      </c>
      <c r="F179" t="s">
        <v>377</v>
      </c>
      <c r="G179" t="s">
        <v>69</v>
      </c>
    </row>
    <row r="180" spans="1:7" x14ac:dyDescent="0.3">
      <c r="A180">
        <v>186</v>
      </c>
      <c r="B180" t="s">
        <v>150</v>
      </c>
      <c r="C180" t="s">
        <v>363</v>
      </c>
      <c r="E180" t="s">
        <v>401</v>
      </c>
      <c r="F180" t="s">
        <v>378</v>
      </c>
      <c r="G180" t="s">
        <v>69</v>
      </c>
    </row>
    <row r="181" spans="1:7" x14ac:dyDescent="0.3">
      <c r="A181">
        <v>187</v>
      </c>
      <c r="B181" t="s">
        <v>150</v>
      </c>
      <c r="C181" t="s">
        <v>364</v>
      </c>
      <c r="E181" t="s">
        <v>401</v>
      </c>
      <c r="F181" t="s">
        <v>379</v>
      </c>
      <c r="G181" t="s">
        <v>69</v>
      </c>
    </row>
    <row r="182" spans="1:7" x14ac:dyDescent="0.3">
      <c r="A182">
        <v>188</v>
      </c>
      <c r="B182" t="s">
        <v>150</v>
      </c>
      <c r="C182" t="s">
        <v>148</v>
      </c>
      <c r="E182" t="s">
        <v>401</v>
      </c>
      <c r="F182" t="s">
        <v>348</v>
      </c>
      <c r="G182" t="s">
        <v>69</v>
      </c>
    </row>
    <row r="183" spans="1:7" x14ac:dyDescent="0.3">
      <c r="A183">
        <v>189</v>
      </c>
      <c r="B183" t="s">
        <v>150</v>
      </c>
      <c r="C183" t="s">
        <v>357</v>
      </c>
      <c r="E183" t="s">
        <v>401</v>
      </c>
      <c r="F183" t="s">
        <v>349</v>
      </c>
      <c r="G183" t="s">
        <v>69</v>
      </c>
    </row>
    <row r="184" spans="1:7" x14ac:dyDescent="0.3">
      <c r="A184">
        <v>190</v>
      </c>
      <c r="B184" t="s">
        <v>150</v>
      </c>
      <c r="C184" t="s">
        <v>82</v>
      </c>
      <c r="E184" t="s">
        <v>401</v>
      </c>
      <c r="F184" t="s">
        <v>350</v>
      </c>
      <c r="G184" t="s">
        <v>69</v>
      </c>
    </row>
    <row r="185" spans="1:7" x14ac:dyDescent="0.3">
      <c r="A185">
        <v>191</v>
      </c>
      <c r="B185" t="s">
        <v>150</v>
      </c>
      <c r="C185" t="s">
        <v>63</v>
      </c>
      <c r="E185" t="s">
        <v>401</v>
      </c>
      <c r="F185" t="s">
        <v>351</v>
      </c>
      <c r="G185" t="s">
        <v>69</v>
      </c>
    </row>
    <row r="186" spans="1:7" x14ac:dyDescent="0.3">
      <c r="A186">
        <v>192</v>
      </c>
      <c r="B186" t="s">
        <v>150</v>
      </c>
      <c r="C186" t="s">
        <v>85</v>
      </c>
      <c r="E186" t="s">
        <v>401</v>
      </c>
      <c r="F186" t="s">
        <v>352</v>
      </c>
      <c r="G186" t="s">
        <v>69</v>
      </c>
    </row>
    <row r="187" spans="1:7" x14ac:dyDescent="0.3">
      <c r="A187">
        <v>195</v>
      </c>
      <c r="B187" t="s">
        <v>71</v>
      </c>
      <c r="D187" t="s">
        <v>118</v>
      </c>
      <c r="E187" t="s">
        <v>402</v>
      </c>
      <c r="F187" t="s">
        <v>389</v>
      </c>
      <c r="G187" t="s">
        <v>69</v>
      </c>
    </row>
    <row r="188" spans="1:7" x14ac:dyDescent="0.3">
      <c r="A188">
        <v>196</v>
      </c>
      <c r="B188" t="s">
        <v>71</v>
      </c>
      <c r="D188" t="s">
        <v>366</v>
      </c>
      <c r="E188" t="s">
        <v>402</v>
      </c>
      <c r="F188" t="s">
        <v>390</v>
      </c>
      <c r="G188" t="s">
        <v>69</v>
      </c>
    </row>
    <row r="189" spans="1:7" x14ac:dyDescent="0.3">
      <c r="A189">
        <v>197</v>
      </c>
      <c r="B189" t="s">
        <v>71</v>
      </c>
      <c r="D189" t="s">
        <v>85</v>
      </c>
      <c r="E189" t="s">
        <v>402</v>
      </c>
      <c r="F189" t="s">
        <v>370</v>
      </c>
      <c r="G189" t="s">
        <v>69</v>
      </c>
    </row>
    <row r="190" spans="1:7" x14ac:dyDescent="0.3">
      <c r="A190">
        <v>198</v>
      </c>
      <c r="B190" t="s">
        <v>76</v>
      </c>
      <c r="D190" t="s">
        <v>118</v>
      </c>
      <c r="E190" t="s">
        <v>402</v>
      </c>
      <c r="F190" t="s">
        <v>391</v>
      </c>
      <c r="G190" t="s">
        <v>69</v>
      </c>
    </row>
    <row r="191" spans="1:7" x14ac:dyDescent="0.3">
      <c r="A191">
        <v>199</v>
      </c>
      <c r="B191" t="s">
        <v>76</v>
      </c>
      <c r="D191" t="s">
        <v>366</v>
      </c>
      <c r="E191" t="s">
        <v>402</v>
      </c>
      <c r="F191" t="s">
        <v>392</v>
      </c>
      <c r="G191" t="s">
        <v>69</v>
      </c>
    </row>
    <row r="192" spans="1:7" x14ac:dyDescent="0.3">
      <c r="A192">
        <v>200</v>
      </c>
      <c r="B192" t="s">
        <v>76</v>
      </c>
      <c r="D192" t="s">
        <v>85</v>
      </c>
      <c r="E192" t="s">
        <v>402</v>
      </c>
      <c r="F192" t="s">
        <v>375</v>
      </c>
      <c r="G192" t="s">
        <v>69</v>
      </c>
    </row>
    <row r="193" spans="1:7" x14ac:dyDescent="0.3">
      <c r="A193">
        <v>201</v>
      </c>
      <c r="B193" t="s">
        <v>150</v>
      </c>
      <c r="D193" t="s">
        <v>118</v>
      </c>
      <c r="E193" t="s">
        <v>402</v>
      </c>
      <c r="F193" t="s">
        <v>393</v>
      </c>
      <c r="G193" t="s">
        <v>69</v>
      </c>
    </row>
    <row r="194" spans="1:7" x14ac:dyDescent="0.3">
      <c r="A194">
        <v>202</v>
      </c>
      <c r="B194" t="s">
        <v>150</v>
      </c>
      <c r="D194" t="s">
        <v>366</v>
      </c>
      <c r="E194" t="s">
        <v>402</v>
      </c>
      <c r="F194" t="s">
        <v>394</v>
      </c>
      <c r="G194" t="s">
        <v>69</v>
      </c>
    </row>
    <row r="195" spans="1:7" x14ac:dyDescent="0.3">
      <c r="A195">
        <v>203</v>
      </c>
      <c r="B195" t="s">
        <v>150</v>
      </c>
      <c r="D195" t="s">
        <v>85</v>
      </c>
      <c r="E195" t="s">
        <v>402</v>
      </c>
      <c r="F195" t="s">
        <v>352</v>
      </c>
      <c r="G195" t="s">
        <v>69</v>
      </c>
    </row>
    <row r="196" spans="1:7" x14ac:dyDescent="0.3">
      <c r="A196">
        <v>206</v>
      </c>
      <c r="B196" t="s">
        <v>71</v>
      </c>
      <c r="C196" t="s">
        <v>85</v>
      </c>
      <c r="E196" t="s">
        <v>403</v>
      </c>
      <c r="F196" t="s">
        <v>395</v>
      </c>
      <c r="G196" t="s">
        <v>69</v>
      </c>
    </row>
    <row r="197" spans="1:7" x14ac:dyDescent="0.3">
      <c r="A197">
        <v>207</v>
      </c>
      <c r="B197" t="s">
        <v>76</v>
      </c>
      <c r="C197" t="s">
        <v>85</v>
      </c>
      <c r="E197" t="s">
        <v>403</v>
      </c>
      <c r="F197" t="s">
        <v>396</v>
      </c>
      <c r="G197" t="s">
        <v>69</v>
      </c>
    </row>
    <row r="198" spans="1:7" x14ac:dyDescent="0.3">
      <c r="A198">
        <v>208</v>
      </c>
      <c r="B198" t="s">
        <v>150</v>
      </c>
      <c r="C198" t="s">
        <v>85</v>
      </c>
      <c r="E198" t="s">
        <v>403</v>
      </c>
      <c r="F198" t="s">
        <v>397</v>
      </c>
      <c r="G19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5C3-69B7-4449-A470-93F094B958E4}">
  <dimension ref="A1:F13"/>
  <sheetViews>
    <sheetView zoomScale="175" zoomScaleNormal="175" workbookViewId="0">
      <selection activeCell="C14" sqref="C14"/>
    </sheetView>
  </sheetViews>
  <sheetFormatPr defaultRowHeight="14.4" x14ac:dyDescent="0.3"/>
  <cols>
    <col min="2" max="2" width="18.77734375" customWidth="1"/>
    <col min="3" max="3" width="29.88671875" customWidth="1"/>
  </cols>
  <sheetData>
    <row r="1" spans="1:6" x14ac:dyDescent="0.3">
      <c r="A1" t="s">
        <v>50</v>
      </c>
      <c r="B1" t="s">
        <v>53</v>
      </c>
      <c r="C1" t="s">
        <v>117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71</v>
      </c>
      <c r="C2" t="s">
        <v>409</v>
      </c>
      <c r="D2" t="s">
        <v>410</v>
      </c>
      <c r="E2" t="s">
        <v>424</v>
      </c>
      <c r="F2" t="s">
        <v>69</v>
      </c>
    </row>
    <row r="3" spans="1:6" x14ac:dyDescent="0.3">
      <c r="A3">
        <v>1</v>
      </c>
      <c r="B3" t="s">
        <v>76</v>
      </c>
      <c r="C3" t="s">
        <v>409</v>
      </c>
      <c r="D3" t="s">
        <v>410</v>
      </c>
      <c r="E3" t="s">
        <v>418</v>
      </c>
      <c r="F3" t="s">
        <v>69</v>
      </c>
    </row>
    <row r="4" spans="1:6" x14ac:dyDescent="0.3">
      <c r="A4">
        <v>2</v>
      </c>
      <c r="B4" t="s">
        <v>150</v>
      </c>
      <c r="C4" t="s">
        <v>409</v>
      </c>
      <c r="D4" t="s">
        <v>410</v>
      </c>
      <c r="E4" t="s">
        <v>419</v>
      </c>
      <c r="F4" t="s">
        <v>69</v>
      </c>
    </row>
    <row r="5" spans="1:6" x14ac:dyDescent="0.3">
      <c r="A5">
        <v>3</v>
      </c>
      <c r="B5" t="s">
        <v>71</v>
      </c>
      <c r="C5" t="s">
        <v>408</v>
      </c>
      <c r="D5" t="s">
        <v>410</v>
      </c>
      <c r="E5" t="s">
        <v>420</v>
      </c>
      <c r="F5" t="s">
        <v>69</v>
      </c>
    </row>
    <row r="6" spans="1:6" x14ac:dyDescent="0.3">
      <c r="A6">
        <v>4</v>
      </c>
      <c r="B6" t="s">
        <v>76</v>
      </c>
      <c r="C6" t="s">
        <v>408</v>
      </c>
      <c r="D6" t="s">
        <v>410</v>
      </c>
      <c r="E6" t="s">
        <v>421</v>
      </c>
      <c r="F6" t="s">
        <v>69</v>
      </c>
    </row>
    <row r="7" spans="1:6" x14ac:dyDescent="0.3">
      <c r="A7">
        <v>5</v>
      </c>
      <c r="B7" t="s">
        <v>150</v>
      </c>
      <c r="C7" t="s">
        <v>408</v>
      </c>
      <c r="D7" t="s">
        <v>410</v>
      </c>
      <c r="E7" t="s">
        <v>422</v>
      </c>
      <c r="F7" t="s">
        <v>69</v>
      </c>
    </row>
    <row r="8" spans="1:6" x14ac:dyDescent="0.3">
      <c r="A8">
        <v>8</v>
      </c>
      <c r="B8" t="s">
        <v>71</v>
      </c>
      <c r="C8" t="s">
        <v>409</v>
      </c>
      <c r="D8" t="s">
        <v>311</v>
      </c>
      <c r="E8" t="s">
        <v>423</v>
      </c>
      <c r="F8" t="s">
        <v>69</v>
      </c>
    </row>
    <row r="9" spans="1:6" x14ac:dyDescent="0.3">
      <c r="A9">
        <v>9</v>
      </c>
      <c r="B9" t="s">
        <v>76</v>
      </c>
      <c r="C9" t="s">
        <v>409</v>
      </c>
      <c r="D9" t="s">
        <v>311</v>
      </c>
      <c r="E9" t="s">
        <v>418</v>
      </c>
      <c r="F9" t="s">
        <v>69</v>
      </c>
    </row>
    <row r="10" spans="1:6" x14ac:dyDescent="0.3">
      <c r="A10">
        <v>10</v>
      </c>
      <c r="B10" t="s">
        <v>150</v>
      </c>
      <c r="C10" t="s">
        <v>409</v>
      </c>
      <c r="D10" t="s">
        <v>311</v>
      </c>
      <c r="E10" t="s">
        <v>419</v>
      </c>
      <c r="F10" t="s">
        <v>69</v>
      </c>
    </row>
    <row r="11" spans="1:6" x14ac:dyDescent="0.3">
      <c r="A11">
        <v>11</v>
      </c>
      <c r="B11" t="s">
        <v>71</v>
      </c>
      <c r="C11" t="s">
        <v>408</v>
      </c>
      <c r="D11" t="s">
        <v>311</v>
      </c>
      <c r="E11" t="s">
        <v>420</v>
      </c>
      <c r="F11" t="s">
        <v>69</v>
      </c>
    </row>
    <row r="12" spans="1:6" x14ac:dyDescent="0.3">
      <c r="A12">
        <v>12</v>
      </c>
      <c r="B12" t="s">
        <v>76</v>
      </c>
      <c r="C12" t="s">
        <v>408</v>
      </c>
      <c r="D12" t="s">
        <v>311</v>
      </c>
      <c r="E12" t="s">
        <v>421</v>
      </c>
      <c r="F12" t="s">
        <v>69</v>
      </c>
    </row>
    <row r="13" spans="1:6" x14ac:dyDescent="0.3">
      <c r="A13">
        <v>13</v>
      </c>
      <c r="B13" t="s">
        <v>150</v>
      </c>
      <c r="C13" t="s">
        <v>408</v>
      </c>
      <c r="D13" t="s">
        <v>311</v>
      </c>
      <c r="E13" t="s">
        <v>422</v>
      </c>
      <c r="F1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5.1</vt:lpstr>
      <vt:lpstr>5.1.A</vt:lpstr>
      <vt:lpstr>5.2</vt:lpstr>
      <vt:lpstr>5.3</vt:lpstr>
      <vt:lpstr>5.4</vt:lpstr>
      <vt:lpstr>5.4.A</vt:lpstr>
      <vt:lpstr>5.5</vt:lpstr>
      <vt:lpstr>5.6</vt:lpstr>
      <vt:lpstr>5.6 Conventional thermal &amp; CCGT</vt:lpstr>
      <vt:lpstr>5.6 Annual summaries</vt:lpstr>
      <vt:lpstr>5.7</vt:lpstr>
      <vt:lpstr>5.8</vt:lpstr>
      <vt:lpstr>5.10.A</vt:lpstr>
      <vt:lpstr>5.10.B and 5.10.C</vt:lpstr>
      <vt:lpstr>5.12</vt:lpstr>
      <vt:lpstr>5.13</vt:lpstr>
      <vt:lpstr>5.15</vt:lpstr>
      <vt:lpstr>5.16</vt:lpstr>
      <vt:lpstr>5.1.3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2025-08-19T11:33:16Z</dcterms:modified>
</cp:coreProperties>
</file>