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37395" windowHeight="12600" activeTab="2"/>
  </bookViews>
  <sheets>
    <sheet name="queries" sheetId="1" r:id="rId1"/>
    <sheet name="benchmark" sheetId="2" r:id="rId2"/>
    <sheet name="Shee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E11" i="4" l="1"/>
  <c r="E10" i="4"/>
  <c r="E9" i="4"/>
  <c r="E8" i="4"/>
  <c r="E7" i="4"/>
  <c r="E6" i="4"/>
  <c r="E5" i="4"/>
  <c r="E4" i="4"/>
  <c r="D10" i="2" l="1"/>
  <c r="D4" i="2"/>
  <c r="D5" i="2"/>
  <c r="D6" i="2"/>
  <c r="D7" i="2"/>
  <c r="D8" i="2"/>
  <c r="D9" i="2"/>
  <c r="D3" i="2"/>
</calcChain>
</file>

<file path=xl/sharedStrings.xml><?xml version="1.0" encoding="utf-8"?>
<sst xmlns="http://schemas.openxmlformats.org/spreadsheetml/2006/main" count="70" uniqueCount="29">
  <si>
    <t>MongoDB</t>
  </si>
  <si>
    <t>Postgres</t>
  </si>
  <si>
    <t>EXPLAIN ANALYZE SELECT * FROM bitcoin WHERE date='2013-09-01';</t>
  </si>
  <si>
    <t>EXPLAIN ANALYZE SELECT * FROM bitcoin WHERE date='2020-07-07';</t>
  </si>
  <si>
    <t>EXPLAIN ANALYZE SELECT * FROM bitcoin WHERE date='2015-01-14';</t>
  </si>
  <si>
    <t>EXPLAIN ANALYZE SELECT * FROM bitcoin WHERE date='2016-05-28';</t>
  </si>
  <si>
    <t>EXPLAIN ANALYZE SELECT * FROM bitcoin WHERE date='2017-10-10';</t>
  </si>
  <si>
    <t>EXPLAIN ANALYZE SELECT * FROM bitcoin WHERE date='2019-02-22';</t>
  </si>
  <si>
    <t>EXPLAIN ANALYZE SELECT * FROM bitcoin WHERE date='2020-07-06';</t>
  </si>
  <si>
    <t>db.bitcoin.find({ _id: '2013-09-01' }).explain('executionStats')</t>
  </si>
  <si>
    <t>db.bitcoin.find({ _id: '2015-01-14' }).explain('executionStats')</t>
  </si>
  <si>
    <t>db.bitcoin.find({ _id: '2016-05-28' }).explain('executionStats')</t>
  </si>
  <si>
    <t>db.bitcoin.find({ _id: '2017-10-10' }).explain('executionStats')</t>
  </si>
  <si>
    <t>db.bitcoin.find({ _id: '2019-02-22' }).explain('executionStats')</t>
  </si>
  <si>
    <t>db.bitcoin.find({ _id: '2020-07-07' }).explain('executionStats')</t>
  </si>
  <si>
    <t>Date</t>
  </si>
  <si>
    <t>PostgreSQL</t>
  </si>
  <si>
    <t>Planning Time (ms)</t>
  </si>
  <si>
    <t>Execution Time (ms)</t>
  </si>
  <si>
    <t>Total Time (ms)</t>
  </si>
  <si>
    <t>db.bitcoin.find({ _id: '2020-07-06' }).explain('executionStats')</t>
  </si>
  <si>
    <t>Legend</t>
  </si>
  <si>
    <t>Key</t>
  </si>
  <si>
    <t>re-seeded state</t>
  </si>
  <si>
    <t>Value</t>
  </si>
  <si>
    <t>All
2013-09-01
to
2020-07-07
(2502 dates)</t>
  </si>
  <si>
    <t xml:space="preserve">db.bitcoin.find().explain('executionStats')
</t>
  </si>
  <si>
    <t xml:space="preserve">EXPLAIN ANALYZE SELECT * FROM bitcoin;
</t>
  </si>
  <si>
    <t xml:space="preserve">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</si>
</sst>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theme="0"/>
      <name val="Courier New"/>
      <family val="3"/>
    </font>
    <font>
      <sz val="11"/>
      <color theme="1"/>
      <name val="Courier New"/>
      <family val="3"/>
    </font>
    <font>
      <b/>
      <sz val="11"/>
      <name val="Courier New"/>
      <family val="3"/>
    </font>
    <font>
      <sz val="1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0" xfId="0" applyFont="1"/>
    <xf numFmtId="0" fontId="3" fillId="0" borderId="1" xfId="0" applyFont="1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164" fontId="5" fillId="8" borderId="1" xfId="0" quotePrefix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 wrapText="1"/>
    </xf>
    <xf numFmtId="164" fontId="3" fillId="6" borderId="1" xfId="0" quotePrefix="1" applyNumberFormat="1" applyFont="1" applyFill="1" applyBorder="1" applyAlignment="1">
      <alignment horizontal="center"/>
    </xf>
    <xf numFmtId="164" fontId="3" fillId="5" borderId="1" xfId="0" quotePrefix="1" applyNumberFormat="1" applyFont="1" applyFill="1" applyBorder="1" applyAlignment="1">
      <alignment horizontal="center"/>
    </xf>
    <xf numFmtId="0" fontId="3" fillId="5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"/>
  <sheetViews>
    <sheetView workbookViewId="0">
      <selection activeCell="C20" sqref="C20"/>
    </sheetView>
  </sheetViews>
  <sheetFormatPr defaultRowHeight="15" x14ac:dyDescent="0.25"/>
  <cols>
    <col min="1" max="1" width="16.42578125" customWidth="1"/>
    <col min="2" max="2" width="86.140625" bestFit="1" customWidth="1"/>
    <col min="3" max="3" width="83.42578125" bestFit="1" customWidth="1"/>
  </cols>
  <sheetData>
    <row r="1" spans="1:3" ht="15.75" x14ac:dyDescent="0.3">
      <c r="A1" s="12" t="s">
        <v>15</v>
      </c>
      <c r="B1" s="1" t="s">
        <v>0</v>
      </c>
      <c r="C1" s="2" t="s">
        <v>1</v>
      </c>
    </row>
    <row r="2" spans="1:3" x14ac:dyDescent="0.25">
      <c r="A2" s="18">
        <v>41518</v>
      </c>
      <c r="B2" s="3" t="s">
        <v>9</v>
      </c>
      <c r="C2" s="24" t="s">
        <v>2</v>
      </c>
    </row>
    <row r="3" spans="1:3" x14ac:dyDescent="0.25">
      <c r="A3" s="18">
        <v>42018</v>
      </c>
      <c r="B3" s="3" t="s">
        <v>10</v>
      </c>
      <c r="C3" s="24" t="s">
        <v>4</v>
      </c>
    </row>
    <row r="4" spans="1:3" x14ac:dyDescent="0.25">
      <c r="A4" s="18">
        <v>42518</v>
      </c>
      <c r="B4" s="3" t="s">
        <v>11</v>
      </c>
      <c r="C4" s="24" t="s">
        <v>5</v>
      </c>
    </row>
    <row r="5" spans="1:3" x14ac:dyDescent="0.25">
      <c r="A5" s="18">
        <v>43018</v>
      </c>
      <c r="B5" s="3" t="s">
        <v>12</v>
      </c>
      <c r="C5" s="24" t="s">
        <v>6</v>
      </c>
    </row>
    <row r="6" spans="1:3" x14ac:dyDescent="0.25">
      <c r="A6" s="18">
        <v>43518</v>
      </c>
      <c r="B6" s="3" t="s">
        <v>13</v>
      </c>
      <c r="C6" s="24" t="s">
        <v>7</v>
      </c>
    </row>
    <row r="7" spans="1:3" x14ac:dyDescent="0.25">
      <c r="A7" s="18">
        <v>44018</v>
      </c>
      <c r="B7" s="3" t="s">
        <v>20</v>
      </c>
      <c r="C7" s="24" t="s">
        <v>8</v>
      </c>
    </row>
    <row r="8" spans="1:3" x14ac:dyDescent="0.25">
      <c r="A8" s="18">
        <v>44019</v>
      </c>
      <c r="B8" s="3" t="s">
        <v>14</v>
      </c>
      <c r="C8" s="24" t="s">
        <v>3</v>
      </c>
    </row>
    <row r="9" spans="1:3" ht="90" x14ac:dyDescent="0.25">
      <c r="A9" s="17" t="s">
        <v>25</v>
      </c>
      <c r="B9" s="19" t="s">
        <v>26</v>
      </c>
      <c r="C9" s="20" t="s">
        <v>27</v>
      </c>
    </row>
  </sheetData>
  <pageMargins left="0.25" right="0.25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A1:G14"/>
    </sheetView>
  </sheetViews>
  <sheetFormatPr defaultRowHeight="15" x14ac:dyDescent="0.25"/>
  <cols>
    <col min="1" max="1" width="16.42578125" style="4" customWidth="1"/>
    <col min="2" max="2" width="24.85546875" style="4" bestFit="1" customWidth="1"/>
    <col min="3" max="3" width="26.28515625" style="4" bestFit="1" customWidth="1"/>
    <col min="4" max="4" width="20.85546875" style="4" bestFit="1" customWidth="1"/>
    <col min="5" max="5" width="9.140625" style="4"/>
    <col min="6" max="6" width="16.5703125" style="4" customWidth="1"/>
    <col min="7" max="7" width="26.28515625" style="4" bestFit="1" customWidth="1"/>
    <col min="8" max="9" width="9.140625" style="4"/>
    <col min="10" max="10" width="9.140625" style="4" customWidth="1"/>
    <col min="11" max="16384" width="9.140625" style="4"/>
  </cols>
  <sheetData>
    <row r="1" spans="1:7" ht="15.75" x14ac:dyDescent="0.3">
      <c r="A1" s="6" t="s">
        <v>16</v>
      </c>
      <c r="F1" s="7" t="s">
        <v>0</v>
      </c>
      <c r="G1" s="5"/>
    </row>
    <row r="2" spans="1:7" ht="15.75" x14ac:dyDescent="0.3">
      <c r="A2" s="6" t="s">
        <v>15</v>
      </c>
      <c r="B2" s="6" t="s">
        <v>17</v>
      </c>
      <c r="C2" s="6" t="s">
        <v>18</v>
      </c>
      <c r="D2" s="6" t="s">
        <v>19</v>
      </c>
      <c r="F2" s="7" t="s">
        <v>15</v>
      </c>
      <c r="G2" s="7" t="s">
        <v>18</v>
      </c>
    </row>
    <row r="3" spans="1:7" x14ac:dyDescent="0.25">
      <c r="A3" s="23">
        <v>41518</v>
      </c>
      <c r="B3" s="10">
        <v>40.665999999999997</v>
      </c>
      <c r="C3" s="10">
        <v>13.707000000000001</v>
      </c>
      <c r="D3" s="10">
        <f>SUM(B3,C3)</f>
        <v>54.372999999999998</v>
      </c>
      <c r="F3" s="22">
        <v>41518</v>
      </c>
      <c r="G3" s="9">
        <v>0</v>
      </c>
    </row>
    <row r="4" spans="1:7" x14ac:dyDescent="0.25">
      <c r="A4" s="23">
        <v>42018</v>
      </c>
      <c r="B4" s="10">
        <v>0.151</v>
      </c>
      <c r="C4" s="10">
        <v>6.0999999999999999E-2</v>
      </c>
      <c r="D4" s="10">
        <f t="shared" ref="D4:D10" si="0">SUM(B4,C4)</f>
        <v>0.21199999999999999</v>
      </c>
      <c r="F4" s="22">
        <v>42018</v>
      </c>
      <c r="G4" s="9">
        <v>0</v>
      </c>
    </row>
    <row r="5" spans="1:7" x14ac:dyDescent="0.25">
      <c r="A5" s="23">
        <v>42518</v>
      </c>
      <c r="B5" s="10">
        <v>0.14599999999999999</v>
      </c>
      <c r="C5" s="11">
        <v>7.0000000000000007E-2</v>
      </c>
      <c r="D5" s="10">
        <f t="shared" si="0"/>
        <v>0.216</v>
      </c>
      <c r="F5" s="22">
        <v>42518</v>
      </c>
      <c r="G5" s="9">
        <v>0</v>
      </c>
    </row>
    <row r="6" spans="1:7" x14ac:dyDescent="0.25">
      <c r="A6" s="23">
        <v>43018</v>
      </c>
      <c r="B6" s="10">
        <v>0.14699999999999999</v>
      </c>
      <c r="C6" s="11">
        <v>0.14000000000000001</v>
      </c>
      <c r="D6" s="10">
        <f t="shared" si="0"/>
        <v>0.28700000000000003</v>
      </c>
      <c r="F6" s="22">
        <v>43018</v>
      </c>
      <c r="G6" s="9">
        <v>0</v>
      </c>
    </row>
    <row r="7" spans="1:7" x14ac:dyDescent="0.25">
      <c r="A7" s="23">
        <v>43518</v>
      </c>
      <c r="B7" s="10">
        <v>0.13900000000000001</v>
      </c>
      <c r="C7" s="10">
        <v>7.4999999999999997E-2</v>
      </c>
      <c r="D7" s="10">
        <f t="shared" si="0"/>
        <v>0.21400000000000002</v>
      </c>
      <c r="F7" s="22">
        <v>43518</v>
      </c>
      <c r="G7" s="9">
        <v>0</v>
      </c>
    </row>
    <row r="8" spans="1:7" x14ac:dyDescent="0.25">
      <c r="A8" s="23">
        <v>44018</v>
      </c>
      <c r="B8" s="10">
        <v>0.13900000000000001</v>
      </c>
      <c r="C8" s="10">
        <v>7.6999999999999999E-2</v>
      </c>
      <c r="D8" s="10">
        <f t="shared" si="0"/>
        <v>0.21600000000000003</v>
      </c>
      <c r="F8" s="22">
        <v>44018</v>
      </c>
      <c r="G8" s="9">
        <v>0</v>
      </c>
    </row>
    <row r="9" spans="1:7" x14ac:dyDescent="0.25">
      <c r="A9" s="23">
        <v>44019</v>
      </c>
      <c r="B9" s="11">
        <v>0.16</v>
      </c>
      <c r="C9" s="10">
        <v>5.2999999999999999E-2</v>
      </c>
      <c r="D9" s="10">
        <f t="shared" si="0"/>
        <v>0.21299999999999999</v>
      </c>
      <c r="F9" s="22">
        <v>44019</v>
      </c>
      <c r="G9" s="9">
        <v>0</v>
      </c>
    </row>
    <row r="10" spans="1:7" ht="90" x14ac:dyDescent="0.25">
      <c r="A10" s="17" t="s">
        <v>25</v>
      </c>
      <c r="B10" s="13">
        <v>7.14</v>
      </c>
      <c r="C10" s="13">
        <v>0.74299999999999999</v>
      </c>
      <c r="D10" s="13">
        <f t="shared" si="0"/>
        <v>7.883</v>
      </c>
      <c r="F10" s="17" t="s">
        <v>25</v>
      </c>
      <c r="G10" s="21" t="s">
        <v>28</v>
      </c>
    </row>
    <row r="12" spans="1:7" ht="15.75" x14ac:dyDescent="0.3">
      <c r="A12" s="16" t="s">
        <v>21</v>
      </c>
    </row>
    <row r="13" spans="1:7" ht="15.75" x14ac:dyDescent="0.3">
      <c r="A13" s="15" t="s">
        <v>22</v>
      </c>
      <c r="B13" s="15" t="s">
        <v>24</v>
      </c>
    </row>
    <row r="14" spans="1:7" x14ac:dyDescent="0.25">
      <c r="A14" s="14"/>
      <c r="B14" s="8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zoomScale="190" zoomScaleNormal="190" workbookViewId="0">
      <selection activeCell="C12" sqref="C12"/>
    </sheetView>
  </sheetViews>
  <sheetFormatPr defaultRowHeight="15" x14ac:dyDescent="0.25"/>
  <cols>
    <col min="1" max="1" width="0.85546875" customWidth="1"/>
    <col min="2" max="2" width="15.7109375" customWidth="1"/>
    <col min="3" max="3" width="86.140625" bestFit="1" customWidth="1"/>
    <col min="4" max="4" width="83.42578125" bestFit="1" customWidth="1"/>
  </cols>
  <sheetData>
    <row r="2" spans="2:4" ht="15.75" x14ac:dyDescent="0.3">
      <c r="B2" s="12" t="s">
        <v>15</v>
      </c>
      <c r="C2" s="7" t="s">
        <v>0</v>
      </c>
      <c r="D2" s="6" t="s">
        <v>1</v>
      </c>
    </row>
    <row r="3" spans="2:4" x14ac:dyDescent="0.25">
      <c r="B3" s="18">
        <v>41518</v>
      </c>
      <c r="C3" s="3" t="s">
        <v>9</v>
      </c>
      <c r="D3" s="24" t="s">
        <v>2</v>
      </c>
    </row>
    <row r="4" spans="2:4" x14ac:dyDescent="0.25">
      <c r="B4" s="18">
        <v>42018</v>
      </c>
      <c r="C4" s="3" t="s">
        <v>10</v>
      </c>
      <c r="D4" s="24" t="s">
        <v>4</v>
      </c>
    </row>
    <row r="5" spans="2:4" x14ac:dyDescent="0.25">
      <c r="B5" s="18">
        <v>42518</v>
      </c>
      <c r="C5" s="3" t="s">
        <v>11</v>
      </c>
      <c r="D5" s="24" t="s">
        <v>5</v>
      </c>
    </row>
    <row r="6" spans="2:4" x14ac:dyDescent="0.25">
      <c r="B6" s="18">
        <v>43018</v>
      </c>
      <c r="C6" s="3" t="s">
        <v>12</v>
      </c>
      <c r="D6" s="24" t="s">
        <v>6</v>
      </c>
    </row>
    <row r="7" spans="2:4" x14ac:dyDescent="0.25">
      <c r="B7" s="18">
        <v>43518</v>
      </c>
      <c r="C7" s="3" t="s">
        <v>13</v>
      </c>
      <c r="D7" s="24" t="s">
        <v>7</v>
      </c>
    </row>
    <row r="8" spans="2:4" x14ac:dyDescent="0.25">
      <c r="B8" s="18">
        <v>44018</v>
      </c>
      <c r="C8" s="3" t="s">
        <v>20</v>
      </c>
      <c r="D8" s="24" t="s">
        <v>8</v>
      </c>
    </row>
    <row r="9" spans="2:4" x14ac:dyDescent="0.25">
      <c r="B9" s="18">
        <v>44019</v>
      </c>
      <c r="C9" s="3" t="s">
        <v>14</v>
      </c>
      <c r="D9" s="24" t="s">
        <v>3</v>
      </c>
    </row>
    <row r="10" spans="2:4" ht="90" x14ac:dyDescent="0.25">
      <c r="B10" s="17" t="s">
        <v>25</v>
      </c>
      <c r="C10" s="19" t="s">
        <v>26</v>
      </c>
      <c r="D10" s="20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zoomScale="120" zoomScaleNormal="120" workbookViewId="0">
      <selection activeCell="D18" sqref="D18"/>
    </sheetView>
  </sheetViews>
  <sheetFormatPr defaultRowHeight="15" x14ac:dyDescent="0.25"/>
  <cols>
    <col min="1" max="1" width="2.85546875" customWidth="1"/>
    <col min="2" max="2" width="16.42578125" customWidth="1"/>
    <col min="3" max="3" width="24.85546875" bestFit="1" customWidth="1"/>
    <col min="4" max="4" width="26.28515625" bestFit="1" customWidth="1"/>
    <col min="5" max="5" width="20.85546875" bestFit="1" customWidth="1"/>
    <col min="7" max="7" width="16.5703125" customWidth="1"/>
    <col min="8" max="8" width="26.28515625" bestFit="1" customWidth="1"/>
  </cols>
  <sheetData>
    <row r="2" spans="2:8" ht="15.75" x14ac:dyDescent="0.3">
      <c r="B2" s="6" t="s">
        <v>16</v>
      </c>
      <c r="C2" s="4"/>
      <c r="D2" s="4"/>
      <c r="E2" s="4"/>
      <c r="F2" s="4"/>
      <c r="G2" s="25" t="s">
        <v>0</v>
      </c>
      <c r="H2" s="27"/>
    </row>
    <row r="3" spans="2:8" ht="15.75" x14ac:dyDescent="0.3">
      <c r="B3" s="6" t="s">
        <v>15</v>
      </c>
      <c r="C3" s="6" t="s">
        <v>17</v>
      </c>
      <c r="D3" s="6" t="s">
        <v>18</v>
      </c>
      <c r="E3" s="6" t="s">
        <v>19</v>
      </c>
      <c r="F3" s="4"/>
      <c r="G3" s="7" t="s">
        <v>15</v>
      </c>
      <c r="H3" s="26" t="s">
        <v>18</v>
      </c>
    </row>
    <row r="4" spans="2:8" x14ac:dyDescent="0.25">
      <c r="B4" s="23">
        <v>41518</v>
      </c>
      <c r="C4" s="10">
        <v>40.665999999999997</v>
      </c>
      <c r="D4" s="10">
        <v>13.707000000000001</v>
      </c>
      <c r="E4" s="10">
        <f>SUM(C4,D4)</f>
        <v>54.372999999999998</v>
      </c>
      <c r="F4" s="4"/>
      <c r="G4" s="22">
        <v>41518</v>
      </c>
      <c r="H4" s="9">
        <v>0</v>
      </c>
    </row>
    <row r="5" spans="2:8" x14ac:dyDescent="0.25">
      <c r="B5" s="23">
        <v>42018</v>
      </c>
      <c r="C5" s="10">
        <v>0.151</v>
      </c>
      <c r="D5" s="10">
        <v>6.0999999999999999E-2</v>
      </c>
      <c r="E5" s="10">
        <f t="shared" ref="E5:E11" si="0">SUM(C5,D5)</f>
        <v>0.21199999999999999</v>
      </c>
      <c r="F5" s="4"/>
      <c r="G5" s="22">
        <v>42018</v>
      </c>
      <c r="H5" s="9">
        <v>0</v>
      </c>
    </row>
    <row r="6" spans="2:8" x14ac:dyDescent="0.25">
      <c r="B6" s="23">
        <v>42518</v>
      </c>
      <c r="C6" s="10">
        <v>0.14599999999999999</v>
      </c>
      <c r="D6" s="11">
        <v>7.0000000000000007E-2</v>
      </c>
      <c r="E6" s="10">
        <f t="shared" si="0"/>
        <v>0.216</v>
      </c>
      <c r="F6" s="4"/>
      <c r="G6" s="22">
        <v>42518</v>
      </c>
      <c r="H6" s="9">
        <v>0</v>
      </c>
    </row>
    <row r="7" spans="2:8" x14ac:dyDescent="0.25">
      <c r="B7" s="23">
        <v>43018</v>
      </c>
      <c r="C7" s="10">
        <v>0.14699999999999999</v>
      </c>
      <c r="D7" s="11">
        <v>0.14000000000000001</v>
      </c>
      <c r="E7" s="10">
        <f t="shared" si="0"/>
        <v>0.28700000000000003</v>
      </c>
      <c r="F7" s="4"/>
      <c r="G7" s="22">
        <v>43018</v>
      </c>
      <c r="H7" s="9">
        <v>0</v>
      </c>
    </row>
    <row r="8" spans="2:8" x14ac:dyDescent="0.25">
      <c r="B8" s="23">
        <v>43518</v>
      </c>
      <c r="C8" s="10">
        <v>0.13900000000000001</v>
      </c>
      <c r="D8" s="10">
        <v>7.4999999999999997E-2</v>
      </c>
      <c r="E8" s="10">
        <f t="shared" si="0"/>
        <v>0.21400000000000002</v>
      </c>
      <c r="F8" s="4"/>
      <c r="G8" s="22">
        <v>43518</v>
      </c>
      <c r="H8" s="9">
        <v>0</v>
      </c>
    </row>
    <row r="9" spans="2:8" x14ac:dyDescent="0.25">
      <c r="B9" s="23">
        <v>44018</v>
      </c>
      <c r="C9" s="10">
        <v>0.13900000000000001</v>
      </c>
      <c r="D9" s="10">
        <v>7.6999999999999999E-2</v>
      </c>
      <c r="E9" s="10">
        <f t="shared" si="0"/>
        <v>0.21600000000000003</v>
      </c>
      <c r="F9" s="4"/>
      <c r="G9" s="22">
        <v>44018</v>
      </c>
      <c r="H9" s="9">
        <v>0</v>
      </c>
    </row>
    <row r="10" spans="2:8" x14ac:dyDescent="0.25">
      <c r="B10" s="23">
        <v>44019</v>
      </c>
      <c r="C10" s="11">
        <v>0.16</v>
      </c>
      <c r="D10" s="10">
        <v>5.2999999999999999E-2</v>
      </c>
      <c r="E10" s="10">
        <f t="shared" si="0"/>
        <v>0.21299999999999999</v>
      </c>
      <c r="F10" s="4"/>
      <c r="G10" s="22">
        <v>44019</v>
      </c>
      <c r="H10" s="9">
        <v>0</v>
      </c>
    </row>
    <row r="11" spans="2:8" ht="120" x14ac:dyDescent="0.25">
      <c r="B11" s="17" t="s">
        <v>25</v>
      </c>
      <c r="C11" s="13">
        <v>7.14</v>
      </c>
      <c r="D11" s="13">
        <v>0.74299999999999999</v>
      </c>
      <c r="E11" s="13">
        <f t="shared" si="0"/>
        <v>7.883</v>
      </c>
      <c r="F11" s="4"/>
      <c r="G11" s="17" t="s">
        <v>25</v>
      </c>
      <c r="H11" s="21" t="s">
        <v>28</v>
      </c>
    </row>
    <row r="12" spans="2:8" x14ac:dyDescent="0.25">
      <c r="B12" s="4"/>
      <c r="C12" s="4"/>
      <c r="D12" s="4"/>
      <c r="E12" s="4"/>
      <c r="F12" s="4"/>
      <c r="G12" s="4"/>
      <c r="H12" s="4"/>
    </row>
    <row r="13" spans="2:8" ht="15.75" x14ac:dyDescent="0.3">
      <c r="B13" s="16" t="s">
        <v>21</v>
      </c>
      <c r="C13" s="4"/>
      <c r="D13" s="4"/>
      <c r="E13" s="4"/>
      <c r="F13" s="4"/>
      <c r="G13" s="4"/>
      <c r="H13" s="4"/>
    </row>
    <row r="14" spans="2:8" ht="15.75" x14ac:dyDescent="0.3">
      <c r="B14" s="15" t="s">
        <v>22</v>
      </c>
      <c r="C14" s="15" t="s">
        <v>24</v>
      </c>
      <c r="D14" s="4"/>
      <c r="E14" s="4"/>
      <c r="F14" s="4"/>
      <c r="G14" s="4"/>
      <c r="H14" s="4"/>
    </row>
    <row r="15" spans="2:8" x14ac:dyDescent="0.25">
      <c r="B15" s="14"/>
      <c r="C15" s="8" t="s">
        <v>23</v>
      </c>
      <c r="D15" s="4"/>
      <c r="E15" s="4"/>
      <c r="F15" s="4"/>
      <c r="G15" s="4"/>
      <c r="H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queries</vt:lpstr>
      <vt:lpstr>benchmark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Leong</dc:creator>
  <cp:lastModifiedBy>Alec Leong</cp:lastModifiedBy>
  <cp:lastPrinted>2020-07-09T06:46:55Z</cp:lastPrinted>
  <dcterms:created xsi:type="dcterms:W3CDTF">2020-07-08T06:58:24Z</dcterms:created>
  <dcterms:modified xsi:type="dcterms:W3CDTF">2020-07-09T09:05:37Z</dcterms:modified>
</cp:coreProperties>
</file>