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o\Documents\GitHub\LeavitLabRScripts\LeavittLabRScripts\LeavittLabScripts\BatchExperiments\"/>
    </mc:Choice>
  </mc:AlternateContent>
  <xr:revisionPtr revIDLastSave="0" documentId="13_ncr:40009_{B391193C-CB1A-4454-8B25-7FAD9FC1BB5F}" xr6:coauthVersionLast="41" xr6:coauthVersionMax="41" xr10:uidLastSave="{00000000-0000-0000-0000-000000000000}"/>
  <bookViews>
    <workbookView xWindow="2730" yWindow="2730" windowWidth="18000" windowHeight="9360"/>
  </bookViews>
  <sheets>
    <sheet name="dataframe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7" i="1"/>
</calcChain>
</file>

<file path=xl/sharedStrings.xml><?xml version="1.0" encoding="utf-8"?>
<sst xmlns="http://schemas.openxmlformats.org/spreadsheetml/2006/main" count="98" uniqueCount="58">
  <si>
    <t>ID</t>
  </si>
  <si>
    <t>Temp</t>
  </si>
  <si>
    <t>RPM</t>
  </si>
  <si>
    <t>pH</t>
  </si>
  <si>
    <t>Replicate</t>
  </si>
  <si>
    <t>GrowthCurves</t>
  </si>
  <si>
    <t>OD1</t>
  </si>
  <si>
    <t>list(1523629200, 1523649300, 1523667240, 1523689440, 1523709960, 1523727300, 1523744220, 1523778060, 1523802000, 1523834400, 1523878560, 1523914380, 1523964480) / list(0.025, 0.038, 0.066, 0.117, 0.098, 0.17, 0.218, 0.308, 0.358, 0.39, 0.44, 0.467, 0.483)</t>
  </si>
  <si>
    <t>OD2</t>
  </si>
  <si>
    <t>list(1523629200, 1523649300, 1523667240, 1523689440, 1523709960, 1523727300, 1523744220, 1523778060, 1523802000, 1523834400, 1523878560, 1523914380, 1523964480) / list(0.021, 0.028, 0.054, 0.096, 0.077, 0.147, 0.192, 0.291, 0.351, 0.388, 0.444, 0.477, 0.504)</t>
  </si>
  <si>
    <t>OD3</t>
  </si>
  <si>
    <t>list(1523629200, 1523649300, 1523667240, 1523689440, 1523709960, 1523727300, 1523744220, 1523778060, 1523802000, 1523834400, 1523878560, 1523914380, 1523964480) / list(0.029, 0.042, 0.072, 0.123, 0.1, 0.183, 0.231, 0.314, 0.361, 0.397, 0.434, 0.475, 0.542)</t>
  </si>
  <si>
    <t>OD4</t>
  </si>
  <si>
    <t>list(1523629200, 1523649300, 1523667240, 1523689440, 1523709960, 1523727300, 1523744220, 1523778060, 1523802000, 1523834400, 1523878560, 1523914380, 1523964480) / list(0.023, 0.033, 0.061, 0.112, 0.09, 0.165, 0.215, 0.302, 0.352, 0.387, 0.435, 0.467, 0.479)</t>
  </si>
  <si>
    <t>OD5</t>
  </si>
  <si>
    <t>list(1523629200, 1523649300, 1523667240, 1523689440, 1523709960, 1523727300, 1523744220, 1523778060, 1523802000, 1523834400, 1523878560, 1523914380, 1523964480) / list(0.025, 0.037, 0.068, 0.125, 0.11, 0.17, 0.217, 0.308, 0.352, 0.385, 0.431, 0.447, 0.464)</t>
  </si>
  <si>
    <t>list(1523629200, 1523649300, 1523667240, 1523689440, 1523709960, 1523727300, 1523744220, 1523778060, 1523802000, 1523834400, 1523878560, 1523914380, 1523964480, 1523979300) / list(0.013, 0.023, 0.047, 0.09, 0.071, 0.119, 0.14, 0.233, 0.339, 0.532, 0.568, 0.636, 0.739, 0.749)</t>
  </si>
  <si>
    <t>list(1523629200, 1523649300, 1523667240, 1523689440, 1523709960, 1523727300, 1523744220, 1523778060, 1523802000, 1523834400, 1523878560, 1523914380, 1523964480, 1523979300) / list(0.016, 0.021, 0.042, 0.083, 0.068, 0.115, 0.133, 0.242, 0.356, 0.531, 0.588, 0.639, 0.724, 0.655)</t>
  </si>
  <si>
    <t>list(1523629200, 1523649300, 1523667240, 1523689440, 1523709960, 1523727300, 1523744220, 1523778060, 1523802000, 1523834400, 1523878560, 1523914380, 1523964480, 1523979300) / list(0.013, 0.021, 0.043, 0.086, 0.067, 0.113, 0.132, 0.235, 0.342, 0.501, 0.585, 0.637, 0.736, 0.691)</t>
  </si>
  <si>
    <t>list(1523629200, 1523649300, 1523667240, 1523689440, 1523709960, 1523727300, 1523744220, 1523778060, 1523802000, 1523834400, 1523878560, 1523914380, 1523964480, 1523979300) / list(0.014, 0.023, 0.043, 0.076, 0.0059, 0.114, 0.138, 0.243, 0.342, 0.507, 0.614, 0.638, 0.727, 0.72)</t>
  </si>
  <si>
    <t>list(1523629200, 1523649300, 1523667240, 1523689440, 1523709960, 1523727300, 1523744220, 1523778060, 1523802000, 1523834400, 1523878560, 1523914380, 1523964480, 1523979300) / list(0.01, 0.019, 0.041, 0.082, 0.068, 0.119, 0.144, 0.259, 0.373, 0.552, 0.614, 0.646, 0.746, 0.722)</t>
  </si>
  <si>
    <t>list(1507801380, 1507827900, 1507853700, 1507884972, 1507940820, 1507973340, 1508001633, 1508025960, 1508058300, 1508087340, 1508111880, 1508147040, 1508172954, 1508200687, 1508230440, 1508258040, 1508286840, 1508317043, 1508345558, 1508373234, 1508403318, 1508429167) / list(0.011, 0.0214, 0.0218, 0.0484, 0.1344, 0.2008, 0.337, 0.4338, 0.5308, 0.6698, 0.7574, 0.8726, 0.9982, 1.016, 1.0454, 1.0562, 1.0716, 1.1908, 1.2142, 1.2048, 1.2818, 1.2698)</t>
  </si>
  <si>
    <t>list(1507801380, 1507827900, 1507853700, 1507884972, 1507940820, 1507973340, 1508001633, 1508025960, 1508058300, 1508087340, 1508111880, 1508147040, 1508172954, 1508200687, 1508230440, 1508258040, 1508286840, 1508317043, 1508345558, 1508373234, 1508403318, 1508429167) / list(0.0038, 0.023, 0.0196, 0.049, 0.1238, 0.1812, 0.293, 0.388, 0.4858, 0.64, 0.7698, 0.9178, 1.0466, 1.0624, 1.0874, 1.0994, 1.1328, 1.2416, 1.2852, 1.3404, 1.4396, 1.51)</t>
  </si>
  <si>
    <t>list(1507801380, 1507827900, 1507853700, 1507884972, 1507940820, 1507973340, 1508001633, 1508025960, 1508058300, 1508087340, 1508111880, 1508147040, 1508172954, 1508200687, 1508230440, 1508258040, 1508286840, 1508317043, 1508345558, 1508373234, 1508403318, 1508429167) / list(0.0144, 0.0214, 0.0192, 0.0472, 0.1246, 0.177, 0.2798, 0.3764, 0.4682, 0.6038, 0.6836, 0.7922, 0.9018, 0.9296, 1.0364, 1.0482, 1.0498, 1.152, 1.145, 1.1666, 1.2024, 1.2282)</t>
  </si>
  <si>
    <t>list(1507801380, 1507827900, 1507853700, 1507884972, 1507940820, 1507973340, 1508001633, 1508025960, 1508058300, 1508087340, 1508111880, 1508147040, 1508172954, 1508200687, 1508230440, 1508258040, 1508286840, 1508317043, 1508345558, 1508373234, 1508403318, 1508429167) / list(0.0098, 0.0262, 0.0304, 0.0508, 0.1404, 0.2092, 0.323, 0.413, 0.5256, 0.6738, 0.783, 0.9198, 1.0234, 1.012, 1.0418, 1.0652, 1.05, 1.1894, 1.2346, 1.2804, 1.369, 1.391)</t>
  </si>
  <si>
    <t>list(1507801380, 1507827900, 1507853700, 1507884972, 1507940820, 1507973340, 1508001633, 1508025960, 1508058300, 1508087340, 1508111880, 1508147040, 1508172954, 1508200687, 1508230440, 1508258040, 1508286840, 1508317043, 1508345558, 1508373234, 1508403318, 1508429167) / list(0.005, 0.022, 0.0226, 0.0452, 0.1198, 0.1816, 0.2802, 0.368, 0.4856, 0.607, 0.7162, 0.8472, 0.9886, 0.9998, 1.0522, 1.0274, 1.0554, 1.1676, 1.223, 1.2428, 1.361, 1.4294)</t>
  </si>
  <si>
    <t>list(1504097340, 1504128300, 1504174500, 1504206180, 1504221180, 1504257480, 1504290180, 1504310931, 1504348581, 1504379045, 1504433166, 1504462479) / list(-0.004, 0.0282, 0.1274, 0.2896, 0.413, 0.7178, 1.3494, 1.5236, 1.688, 1.774, 2.0188, 2.0494)</t>
  </si>
  <si>
    <t>list(1504097340, 1504128300, 1504174500, 1504206180, 1504221180, 1504257480, 1504290180, 1504310931, 1504348581, 1504379045, 1504433166, 1504462479) / list(0.0408, 0.0306, 0.1114, 0.2744, 0.4048, 0.705, 1.0818, 1.2868, 1.5566, 1.6954, 1.9188, 2.0198)</t>
  </si>
  <si>
    <t>list(1504097340, 1504128300, 1504174500, 1504206180, 1504221180, 1504257480, 1504290180, 1504310931, 1504348581, 1504379045, 1504433166, 1504462479) / list(-0.003, 0.0264, 0.1092, 0.2692, 0.4012, 0.7234, 1.0844, 1.2992, 1.6334, 1.7566, 1.9666, 2.0794)</t>
  </si>
  <si>
    <t>list(1504097340, 1504128300, 1504174500, 1504206180, 1504221180, 1504257480, 1504290180, 1504310931, 1504348581, 1504379045, 1504433166, 1504462479) / list(-0.0046, 0.0266, 0.094, 0.2208, 0.3358, 0.6364, 0.9844, 1.2868, 1.5252, 1.6136, 1.8456, 1.9282)</t>
  </si>
  <si>
    <t>list(1504097340, 1504128300, 1504174500, 1504206180, 1504221180, 1504257480, 1504290180, 1504310931, 1504348581, 1504379045, 1504433166, 1504462479) / list(-0.007, 0.0272, 0.0874, 0.179, 0.2396, 0.45, 0.678, 0.8942, 1.2698, 1.4618, 1.6662, 1.739)</t>
  </si>
  <si>
    <t>list(1503346740, 1503394500, 1503413460, 1503432000, 1503448140, 1503478620, 1503500773, 1503519240, 1503534780, 1503564000, 1503581640, 1503597330) / list(0.0162, 0.048, 0.1554, 0.3216, 0.4846, 0.8494, 1.1094, 1.2784, 1.4024, 1.4678, 1.5486, 1.5422)</t>
  </si>
  <si>
    <t>list(1503346740, 1503394500, 1503413460, 1503432000, 1503448140, 1503478620, 1503500773, 1503519240, 1503534780, 1503564000, 1503581640, 1503597330) / list(0.032, 0.0494, 0.1346, 0.276, 0.4266, 0.75, 0.9578, 1.182, 1.3146, 1.3666, 1.457, 1.4694)</t>
  </si>
  <si>
    <t>list(1503346740, 1503394500, 1503413460, 1503432000, 1503448140, 1503478620, 1503500773, 1503519240, 1503534780, 1503564000, 1503581640, 1503597330) / list(0.028, 0.0722, 0.1496, 0.2872, 0.465, 0.8142, 1.0522, 1.2598, 1.4078, 1.4588, 1.5656, 1.5868)</t>
  </si>
  <si>
    <t>list(1503346740, 1503394500, 1503413460, 1503432000, 1503448140, 1503478620, 1503500773, 1503519240, 1503534780, 1503564000, 1503581640, 1503597330) / list(0.0628, 0.0544, 0.1724, 0.3426, 0.5626, 1.0486, 1.2944, 1.414, 1.4844, 1.7202, 1.941, 2.0018)</t>
  </si>
  <si>
    <t>list(1503346740, 1503394500, 1503413460, 1503432000, 1503448140, 1503478620, 1503500773, 1503519240, 1503534780, 1503564000, 1503581640, 1503597330) / list(0.0268, 0.0588, 0.1414, 0.2676, 0.421, 0.716, 0.9718, 1.091, 1.261, 1.3288, 1.4218, 1.4472)</t>
  </si>
  <si>
    <t>list(1503346800, 1503394620, 1503413520, 1503432120, 1503448200, 1503478740, 1503500862, 1503519300, 1503534900, 1503564240, 1503581760, 1503597462) / list(0.0206, 0.063, 0.2326, 0.4884, 0.7024, 1.043, 1.285, 1.3606, 1.3918, 1.4882, 1.5778, 1.669)</t>
  </si>
  <si>
    <t>list(1503346800, 1503394620, 1503413520, 1503432120, 1503448200, 1503478740, 1503500862, 1503519300, 1503534900, 1503564240, 1503581760, 1503597462) / list(0.0078, 0.0654, 0.1958, 0.4338, 0.6328, 0.9868, 1.2366, 1.3178, 1.367, 1.247, 1.4934, 1.5748)</t>
  </si>
  <si>
    <t>list(1503346800, 1503394620, 1503413520, 1503432120, 1503448200, 1503478740, 1503500862, 1503519300, 1503534900, 1503564240, 1503581760, 1503597462) / list(0.038, 0.0744, 0.2178, 0.4508, 0.63, 0.9686, 1.1896, 1.245, 1.3108, 1.4436, 1.4142, 1.5048)</t>
  </si>
  <si>
    <t>list(1503346800, 1503394620, 1503413520, 1503432120, 1503448200, 1503478740, 1503500862, 1503519300, 1503534900, 1503564240, 1503581760, 1503597462) / list(0.007, 0.0584, 0.1978, 0.4278, 0.5992, 1.0248, 1.1344, 1.265, 1.2992, 1.4814, 1.4074, 1.4982)</t>
  </si>
  <si>
    <t>list(1503346800, 1503394620, 1503413520, 1503432120, 1503448200, 1503478740, 1503500862, 1503519300, 1503534900, 1503564240, 1503581760, 1503597462) / list(0.0148, 0.0582, 0.1856, 0.4106, 0.6024, 1.0044, 1.3246, 1.5602, 1.6252, 1.672, 1.8756, 2.0166)</t>
  </si>
  <si>
    <t>list(1505648282, 1505676614, 1505696120, 1505723820, 1505753885, 1505783771, 1505807840, 1505839799, 1505869165, 1505898027, 1505926033, 1505953308, 1505984308, 1506012673, 1506100200, 1506163080) / list(0.0014, 0.0164, 0.0302, 0.0692, 0.1026, 0.111, 0.117, 0.1406, 0.1606, 0.3204, 0.2598, 0.3134, 0.3572, 0.4302, 0.5374, 0.6082)</t>
  </si>
  <si>
    <t>list(1505648282, 1505676614, 1505696120, 1505723820, 1505753885, 1505783771, 1505807840, 1505839799, 1505869165, 1505898027, 1505926033, 1505953308, 1505984308, 1506012673, 1506100200, 1506163080) / list(0.0094, 0.024, 0.038, 0.085, 0.1522, 0.2104, 0.2686, 0.351, 0.4172, 0.489, 0.524, 0.5736, 0.6124, 0.6646, 0.704, 0.7278)</t>
  </si>
  <si>
    <t>list(1505648282, 1505676614, 1505696120, 1505723820, 1505753885, 1505783771, 1505807840, 1505839799, 1505869165, 1505898027, 1505926033, 1505953308, 1505984308, 1506012673, 1506100200, 1506163080) / list(0, 0.017, 0.0304, 0.0654, 0.117, 0.1406, 0.18, 0.2176, 0.2774, 0.3338, 0.3852, 0.4462, 0.4738, 0.5062, 0.5918, 0.6736)</t>
  </si>
  <si>
    <t>list(1505648282, 1505676614, 1505696120, 1505723820, 1505753885, 1505783771, 1505807840, 1505839799, 1505869165, 1505898027, 1505926033, 1505953308, 1505984308, 1506012673, 1506100200, 1506163080) / list(-0.0016, 0.0184, 0.0296, 0.065, 0.1054, 0.1058, 0.1174, 0.162, 0.212, 0.2378, 0.2808, 0.3632, 0.4082, 0.441, 0.5526, 0.6724)</t>
  </si>
  <si>
    <t>list(1505648282, 1505676614, 1505696120, 1505723820, 1505753885, 1505783771, 1505807840, 1505839799, 1505869165, 1505898027, 1505926033, 1505953308, 1505984308, 1506012673, 1506100200, 1506163080) / list(-0.0056, 0.019, 0.028, 0.0666, 0.1096, 0.1364, 0.1584, 0.189, 0.228, 0.2582, 0.293, 0.3448, 0.3788, 0.4126, 0.5422, 0.5986)</t>
  </si>
  <si>
    <t>list(1507801200, 1507827540, 1507853580, 1507884779, 1507940700, 1507973220, 1508001487, 1508025840, 1508058180, 1508087280, 1508111700, 1508146920, 1508172652, 1508200542, 1508230260, 1508257920, 1508286720, 1508316869, 1508345360, 1508373086, 1508403132, 1508429026) / list(-8e-04, 0.035, 0.0372, 0.1014, 0.3976, 0.5842, 0.8002, 0.9404, 1.0852, 1.2058, 1.2484, 1.3012, 1.3888, 1.376, 1.4736, 1.4892, 1.4614, 1.5694, 1.522, 1.45, 1.456, 1.3644)</t>
  </si>
  <si>
    <t>list(1507801200, 1507827540, 1507853580, 1507884779, 1507940700, 1507973220, 1508001487, 1508025840, 1508058180, 1508087280, 1508111700, 1508146920, 1508172652, 1508200542, 1508230260, 1508257920, 1508286720, 1508316869, 1508345360, 1508373086, 1508403132, 1508429026) / list(0.0038, 0.041, 0.0482, 0.1062, 0.3886, 0.588, 0.8948, 1.0814, 1.2306, 1.3156, 1.3772, 1.505, 1.607, 1.5932, 1.6508, 1.6194, 1.6136, 1.7598, 1.7342, 1.7244, 1.7248, 1.6664)</t>
  </si>
  <si>
    <t>list(1507801200, 1507827540, 1507853580, 1507884779, 1507940700, 1507973220, 1508001487, 1508025840, 1508058180, 1508087280, 1508111700, 1508146920, 1508172652, 1508200542, 1508230260, 1508257920, 1508286720, 1508316869, 1508345360, 1508373086, 1508403132, 1508429026) / list(-0.0012, 0.0332, 0.0534, 0.1024, 0.359, 0.5416, 0.76, 0.8878, 1.0552, 1.1706, 1.2328, 1.3064, 1.3824, 1.3842, 1.467, 1.5088, 1.4744, 1.6296, 1.526, 1.442, 1.425, 1.3654)</t>
  </si>
  <si>
    <t>list(1507801200, 1507827540, 1507853580, 1507884779, 1507940700, 1507973220, 1508001487, 1508025840, 1508058180, 1508087280, 1508111700, 1508146920, 1508172652, 1508200542, 1508230260, 1508257920, 1508286720, 1508316869, 1508345360, 1508373086, 1508403132, 1508429026) / list(0.0026, 0.0282, 0.037, 0.097, 0.3532, 0.5136, 0.7886, 0.964, 1.1192, 1.2236, 1.2972, 1.3986, 1.5108, 1.5172, 1.659, 1.6298, 1.5806, 1.6788, 1.6168, 1.533, 1.5332, 1.4908)</t>
  </si>
  <si>
    <t>list(1507801200, 1507827540, 1507853580, 1507884779, 1507940700, 1507973220, 1508001487, 1508025840, 1508058180, 1508087280, 1508111700, 1508146920, 1508172652, 1508200542, 1508230260, 1508257920, 1508286720, 1508316869, 1508345360, 1508373086, 1508403132, 1508429026) / list(0.0064, 0.0234, 0.027, 0.07, 0.2372, 0.393, 0.5802, 0.7676, 0.9752, 1.119, 1.2014, 1.2954, 1.3694, 1.389, 1.525, 1.5572, 1.5954, 1.7172, 1.699, 1.6388, 1.6604, 1.6184)</t>
  </si>
  <si>
    <t>list(1505648493, 1505676686, 1505696206, 1505723904, 1505753969, 1505783868, 1505807952, 1505840016, 1505869338, 1505898123, 1505926133, 1505953408, 1505984407, 1506012804) / list(-0.0054, 0.0278, 0.042, 0.0842, 0.1732, 0.3262, 0.5588, 0.891, 1.3378, 1.8258, 2.2592, 2.5874, 2.7682, 2.7992)</t>
  </si>
  <si>
    <t>list(1505648493, 1505676686, 1505696206, 1505723904, 1505753969, 1505783868, 1505807952, 1505840016, 1505869338, 1505898123, 1505926133, 1505953408, 1505984407, 1506012804) / list(-0.0054, 0.0292, 0.0424, 0.0892, 0.187, 0.3624, 0.5528, 0.889, 1.3164, 1.5328, 1.7048, 1.8598, 2.0404, 2.268)</t>
  </si>
  <si>
    <t>list(1505648493, 1505676686, 1505696206, 1505723904, 1505753969, 1505783868, 1505807952, 1505840016, 1505869338, 1505898123, 1505926133, 1505953408, 1505984407, 1506012804) / list(-8e-04, 0.0326, 0.0538, 0.1122, 0.2324, 0.4284, 0.607, 0.9364, 1.1264, 1.213, 1.2758, 1.359, 1.4338, 1.4754)</t>
  </si>
  <si>
    <t>list(1505648493, 1505676686, 1505696206, 1505723904, 1505753969, 1505783868, 1505807952, 1505840016, 1505869338, 1505898123, 1505926133, 1505953408, 1505984407, 1506012804) / list(0.0016, 0.0398, 0.055, 0.1238, 0.2254, 0.4138, 0.6112, 0.9742, 1.866, 1.643, 1.8396, 2.0448, 2.2664, 2.4496)</t>
  </si>
  <si>
    <t>list(1505648493, 1505676686, 1505696206, 1505723904, 1505753969, 1505783868, 1505807952, 1505840016, 1505869338, 1505898123, 1505926133, 1505953408, 1505984407, 1506012804) / list(0.0018, 0.0324, 0.0448, 0.092, 0.1828, 0.3354, 0.4736, 0.722, 0.9656, 1.0926, 1.1582, 1.2242, 1.2806, 1.3596)</t>
  </si>
  <si>
    <t>RI</t>
  </si>
  <si>
    <t>ABCGivenIDforGDGT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</si>
</sst>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0" fillId="0" borderId="10" xfId="0" applyBorder="1"/>
    <xf numFmtId="0" fontId="0" fillId="0" borderId="0" xfId="0"/>
    <xf numFmtId="0" fontId="0" fillId="0" borderId="0" xfId="0"/>
    <xf numFmtId="0" fontId="0" fillId="0" borderId="10" xfId="0" applyBorder="1"/>
    <xf numFmtId="2" fontId="18" fillId="33" borderId="10" xfId="0" applyNumberFormat="1" applyFont="1" applyFill="1" applyBorder="1"/>
    <xf numFmtId="2" fontId="18" fillId="34" borderId="10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ci%20Batch%20Data%20Compilation_YW_A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rpm"/>
      <sheetName val="summary-ph"/>
      <sheetName val="Compiled GDGT Data"/>
      <sheetName val="Compiled GDGT data for MATLAB"/>
    </sheetNames>
    <sheetDataSet>
      <sheetData sheetId="0"/>
      <sheetData sheetId="1"/>
      <sheetData sheetId="2">
        <row r="6">
          <cell r="B6">
            <v>1</v>
          </cell>
          <cell r="C6" t="str">
            <v>20180316-15.d</v>
          </cell>
          <cell r="D6" t="str">
            <v>Sample</v>
          </cell>
          <cell r="E6">
            <v>43176.459027777775</v>
          </cell>
          <cell r="F6" t="str">
            <v>Tol-ACN extraction</v>
          </cell>
          <cell r="G6">
            <v>555454</v>
          </cell>
          <cell r="H6">
            <v>94546</v>
          </cell>
          <cell r="I6">
            <v>552573</v>
          </cell>
          <cell r="J6">
            <v>3065605</v>
          </cell>
          <cell r="K6">
            <v>7677807</v>
          </cell>
          <cell r="L6">
            <v>15523196</v>
          </cell>
          <cell r="M6">
            <v>2664666</v>
          </cell>
          <cell r="N6">
            <v>0</v>
          </cell>
          <cell r="O6">
            <v>0</v>
          </cell>
          <cell r="P6">
            <v>85</v>
          </cell>
          <cell r="Q6">
            <v>4238</v>
          </cell>
          <cell r="R6">
            <v>21.513000000000002</v>
          </cell>
          <cell r="S6">
            <v>1272854</v>
          </cell>
          <cell r="T6">
            <v>0.54100000000000004</v>
          </cell>
          <cell r="U6">
            <v>3.5544086480717501</v>
          </cell>
        </row>
        <row r="7">
          <cell r="B7">
            <v>2</v>
          </cell>
          <cell r="C7" t="str">
            <v>20180316-16.d</v>
          </cell>
          <cell r="D7" t="str">
            <v>Sample</v>
          </cell>
          <cell r="E7">
            <v>43176.504861111112</v>
          </cell>
          <cell r="F7" t="str">
            <v>Tol-ACN extraction</v>
          </cell>
          <cell r="G7">
            <v>842546</v>
          </cell>
          <cell r="H7">
            <v>127926</v>
          </cell>
          <cell r="I7">
            <v>342581</v>
          </cell>
          <cell r="J7">
            <v>1800599</v>
          </cell>
          <cell r="K7">
            <v>2852335</v>
          </cell>
          <cell r="L7">
            <v>3891228</v>
          </cell>
          <cell r="M7">
            <v>7923142</v>
          </cell>
          <cell r="N7">
            <v>5217018</v>
          </cell>
          <cell r="O7">
            <v>0</v>
          </cell>
          <cell r="P7">
            <v>0</v>
          </cell>
          <cell r="Q7">
            <v>62664</v>
          </cell>
          <cell r="R7">
            <v>21.166</v>
          </cell>
          <cell r="S7">
            <v>258509</v>
          </cell>
          <cell r="T7">
            <v>0.222</v>
          </cell>
          <cell r="U7">
            <v>4.4678076278539542</v>
          </cell>
        </row>
        <row r="8">
          <cell r="B8">
            <v>3</v>
          </cell>
          <cell r="C8" t="str">
            <v>20180316-17.d</v>
          </cell>
          <cell r="D8" t="str">
            <v>Sample</v>
          </cell>
          <cell r="E8">
            <v>43176.550694444442</v>
          </cell>
          <cell r="F8" t="str">
            <v>DCM extraction</v>
          </cell>
          <cell r="G8">
            <v>155905</v>
          </cell>
          <cell r="H8">
            <v>15363</v>
          </cell>
          <cell r="I8">
            <v>46249</v>
          </cell>
          <cell r="J8">
            <v>307978</v>
          </cell>
          <cell r="K8">
            <v>898206</v>
          </cell>
          <cell r="L8">
            <v>2891564</v>
          </cell>
          <cell r="M8">
            <v>873285</v>
          </cell>
          <cell r="N8">
            <v>59901</v>
          </cell>
          <cell r="O8">
            <v>315</v>
          </cell>
          <cell r="P8">
            <v>36</v>
          </cell>
          <cell r="Q8">
            <v>108571</v>
          </cell>
          <cell r="R8">
            <v>21.513000000000002</v>
          </cell>
          <cell r="S8">
            <v>418021</v>
          </cell>
          <cell r="T8">
            <v>0.52900000000000003</v>
          </cell>
          <cell r="U8">
            <v>3.8585903072455618</v>
          </cell>
        </row>
        <row r="9">
          <cell r="B9">
            <v>4</v>
          </cell>
          <cell r="C9" t="str">
            <v>20180316-18.d</v>
          </cell>
          <cell r="D9" t="str">
            <v>Sample</v>
          </cell>
          <cell r="E9">
            <v>43176.59652777778</v>
          </cell>
          <cell r="F9" t="str">
            <v>Tol-ACN extraction</v>
          </cell>
          <cell r="G9">
            <v>112464</v>
          </cell>
          <cell r="H9">
            <v>51838</v>
          </cell>
          <cell r="I9">
            <v>306848</v>
          </cell>
          <cell r="J9">
            <v>1802606</v>
          </cell>
          <cell r="K9">
            <v>4446578</v>
          </cell>
          <cell r="L9">
            <v>9938202</v>
          </cell>
          <cell r="M9">
            <v>1225530</v>
          </cell>
          <cell r="N9">
            <v>0</v>
          </cell>
          <cell r="O9">
            <v>120</v>
          </cell>
          <cell r="P9">
            <v>58</v>
          </cell>
          <cell r="Q9">
            <v>2196</v>
          </cell>
          <cell r="R9">
            <v>21.501999999999999</v>
          </cell>
          <cell r="S9">
            <v>582351</v>
          </cell>
          <cell r="T9">
            <v>0.54600000000000004</v>
          </cell>
          <cell r="U9">
            <v>3.5524610365422036</v>
          </cell>
        </row>
        <row r="10">
          <cell r="B10">
            <v>5</v>
          </cell>
          <cell r="C10" t="str">
            <v>20180316-19.d</v>
          </cell>
          <cell r="D10" t="str">
            <v>Sample</v>
          </cell>
          <cell r="E10">
            <v>43176.642361111109</v>
          </cell>
          <cell r="F10" t="str">
            <v>Tol-ACN extraction</v>
          </cell>
          <cell r="G10">
            <v>389532</v>
          </cell>
          <cell r="H10">
            <v>73430</v>
          </cell>
          <cell r="I10">
            <v>329163</v>
          </cell>
          <cell r="J10">
            <v>2189922</v>
          </cell>
          <cell r="K10">
            <v>4706823</v>
          </cell>
          <cell r="L10">
            <v>11331008</v>
          </cell>
          <cell r="M10">
            <v>3500075</v>
          </cell>
          <cell r="N10">
            <v>0</v>
          </cell>
          <cell r="O10">
            <v>10897</v>
          </cell>
          <cell r="P10">
            <v>88</v>
          </cell>
          <cell r="Q10">
            <v>3197</v>
          </cell>
          <cell r="R10">
            <v>20.87</v>
          </cell>
          <cell r="S10">
            <v>645665</v>
          </cell>
          <cell r="T10">
            <v>0.54600000000000004</v>
          </cell>
          <cell r="U10">
            <v>3.6913132797438428</v>
          </cell>
        </row>
        <row r="11">
          <cell r="B11">
            <v>6</v>
          </cell>
          <cell r="C11" t="str">
            <v>20180316-20.d</v>
          </cell>
          <cell r="D11" t="str">
            <v>Sample</v>
          </cell>
          <cell r="E11">
            <v>43176.688194444447</v>
          </cell>
          <cell r="F11" t="str">
            <v>Tol-ACN extraction</v>
          </cell>
          <cell r="G11">
            <v>104</v>
          </cell>
          <cell r="H11">
            <v>0</v>
          </cell>
          <cell r="I11">
            <v>0</v>
          </cell>
          <cell r="J11">
            <v>2084</v>
          </cell>
          <cell r="K11">
            <v>7256</v>
          </cell>
          <cell r="L11">
            <v>15167</v>
          </cell>
          <cell r="M11">
            <v>248</v>
          </cell>
          <cell r="N11">
            <v>37</v>
          </cell>
          <cell r="O11">
            <v>10</v>
          </cell>
          <cell r="P11">
            <v>15</v>
          </cell>
          <cell r="Q11">
            <v>55236</v>
          </cell>
          <cell r="R11">
            <v>20.818999999999999</v>
          </cell>
          <cell r="S11">
            <v>1211</v>
          </cell>
          <cell r="T11">
            <v>0.313</v>
          </cell>
          <cell r="U11">
            <v>3.556271910384011</v>
          </cell>
        </row>
        <row r="12">
          <cell r="B12">
            <v>7</v>
          </cell>
          <cell r="C12" t="str">
            <v>20180316-21.d</v>
          </cell>
          <cell r="D12" t="str">
            <v>Sample</v>
          </cell>
          <cell r="E12">
            <v>43176.73333333333</v>
          </cell>
          <cell r="F12" t="str">
            <v>Tol-ACN extraction</v>
          </cell>
          <cell r="G12">
            <v>400265</v>
          </cell>
          <cell r="H12">
            <v>65971</v>
          </cell>
          <cell r="I12">
            <v>376533</v>
          </cell>
          <cell r="J12">
            <v>55876</v>
          </cell>
          <cell r="K12">
            <v>222090</v>
          </cell>
          <cell r="L12">
            <v>2839200</v>
          </cell>
          <cell r="M12">
            <v>4439032</v>
          </cell>
          <cell r="N12">
            <v>1992684</v>
          </cell>
          <cell r="O12">
            <v>11452</v>
          </cell>
          <cell r="P12">
            <v>1717</v>
          </cell>
          <cell r="Q12">
            <v>35322</v>
          </cell>
          <cell r="R12">
            <v>20.847999999999999</v>
          </cell>
          <cell r="S12">
            <v>1048542</v>
          </cell>
          <cell r="T12">
            <v>0.42099999999999999</v>
          </cell>
          <cell r="U12">
            <v>4.673523110223293</v>
          </cell>
        </row>
        <row r="13">
          <cell r="B13">
            <v>8</v>
          </cell>
          <cell r="C13" t="str">
            <v>20180316-22.d</v>
          </cell>
          <cell r="D13" t="str">
            <v>Sample</v>
          </cell>
          <cell r="E13">
            <v>43176.779166666667</v>
          </cell>
          <cell r="F13" t="str">
            <v>Tol-ACN extraction</v>
          </cell>
          <cell r="G13">
            <v>996057</v>
          </cell>
          <cell r="H13">
            <v>135507</v>
          </cell>
          <cell r="I13">
            <v>573069</v>
          </cell>
          <cell r="J13">
            <v>3650464</v>
          </cell>
          <cell r="K13">
            <v>7632784</v>
          </cell>
          <cell r="L13">
            <v>15359162</v>
          </cell>
          <cell r="M13">
            <v>5229909</v>
          </cell>
          <cell r="N13">
            <v>421701</v>
          </cell>
          <cell r="O13">
            <v>2121</v>
          </cell>
          <cell r="P13">
            <v>1584</v>
          </cell>
          <cell r="Q13">
            <v>3891</v>
          </cell>
          <cell r="R13">
            <v>20.835999999999999</v>
          </cell>
          <cell r="S13">
            <v>1335738</v>
          </cell>
          <cell r="T13">
            <v>0.56899999999999995</v>
          </cell>
          <cell r="U13">
            <v>3.6634298099626492</v>
          </cell>
        </row>
        <row r="14">
          <cell r="B14">
            <v>9</v>
          </cell>
          <cell r="C14" t="str">
            <v>20180316-23.d</v>
          </cell>
          <cell r="D14" t="str">
            <v>Sample</v>
          </cell>
          <cell r="E14">
            <v>43176.824999999997</v>
          </cell>
          <cell r="F14" t="str">
            <v>Tol-ACN extraction</v>
          </cell>
          <cell r="G14">
            <v>389906</v>
          </cell>
          <cell r="H14">
            <v>266386</v>
          </cell>
          <cell r="I14">
            <v>1190945</v>
          </cell>
          <cell r="J14">
            <v>8688426</v>
          </cell>
          <cell r="K14">
            <v>12406069</v>
          </cell>
          <cell r="L14">
            <v>10883641</v>
          </cell>
          <cell r="M14">
            <v>8951970</v>
          </cell>
          <cell r="N14">
            <v>1867008</v>
          </cell>
          <cell r="O14">
            <v>1872</v>
          </cell>
          <cell r="P14">
            <v>1441</v>
          </cell>
          <cell r="Q14">
            <v>78688</v>
          </cell>
          <cell r="R14">
            <v>20.847999999999999</v>
          </cell>
          <cell r="S14">
            <v>5437737</v>
          </cell>
          <cell r="T14">
            <v>0.46100000000000002</v>
          </cell>
          <cell r="U14">
            <v>3.50914969529184</v>
          </cell>
        </row>
        <row r="15">
          <cell r="B15">
            <v>10</v>
          </cell>
          <cell r="C15" t="str">
            <v>20180316-24.d</v>
          </cell>
          <cell r="D15" t="str">
            <v>Sample</v>
          </cell>
          <cell r="E15">
            <v>43176.870833333334</v>
          </cell>
          <cell r="F15" t="str">
            <v>Tol-ACN extraction</v>
          </cell>
          <cell r="G15">
            <v>157074</v>
          </cell>
          <cell r="H15">
            <v>43618</v>
          </cell>
          <cell r="I15">
            <v>282270</v>
          </cell>
          <cell r="J15">
            <v>1879358</v>
          </cell>
          <cell r="K15">
            <v>4980007</v>
          </cell>
          <cell r="L15">
            <v>8925987</v>
          </cell>
          <cell r="M15">
            <v>778640</v>
          </cell>
          <cell r="N15">
            <v>0</v>
          </cell>
          <cell r="O15">
            <v>48</v>
          </cell>
          <cell r="P15">
            <v>59</v>
          </cell>
          <cell r="Q15">
            <v>64627</v>
          </cell>
          <cell r="R15">
            <v>20.318999999999999</v>
          </cell>
          <cell r="S15">
            <v>8926489</v>
          </cell>
          <cell r="T15">
            <v>0.51800000000000002</v>
          </cell>
          <cell r="U15">
            <v>3.4682657245384498</v>
          </cell>
        </row>
        <row r="16">
          <cell r="B16">
            <v>11</v>
          </cell>
          <cell r="C16" t="str">
            <v>20180316-25.d</v>
          </cell>
          <cell r="D16" t="str">
            <v>Sample</v>
          </cell>
          <cell r="E16">
            <v>43176.916666666664</v>
          </cell>
          <cell r="F16" t="str">
            <v>Tol-ACN extraction</v>
          </cell>
          <cell r="G16">
            <v>6588</v>
          </cell>
          <cell r="H16">
            <v>0</v>
          </cell>
          <cell r="I16">
            <v>0</v>
          </cell>
          <cell r="J16">
            <v>0</v>
          </cell>
          <cell r="K16">
            <v>367</v>
          </cell>
          <cell r="L16">
            <v>9584</v>
          </cell>
          <cell r="M16">
            <v>209</v>
          </cell>
          <cell r="N16">
            <v>623</v>
          </cell>
          <cell r="O16">
            <v>11</v>
          </cell>
          <cell r="Q16">
            <v>37688</v>
          </cell>
          <cell r="R16">
            <v>20.831</v>
          </cell>
          <cell r="S16">
            <v>1178</v>
          </cell>
          <cell r="T16">
            <v>0.307</v>
          </cell>
          <cell r="U16">
            <v>4.103853992959051</v>
          </cell>
        </row>
        <row r="17">
          <cell r="B17">
            <v>12</v>
          </cell>
          <cell r="C17" t="str">
            <v>20180316-26.d</v>
          </cell>
          <cell r="D17" t="str">
            <v>Sample</v>
          </cell>
          <cell r="E17">
            <v>43176.962500000001</v>
          </cell>
          <cell r="F17" t="str">
            <v>Tol-ACN extraction</v>
          </cell>
          <cell r="G17">
            <v>98508</v>
          </cell>
          <cell r="H17">
            <v>10579</v>
          </cell>
          <cell r="I17">
            <v>43699</v>
          </cell>
          <cell r="J17">
            <v>318089</v>
          </cell>
          <cell r="K17">
            <v>765185</v>
          </cell>
          <cell r="L17">
            <v>1807020</v>
          </cell>
          <cell r="M17">
            <v>480407</v>
          </cell>
          <cell r="N17">
            <v>4048</v>
          </cell>
          <cell r="O17">
            <v>0</v>
          </cell>
          <cell r="P17">
            <v>35</v>
          </cell>
          <cell r="Q17">
            <v>954</v>
          </cell>
          <cell r="R17">
            <v>20.841999999999999</v>
          </cell>
          <cell r="S17">
            <v>100740</v>
          </cell>
          <cell r="T17">
            <v>0.501</v>
          </cell>
          <cell r="U17">
            <v>3.6832565290449693</v>
          </cell>
        </row>
        <row r="18">
          <cell r="B18">
            <v>13</v>
          </cell>
          <cell r="C18" t="str">
            <v>20180316-27.d</v>
          </cell>
          <cell r="D18" t="str">
            <v>Sample</v>
          </cell>
          <cell r="E18">
            <v>43177.008333333331</v>
          </cell>
          <cell r="F18" t="str">
            <v>Tol-ACN extraction</v>
          </cell>
          <cell r="G18">
            <v>82390</v>
          </cell>
          <cell r="H18">
            <v>20872</v>
          </cell>
          <cell r="I18">
            <v>114780</v>
          </cell>
          <cell r="J18">
            <v>644362</v>
          </cell>
          <cell r="K18">
            <v>1954728</v>
          </cell>
          <cell r="L18">
            <v>4331000</v>
          </cell>
          <cell r="M18">
            <v>655682</v>
          </cell>
          <cell r="N18">
            <v>22395</v>
          </cell>
          <cell r="O18">
            <v>3679</v>
          </cell>
          <cell r="P18">
            <v>65</v>
          </cell>
          <cell r="Q18">
            <v>2716</v>
          </cell>
          <cell r="R18">
            <v>21.518999999999998</v>
          </cell>
          <cell r="S18">
            <v>309656</v>
          </cell>
          <cell r="T18">
            <v>0.56299999999999994</v>
          </cell>
          <cell r="U18">
            <v>3.6180074947438312</v>
          </cell>
        </row>
        <row r="19">
          <cell r="B19">
            <v>14</v>
          </cell>
          <cell r="C19" t="str">
            <v>20180316-28.d</v>
          </cell>
          <cell r="D19" t="str">
            <v>Sample</v>
          </cell>
          <cell r="E19">
            <v>43177.054166666669</v>
          </cell>
          <cell r="F19" t="str">
            <v>Tol-ACN extraction</v>
          </cell>
          <cell r="G19">
            <v>243863</v>
          </cell>
          <cell r="H19">
            <v>23530</v>
          </cell>
          <cell r="I19">
            <v>88320</v>
          </cell>
          <cell r="J19">
            <v>546741</v>
          </cell>
          <cell r="K19">
            <v>773101</v>
          </cell>
          <cell r="L19">
            <v>2284711</v>
          </cell>
          <cell r="M19">
            <v>2107240</v>
          </cell>
          <cell r="N19">
            <v>472596</v>
          </cell>
          <cell r="O19">
            <v>24127</v>
          </cell>
          <cell r="P19">
            <v>3573</v>
          </cell>
          <cell r="Q19">
            <v>1392</v>
          </cell>
          <cell r="R19">
            <v>20.835999999999999</v>
          </cell>
          <cell r="S19">
            <v>447217</v>
          </cell>
          <cell r="T19">
            <v>0.46100000000000002</v>
          </cell>
          <cell r="U19">
            <v>4.1444419372166621</v>
          </cell>
        </row>
        <row r="20">
          <cell r="B20">
            <v>15</v>
          </cell>
          <cell r="C20" t="str">
            <v>20180316-29.d</v>
          </cell>
          <cell r="D20" t="str">
            <v>Sample</v>
          </cell>
          <cell r="E20">
            <v>43177.1</v>
          </cell>
          <cell r="F20" t="str">
            <v>Tol-ACN extraction</v>
          </cell>
          <cell r="G20">
            <v>82093</v>
          </cell>
          <cell r="H20">
            <v>7898</v>
          </cell>
          <cell r="I20">
            <v>29461</v>
          </cell>
          <cell r="J20">
            <v>190501</v>
          </cell>
          <cell r="K20">
            <v>326785</v>
          </cell>
          <cell r="L20">
            <v>933181</v>
          </cell>
          <cell r="M20">
            <v>874784</v>
          </cell>
          <cell r="N20">
            <v>236340</v>
          </cell>
          <cell r="O20">
            <v>11233</v>
          </cell>
          <cell r="P20">
            <v>1777</v>
          </cell>
          <cell r="Q20">
            <v>20216</v>
          </cell>
          <cell r="R20">
            <v>20.831</v>
          </cell>
          <cell r="S20">
            <v>179836</v>
          </cell>
          <cell r="T20">
            <v>0.495</v>
          </cell>
          <cell r="U20">
            <v>4.2145932556394428</v>
          </cell>
        </row>
        <row r="21">
          <cell r="B21">
            <v>16</v>
          </cell>
          <cell r="C21" t="str">
            <v>20180316-30.d</v>
          </cell>
          <cell r="D21" t="str">
            <v>Sample</v>
          </cell>
          <cell r="E21">
            <v>43177.145833333336</v>
          </cell>
          <cell r="F21" t="str">
            <v>Tol-ACN extraction</v>
          </cell>
          <cell r="G21">
            <v>155748</v>
          </cell>
          <cell r="H21">
            <v>12618</v>
          </cell>
          <cell r="I21">
            <v>33779</v>
          </cell>
          <cell r="J21">
            <v>184794</v>
          </cell>
          <cell r="K21">
            <v>283531</v>
          </cell>
          <cell r="L21">
            <v>464545</v>
          </cell>
          <cell r="M21">
            <v>1162982</v>
          </cell>
          <cell r="N21">
            <v>668129</v>
          </cell>
          <cell r="O21">
            <v>8048</v>
          </cell>
          <cell r="P21">
            <v>1549</v>
          </cell>
          <cell r="Q21">
            <v>23978</v>
          </cell>
          <cell r="R21">
            <v>20.841999999999999</v>
          </cell>
          <cell r="S21">
            <v>260660</v>
          </cell>
          <cell r="T21">
            <v>0.52300000000000002</v>
          </cell>
          <cell r="U21">
            <v>4.6115841452495143</v>
          </cell>
        </row>
        <row r="22">
          <cell r="B22">
            <v>17</v>
          </cell>
          <cell r="C22" t="str">
            <v>20180316-31.d</v>
          </cell>
          <cell r="D22" t="str">
            <v>Sample</v>
          </cell>
          <cell r="E22">
            <v>43177.191666666666</v>
          </cell>
          <cell r="F22" t="str">
            <v>Tol-ACN extraction</v>
          </cell>
          <cell r="G22">
            <v>106219</v>
          </cell>
          <cell r="H22">
            <v>12677</v>
          </cell>
          <cell r="I22">
            <v>50482</v>
          </cell>
          <cell r="J22">
            <v>287184</v>
          </cell>
          <cell r="K22">
            <v>486718</v>
          </cell>
          <cell r="L22">
            <v>1289589</v>
          </cell>
          <cell r="M22">
            <v>1292177</v>
          </cell>
          <cell r="N22">
            <v>303858</v>
          </cell>
          <cell r="O22">
            <v>15128</v>
          </cell>
          <cell r="P22">
            <v>2261</v>
          </cell>
          <cell r="Q22">
            <v>948</v>
          </cell>
          <cell r="R22">
            <v>20.876000000000001</v>
          </cell>
          <cell r="S22">
            <v>258368</v>
          </cell>
          <cell r="T22">
            <v>0.501</v>
          </cell>
          <cell r="U22">
            <v>4.1847773600201492</v>
          </cell>
        </row>
        <row r="23">
          <cell r="B23">
            <v>18</v>
          </cell>
          <cell r="C23" t="str">
            <v>20180316-32.d</v>
          </cell>
          <cell r="D23" t="str">
            <v>Sample</v>
          </cell>
          <cell r="E23">
            <v>43177.237500000003</v>
          </cell>
          <cell r="F23" t="str">
            <v>Tol-ACN extraction</v>
          </cell>
          <cell r="G23">
            <v>168707</v>
          </cell>
          <cell r="H23">
            <v>10568</v>
          </cell>
          <cell r="I23">
            <v>46870</v>
          </cell>
          <cell r="J23">
            <v>315664</v>
          </cell>
          <cell r="K23">
            <v>659648</v>
          </cell>
          <cell r="L23">
            <v>2050243</v>
          </cell>
          <cell r="M23">
            <v>579010</v>
          </cell>
          <cell r="N23">
            <v>0</v>
          </cell>
          <cell r="O23">
            <v>4285</v>
          </cell>
          <cell r="P23">
            <v>42</v>
          </cell>
          <cell r="Q23">
            <v>1388</v>
          </cell>
          <cell r="R23">
            <v>20.864999999999998</v>
          </cell>
          <cell r="S23">
            <v>118493</v>
          </cell>
          <cell r="T23">
            <v>0.56899999999999995</v>
          </cell>
          <cell r="U23">
            <v>3.7594801886355018</v>
          </cell>
        </row>
        <row r="24">
          <cell r="B24">
            <v>19</v>
          </cell>
          <cell r="C24" t="str">
            <v>20180316-33.d</v>
          </cell>
          <cell r="D24" t="str">
            <v>Sample</v>
          </cell>
          <cell r="E24">
            <v>43177.283333333333</v>
          </cell>
          <cell r="F24" t="str">
            <v>Tol-ACN extraction</v>
          </cell>
          <cell r="G24">
            <v>133730</v>
          </cell>
          <cell r="H24">
            <v>5181</v>
          </cell>
          <cell r="I24">
            <v>13529</v>
          </cell>
          <cell r="J24">
            <v>80871</v>
          </cell>
          <cell r="K24">
            <v>106999</v>
          </cell>
          <cell r="L24">
            <v>218012</v>
          </cell>
          <cell r="M24">
            <v>509836</v>
          </cell>
          <cell r="N24">
            <v>267808</v>
          </cell>
          <cell r="O24">
            <v>196</v>
          </cell>
          <cell r="P24">
            <v>399</v>
          </cell>
          <cell r="Q24">
            <v>15442</v>
          </cell>
          <cell r="R24">
            <v>20.835999999999999</v>
          </cell>
          <cell r="S24">
            <v>101280</v>
          </cell>
          <cell r="T24">
            <v>0.432</v>
          </cell>
          <cell r="U24">
            <v>4.5965792368171421</v>
          </cell>
        </row>
        <row r="25">
          <cell r="B25">
            <v>20</v>
          </cell>
          <cell r="C25" t="str">
            <v>20180316-34.d</v>
          </cell>
          <cell r="D25" t="str">
            <v>Sample</v>
          </cell>
          <cell r="E25">
            <v>43177.32916666667</v>
          </cell>
          <cell r="F25" t="str">
            <v>Tol-ACN extraction</v>
          </cell>
          <cell r="G25">
            <v>101288</v>
          </cell>
          <cell r="H25">
            <v>21121</v>
          </cell>
          <cell r="I25">
            <v>65631</v>
          </cell>
          <cell r="J25">
            <v>378547</v>
          </cell>
          <cell r="K25">
            <v>524705</v>
          </cell>
          <cell r="L25">
            <v>884698</v>
          </cell>
          <cell r="M25">
            <v>2040505</v>
          </cell>
          <cell r="N25">
            <v>957954</v>
          </cell>
          <cell r="O25">
            <v>13741</v>
          </cell>
          <cell r="P25">
            <v>2396</v>
          </cell>
          <cell r="Q25">
            <v>1370</v>
          </cell>
          <cell r="R25">
            <v>20.853000000000002</v>
          </cell>
          <cell r="S25">
            <v>468728</v>
          </cell>
          <cell r="T25">
            <v>0.53500000000000003</v>
          </cell>
          <cell r="U25">
            <v>4.4998762603547586</v>
          </cell>
        </row>
        <row r="26">
          <cell r="B26">
            <v>21</v>
          </cell>
          <cell r="C26" t="str">
            <v>20180316-35.d</v>
          </cell>
          <cell r="D26" t="str">
            <v>Sample</v>
          </cell>
          <cell r="E26">
            <v>43177.375</v>
          </cell>
          <cell r="F26" t="str">
            <v>Tol-ACN extraction</v>
          </cell>
          <cell r="G26">
            <v>118212</v>
          </cell>
          <cell r="H26">
            <v>12214</v>
          </cell>
          <cell r="I26">
            <v>45024</v>
          </cell>
          <cell r="J26">
            <v>270903</v>
          </cell>
          <cell r="K26">
            <v>510700</v>
          </cell>
          <cell r="L26">
            <v>1362048</v>
          </cell>
          <cell r="M26">
            <v>1245583</v>
          </cell>
          <cell r="N26">
            <v>263208</v>
          </cell>
          <cell r="O26">
            <v>17212</v>
          </cell>
          <cell r="P26">
            <v>2258</v>
          </cell>
          <cell r="Q26">
            <v>965</v>
          </cell>
          <cell r="R26">
            <v>20.859000000000002</v>
          </cell>
          <cell r="S26">
            <v>277018</v>
          </cell>
          <cell r="T26">
            <v>0.47199999999999998</v>
          </cell>
          <cell r="U26">
            <v>4.1598844240644652</v>
          </cell>
        </row>
        <row r="27">
          <cell r="B27">
            <v>22</v>
          </cell>
          <cell r="C27" t="str">
            <v>20180316-36.d</v>
          </cell>
          <cell r="D27" t="str">
            <v>Sample</v>
          </cell>
          <cell r="E27">
            <v>43177.420138888891</v>
          </cell>
          <cell r="F27" t="str">
            <v>Tol-ACN extraction</v>
          </cell>
          <cell r="G27">
            <v>81</v>
          </cell>
          <cell r="H27">
            <v>0</v>
          </cell>
          <cell r="I27">
            <v>0</v>
          </cell>
          <cell r="J27">
            <v>0</v>
          </cell>
          <cell r="K27">
            <v>1781</v>
          </cell>
          <cell r="L27">
            <v>4114</v>
          </cell>
          <cell r="M27">
            <v>0</v>
          </cell>
          <cell r="N27">
            <v>41</v>
          </cell>
          <cell r="O27">
            <v>13</v>
          </cell>
          <cell r="Q27">
            <v>67956</v>
          </cell>
          <cell r="R27">
            <v>20.818999999999999</v>
          </cell>
          <cell r="S27">
            <v>890</v>
          </cell>
          <cell r="T27">
            <v>0.42699999999999999</v>
          </cell>
          <cell r="U27">
            <v>3.720961506135485</v>
          </cell>
        </row>
        <row r="28">
          <cell r="B28">
            <v>23</v>
          </cell>
          <cell r="C28" t="str">
            <v>20180316-37.d</v>
          </cell>
          <cell r="D28" t="str">
            <v>Sample</v>
          </cell>
          <cell r="E28">
            <v>43177.46597222222</v>
          </cell>
          <cell r="F28" t="str">
            <v>Tol-ACN extraction</v>
          </cell>
          <cell r="G28">
            <v>108</v>
          </cell>
          <cell r="H28">
            <v>13</v>
          </cell>
          <cell r="I28">
            <v>100</v>
          </cell>
          <cell r="J28">
            <v>0</v>
          </cell>
          <cell r="K28">
            <v>191</v>
          </cell>
          <cell r="L28">
            <v>120</v>
          </cell>
          <cell r="M28">
            <v>51</v>
          </cell>
          <cell r="N28">
            <v>288</v>
          </cell>
          <cell r="Q28">
            <v>27157</v>
          </cell>
          <cell r="R28">
            <v>20.831</v>
          </cell>
          <cell r="S28">
            <v>402</v>
          </cell>
          <cell r="T28">
            <v>0.27900000000000003</v>
          </cell>
          <cell r="U28">
            <v>4.1100917431192663</v>
          </cell>
        </row>
        <row r="29">
          <cell r="B29">
            <v>24</v>
          </cell>
          <cell r="C29" t="str">
            <v>20180316-38.d</v>
          </cell>
          <cell r="D29" t="str">
            <v>Sample</v>
          </cell>
          <cell r="E29">
            <v>43177.511805555558</v>
          </cell>
          <cell r="F29" t="str">
            <v>DCM extraction</v>
          </cell>
          <cell r="G29">
            <v>90804</v>
          </cell>
          <cell r="H29">
            <v>4770</v>
          </cell>
          <cell r="I29">
            <v>19853</v>
          </cell>
          <cell r="J29">
            <v>110131</v>
          </cell>
          <cell r="K29">
            <v>252581</v>
          </cell>
          <cell r="L29">
            <v>1069667</v>
          </cell>
          <cell r="M29">
            <v>328582</v>
          </cell>
          <cell r="N29">
            <v>20836</v>
          </cell>
          <cell r="O29">
            <v>96</v>
          </cell>
          <cell r="P29">
            <v>351</v>
          </cell>
          <cell r="Q29">
            <v>32534</v>
          </cell>
          <cell r="R29">
            <v>21.501999999999999</v>
          </cell>
          <cell r="S29">
            <v>150662</v>
          </cell>
          <cell r="T29">
            <v>0.55200000000000005</v>
          </cell>
          <cell r="U29">
            <v>3.9006368482018874</v>
          </cell>
        </row>
        <row r="30">
          <cell r="B30">
            <v>25</v>
          </cell>
          <cell r="C30" t="str">
            <v>20180316-39.d</v>
          </cell>
          <cell r="D30" t="str">
            <v>Sample</v>
          </cell>
          <cell r="E30">
            <v>43177.557638888888</v>
          </cell>
          <cell r="F30" t="str">
            <v>Tol-ACN extraction</v>
          </cell>
          <cell r="G30">
            <v>255178</v>
          </cell>
          <cell r="H30">
            <v>34747</v>
          </cell>
          <cell r="I30">
            <v>167376</v>
          </cell>
          <cell r="J30">
            <v>1166690</v>
          </cell>
          <cell r="K30">
            <v>2181669</v>
          </cell>
          <cell r="L30">
            <v>5116374</v>
          </cell>
          <cell r="M30">
            <v>1630885</v>
          </cell>
          <cell r="N30">
            <v>94419</v>
          </cell>
          <cell r="O30">
            <v>445</v>
          </cell>
          <cell r="P30">
            <v>508</v>
          </cell>
          <cell r="Q30">
            <v>3398</v>
          </cell>
          <cell r="R30">
            <v>20.818999999999999</v>
          </cell>
          <cell r="S30">
            <v>365063</v>
          </cell>
          <cell r="T30">
            <v>0.62</v>
          </cell>
          <cell r="U30">
            <v>3.6792996477571251</v>
          </cell>
        </row>
        <row r="31">
          <cell r="B31">
            <v>26</v>
          </cell>
          <cell r="C31" t="str">
            <v>20180316-40.d</v>
          </cell>
          <cell r="D31" t="str">
            <v>Sample</v>
          </cell>
          <cell r="E31">
            <v>43177.603472222225</v>
          </cell>
          <cell r="F31" t="str">
            <v>Tol-ACN extraction</v>
          </cell>
          <cell r="G31">
            <v>95920</v>
          </cell>
          <cell r="H31">
            <v>21308</v>
          </cell>
          <cell r="I31">
            <v>83866</v>
          </cell>
          <cell r="J31">
            <v>688124</v>
          </cell>
          <cell r="K31">
            <v>1144997</v>
          </cell>
          <cell r="L31">
            <v>2429201</v>
          </cell>
          <cell r="M31">
            <v>538448</v>
          </cell>
          <cell r="N31">
            <v>30502</v>
          </cell>
          <cell r="O31">
            <v>2472</v>
          </cell>
          <cell r="P31">
            <v>50</v>
          </cell>
          <cell r="Q31">
            <v>1504</v>
          </cell>
          <cell r="R31">
            <v>20.864999999999998</v>
          </cell>
          <cell r="S31">
            <v>161648</v>
          </cell>
          <cell r="T31">
            <v>0.52900000000000003</v>
          </cell>
          <cell r="U31">
            <v>3.5442353544303185</v>
          </cell>
        </row>
        <row r="32">
          <cell r="B32">
            <v>27</v>
          </cell>
          <cell r="C32" t="str">
            <v>20180316-41.d</v>
          </cell>
          <cell r="D32" t="str">
            <v>Sample</v>
          </cell>
          <cell r="E32">
            <v>43177.649305555555</v>
          </cell>
          <cell r="F32" t="str">
            <v>Tol-ACN extraction</v>
          </cell>
          <cell r="G32">
            <v>58220</v>
          </cell>
          <cell r="H32">
            <v>15413</v>
          </cell>
          <cell r="I32">
            <v>74755</v>
          </cell>
          <cell r="J32">
            <v>619938</v>
          </cell>
          <cell r="K32">
            <v>1121792</v>
          </cell>
          <cell r="L32">
            <v>1741982</v>
          </cell>
          <cell r="M32">
            <v>359154</v>
          </cell>
          <cell r="N32">
            <v>23121</v>
          </cell>
          <cell r="O32">
            <v>1581</v>
          </cell>
          <cell r="P32">
            <v>88</v>
          </cell>
          <cell r="Q32">
            <v>1127</v>
          </cell>
          <cell r="R32">
            <v>21.53</v>
          </cell>
          <cell r="S32">
            <v>165034</v>
          </cell>
          <cell r="T32">
            <v>0.501</v>
          </cell>
          <cell r="U32">
            <v>3.4347666798725767</v>
          </cell>
        </row>
        <row r="33">
          <cell r="B33">
            <v>28</v>
          </cell>
          <cell r="C33" t="str">
            <v>20180316-42.d</v>
          </cell>
          <cell r="D33" t="str">
            <v>Sample</v>
          </cell>
          <cell r="E33">
            <v>43177.695138888892</v>
          </cell>
          <cell r="F33" t="str">
            <v>Tol-ACN extraction</v>
          </cell>
          <cell r="G33">
            <v>147474</v>
          </cell>
          <cell r="H33">
            <v>27144</v>
          </cell>
          <cell r="I33">
            <v>133936</v>
          </cell>
          <cell r="J33">
            <v>930129</v>
          </cell>
          <cell r="K33">
            <v>1679581</v>
          </cell>
          <cell r="L33">
            <v>2710875</v>
          </cell>
          <cell r="M33">
            <v>463504</v>
          </cell>
          <cell r="N33">
            <v>31226</v>
          </cell>
          <cell r="O33">
            <v>176</v>
          </cell>
          <cell r="P33">
            <v>62</v>
          </cell>
          <cell r="Q33">
            <v>1625</v>
          </cell>
          <cell r="R33">
            <v>20.864999999999998</v>
          </cell>
          <cell r="S33">
            <v>173045</v>
          </cell>
          <cell r="T33">
            <v>0.59699999999999998</v>
          </cell>
          <cell r="U33">
            <v>3.4104555190188188</v>
          </cell>
        </row>
        <row r="34">
          <cell r="B34">
            <v>29</v>
          </cell>
          <cell r="C34" t="str">
            <v>20180316-43.d</v>
          </cell>
          <cell r="D34" t="str">
            <v>Sample</v>
          </cell>
          <cell r="E34">
            <v>43177.740972222222</v>
          </cell>
          <cell r="F34" t="str">
            <v>Tol-ACN extraction</v>
          </cell>
          <cell r="G34">
            <v>675</v>
          </cell>
          <cell r="H34">
            <v>15</v>
          </cell>
          <cell r="I34">
            <v>451</v>
          </cell>
          <cell r="J34">
            <v>1650</v>
          </cell>
          <cell r="K34">
            <v>2321</v>
          </cell>
          <cell r="L34">
            <v>6555</v>
          </cell>
          <cell r="M34">
            <v>159</v>
          </cell>
          <cell r="N34">
            <v>329</v>
          </cell>
          <cell r="O34">
            <v>11</v>
          </cell>
          <cell r="Q34">
            <v>184046</v>
          </cell>
          <cell r="R34">
            <v>20.762</v>
          </cell>
          <cell r="S34">
            <v>1507</v>
          </cell>
          <cell r="T34">
            <v>0.46100000000000002</v>
          </cell>
          <cell r="U34">
            <v>3.4618397006352799</v>
          </cell>
        </row>
        <row r="35">
          <cell r="B35">
            <v>30</v>
          </cell>
          <cell r="C35" t="str">
            <v>20180316-44.d</v>
          </cell>
          <cell r="D35" t="str">
            <v>Sample</v>
          </cell>
          <cell r="E35">
            <v>43177.786805555559</v>
          </cell>
          <cell r="F35" t="str">
            <v>Tol-ACN extraction</v>
          </cell>
          <cell r="G35">
            <v>155026</v>
          </cell>
          <cell r="H35">
            <v>266713</v>
          </cell>
          <cell r="I35">
            <v>1113715</v>
          </cell>
          <cell r="J35">
            <v>3599537</v>
          </cell>
          <cell r="K35">
            <v>2984412</v>
          </cell>
          <cell r="L35">
            <v>2117016</v>
          </cell>
          <cell r="M35">
            <v>259665</v>
          </cell>
          <cell r="N35">
            <v>13908</v>
          </cell>
          <cell r="O35">
            <v>821</v>
          </cell>
          <cell r="P35">
            <v>213</v>
          </cell>
          <cell r="Q35">
            <v>48267</v>
          </cell>
          <cell r="R35">
            <v>20.859000000000002</v>
          </cell>
          <cell r="S35">
            <v>183944</v>
          </cell>
          <cell r="T35">
            <v>0.501</v>
          </cell>
          <cell r="U35">
            <v>2.6190916376979527</v>
          </cell>
        </row>
        <row r="36">
          <cell r="B36">
            <v>31</v>
          </cell>
          <cell r="C36" t="str">
            <v>20180316-45.d</v>
          </cell>
          <cell r="D36" t="str">
            <v>Sample</v>
          </cell>
          <cell r="E36">
            <v>43177.832638888889</v>
          </cell>
          <cell r="F36" t="str">
            <v>Tol-ACN extraction</v>
          </cell>
          <cell r="G36">
            <v>116991</v>
          </cell>
          <cell r="H36">
            <v>408141</v>
          </cell>
          <cell r="I36">
            <v>1577082</v>
          </cell>
          <cell r="J36">
            <v>4294189</v>
          </cell>
          <cell r="K36">
            <v>2813542</v>
          </cell>
          <cell r="L36">
            <v>1922655</v>
          </cell>
          <cell r="M36">
            <v>223378</v>
          </cell>
          <cell r="N36">
            <v>10755</v>
          </cell>
          <cell r="O36">
            <v>521</v>
          </cell>
          <cell r="P36">
            <v>1899</v>
          </cell>
          <cell r="Q36">
            <v>42642</v>
          </cell>
          <cell r="R36">
            <v>20.841999999999999</v>
          </cell>
          <cell r="S36">
            <v>189020</v>
          </cell>
          <cell r="T36">
            <v>0.59199999999999997</v>
          </cell>
          <cell r="U36">
            <v>2.4437050408623695</v>
          </cell>
        </row>
        <row r="37">
          <cell r="B37">
            <v>32</v>
          </cell>
          <cell r="C37" t="str">
            <v>20180316-46.d</v>
          </cell>
          <cell r="D37" t="str">
            <v>Sample</v>
          </cell>
          <cell r="E37">
            <v>43177.878472222219</v>
          </cell>
          <cell r="F37" t="str">
            <v>Tol-ACN extraction</v>
          </cell>
          <cell r="G37">
            <v>68306</v>
          </cell>
          <cell r="H37">
            <v>224602</v>
          </cell>
          <cell r="I37">
            <v>853091</v>
          </cell>
          <cell r="J37">
            <v>2137036</v>
          </cell>
          <cell r="K37">
            <v>1504624</v>
          </cell>
          <cell r="L37">
            <v>837657</v>
          </cell>
          <cell r="M37">
            <v>116548</v>
          </cell>
          <cell r="N37">
            <v>603</v>
          </cell>
          <cell r="O37">
            <v>42</v>
          </cell>
          <cell r="P37">
            <v>1047</v>
          </cell>
          <cell r="Q37">
            <v>25356</v>
          </cell>
          <cell r="R37">
            <v>20.841999999999999</v>
          </cell>
          <cell r="S37">
            <v>93588</v>
          </cell>
          <cell r="T37">
            <v>0.46700000000000003</v>
          </cell>
          <cell r="U37">
            <v>2.394025109026034</v>
          </cell>
        </row>
        <row r="38">
          <cell r="B38">
            <v>33</v>
          </cell>
          <cell r="C38" t="str">
            <v>20180316-47.d</v>
          </cell>
          <cell r="D38" t="str">
            <v>Sample</v>
          </cell>
          <cell r="E38">
            <v>43177.924305555556</v>
          </cell>
          <cell r="F38" t="str">
            <v>Tol-ACN extraction</v>
          </cell>
          <cell r="G38">
            <v>35822</v>
          </cell>
          <cell r="H38">
            <v>89825</v>
          </cell>
          <cell r="I38">
            <v>401659</v>
          </cell>
          <cell r="J38">
            <v>1381943</v>
          </cell>
          <cell r="K38">
            <v>1209850</v>
          </cell>
          <cell r="L38">
            <v>1284819</v>
          </cell>
          <cell r="M38">
            <v>173966</v>
          </cell>
          <cell r="N38">
            <v>893</v>
          </cell>
          <cell r="O38">
            <v>44</v>
          </cell>
          <cell r="P38">
            <v>94</v>
          </cell>
          <cell r="Q38">
            <v>16698</v>
          </cell>
          <cell r="R38">
            <v>20.847999999999999</v>
          </cell>
          <cell r="S38">
            <v>105823</v>
          </cell>
          <cell r="T38">
            <v>0.47799999999999998</v>
          </cell>
          <cell r="U38">
            <v>2.8198011795047999</v>
          </cell>
        </row>
        <row r="39">
          <cell r="B39">
            <v>34</v>
          </cell>
          <cell r="C39" t="str">
            <v>20180316-48.d</v>
          </cell>
          <cell r="D39" t="str">
            <v>Sample</v>
          </cell>
          <cell r="E39">
            <v>43177.970138888886</v>
          </cell>
          <cell r="F39" t="str">
            <v>DCM extraction</v>
          </cell>
          <cell r="G39">
            <v>30636</v>
          </cell>
          <cell r="H39">
            <v>50049</v>
          </cell>
          <cell r="I39">
            <v>179126</v>
          </cell>
          <cell r="J39">
            <v>519053</v>
          </cell>
          <cell r="K39">
            <v>364754</v>
          </cell>
          <cell r="L39">
            <v>208841</v>
          </cell>
          <cell r="M39">
            <v>20013</v>
          </cell>
          <cell r="N39">
            <v>0</v>
          </cell>
          <cell r="O39">
            <v>53</v>
          </cell>
          <cell r="P39">
            <v>191</v>
          </cell>
          <cell r="Q39">
            <v>39617</v>
          </cell>
          <cell r="R39">
            <v>20.847999999999999</v>
          </cell>
          <cell r="S39">
            <v>18615</v>
          </cell>
          <cell r="T39">
            <v>0.45500000000000002</v>
          </cell>
          <cell r="U39">
            <v>2.4207364687649022</v>
          </cell>
        </row>
        <row r="40">
          <cell r="B40">
            <v>35</v>
          </cell>
          <cell r="C40" t="str">
            <v>20180316-49.d</v>
          </cell>
          <cell r="D40" t="str">
            <v>Sample</v>
          </cell>
          <cell r="E40">
            <v>43178.015972222223</v>
          </cell>
          <cell r="F40" t="str">
            <v>Tol-ACN extraction</v>
          </cell>
          <cell r="G40">
            <v>344</v>
          </cell>
          <cell r="H40">
            <v>8720</v>
          </cell>
          <cell r="I40">
            <v>30815</v>
          </cell>
          <cell r="J40">
            <v>82226</v>
          </cell>
          <cell r="K40">
            <v>52598</v>
          </cell>
          <cell r="L40">
            <v>28970</v>
          </cell>
          <cell r="M40">
            <v>6046</v>
          </cell>
          <cell r="N40">
            <v>0</v>
          </cell>
          <cell r="O40">
            <v>13</v>
          </cell>
          <cell r="P40">
            <v>40</v>
          </cell>
          <cell r="Q40">
            <v>97559</v>
          </cell>
          <cell r="R40">
            <v>20.841999999999999</v>
          </cell>
          <cell r="S40">
            <v>4763</v>
          </cell>
          <cell r="T40">
            <v>0.40400000000000003</v>
          </cell>
          <cell r="U40">
            <v>2.3854594419084365</v>
          </cell>
        </row>
        <row r="41">
          <cell r="B41">
            <v>36</v>
          </cell>
          <cell r="C41" t="str">
            <v>20180316-50.d</v>
          </cell>
          <cell r="D41" t="str">
            <v>Sample</v>
          </cell>
          <cell r="E41">
            <v>43178.061805555553</v>
          </cell>
          <cell r="F41" t="str">
            <v>Tol-ACN extraction</v>
          </cell>
          <cell r="G41">
            <v>603</v>
          </cell>
          <cell r="H41">
            <v>90</v>
          </cell>
          <cell r="I41">
            <v>482</v>
          </cell>
          <cell r="J41">
            <v>1129</v>
          </cell>
          <cell r="K41">
            <v>169</v>
          </cell>
          <cell r="L41">
            <v>4130</v>
          </cell>
          <cell r="M41">
            <v>1339</v>
          </cell>
          <cell r="N41">
            <v>18</v>
          </cell>
          <cell r="O41">
            <v>9</v>
          </cell>
          <cell r="Q41">
            <v>105523</v>
          </cell>
          <cell r="R41">
            <v>20.785</v>
          </cell>
          <cell r="S41">
            <v>949</v>
          </cell>
          <cell r="T41">
            <v>0.438</v>
          </cell>
          <cell r="U41">
            <v>3.6156665761607387</v>
          </cell>
        </row>
        <row r="42">
          <cell r="B42">
            <v>37</v>
          </cell>
          <cell r="C42" t="str">
            <v>20180316-51.d</v>
          </cell>
          <cell r="D42" t="str">
            <v>Sample</v>
          </cell>
          <cell r="E42">
            <v>43178.106944444444</v>
          </cell>
          <cell r="F42" t="str">
            <v>DCM extraction</v>
          </cell>
          <cell r="G42">
            <v>57803</v>
          </cell>
          <cell r="H42">
            <v>5001</v>
          </cell>
          <cell r="I42">
            <v>20476</v>
          </cell>
          <cell r="J42">
            <v>136170</v>
          </cell>
          <cell r="K42">
            <v>312113</v>
          </cell>
          <cell r="L42">
            <v>898780</v>
          </cell>
          <cell r="M42">
            <v>68975</v>
          </cell>
          <cell r="N42">
            <v>2183</v>
          </cell>
          <cell r="O42">
            <v>188</v>
          </cell>
          <cell r="P42">
            <v>11</v>
          </cell>
          <cell r="Q42">
            <v>51436</v>
          </cell>
          <cell r="R42">
            <v>20.329999999999998</v>
          </cell>
          <cell r="S42">
            <v>898829</v>
          </cell>
          <cell r="T42">
            <v>0.495</v>
          </cell>
          <cell r="U42">
            <v>3.5900427800597967</v>
          </cell>
        </row>
        <row r="43">
          <cell r="B43">
            <v>38</v>
          </cell>
          <cell r="C43" t="str">
            <v>20180316-52.d</v>
          </cell>
          <cell r="D43" t="str">
            <v>Sample</v>
          </cell>
          <cell r="E43">
            <v>43178.152777777781</v>
          </cell>
          <cell r="F43" t="str">
            <v>Tol-ACN extraction</v>
          </cell>
          <cell r="G43">
            <v>504278</v>
          </cell>
          <cell r="H43">
            <v>30833</v>
          </cell>
          <cell r="I43">
            <v>157489</v>
          </cell>
          <cell r="J43">
            <v>993809</v>
          </cell>
          <cell r="K43">
            <v>2249076</v>
          </cell>
          <cell r="L43">
            <v>7569097</v>
          </cell>
          <cell r="M43">
            <v>1096321</v>
          </cell>
          <cell r="N43">
            <v>37317</v>
          </cell>
          <cell r="O43">
            <v>239</v>
          </cell>
          <cell r="P43">
            <v>51</v>
          </cell>
          <cell r="Q43">
            <v>40134</v>
          </cell>
          <cell r="R43">
            <v>21.518999999999998</v>
          </cell>
          <cell r="S43">
            <v>519005</v>
          </cell>
          <cell r="T43">
            <v>0.52900000000000003</v>
          </cell>
          <cell r="U43">
            <v>3.6983231406816683</v>
          </cell>
        </row>
        <row r="44">
          <cell r="B44">
            <v>39</v>
          </cell>
          <cell r="C44" t="str">
            <v>20180316-53.d</v>
          </cell>
          <cell r="D44" t="str">
            <v>Sample</v>
          </cell>
          <cell r="E44">
            <v>43178.198611111111</v>
          </cell>
          <cell r="F44" t="str">
            <v>Tol-ACN extraction</v>
          </cell>
          <cell r="G44">
            <v>301014</v>
          </cell>
          <cell r="H44">
            <v>27128</v>
          </cell>
          <cell r="I44">
            <v>134956</v>
          </cell>
          <cell r="J44">
            <v>934290</v>
          </cell>
          <cell r="K44">
            <v>1964159</v>
          </cell>
          <cell r="L44">
            <v>4709480</v>
          </cell>
          <cell r="M44">
            <v>557824</v>
          </cell>
          <cell r="N44">
            <v>19373</v>
          </cell>
          <cell r="O44">
            <v>209</v>
          </cell>
          <cell r="P44">
            <v>28</v>
          </cell>
          <cell r="Q44">
            <v>1463</v>
          </cell>
          <cell r="R44">
            <v>21.513000000000002</v>
          </cell>
          <cell r="S44">
            <v>266661</v>
          </cell>
          <cell r="T44">
            <v>0.55800000000000005</v>
          </cell>
          <cell r="U44">
            <v>3.550903407952156</v>
          </cell>
        </row>
        <row r="45">
          <cell r="B45">
            <v>40</v>
          </cell>
          <cell r="C45" t="str">
            <v>20180316-54.d</v>
          </cell>
          <cell r="D45" t="str">
            <v>Sample</v>
          </cell>
          <cell r="E45">
            <v>43178.244444444441</v>
          </cell>
          <cell r="F45" t="str">
            <v>Tol-ACN extraction</v>
          </cell>
          <cell r="G45">
            <v>365318</v>
          </cell>
          <cell r="H45">
            <v>34479</v>
          </cell>
          <cell r="I45">
            <v>172612</v>
          </cell>
          <cell r="J45">
            <v>1214481</v>
          </cell>
          <cell r="K45">
            <v>2666781</v>
          </cell>
          <cell r="L45">
            <v>7020725</v>
          </cell>
          <cell r="M45">
            <v>910327</v>
          </cell>
          <cell r="N45">
            <v>30689</v>
          </cell>
          <cell r="O45">
            <v>171</v>
          </cell>
          <cell r="P45">
            <v>46</v>
          </cell>
          <cell r="Q45">
            <v>35596</v>
          </cell>
          <cell r="R45">
            <v>21.501999999999999</v>
          </cell>
          <cell r="S45">
            <v>431162</v>
          </cell>
          <cell r="T45">
            <v>0.55200000000000005</v>
          </cell>
          <cell r="U45">
            <v>3.6034050075554065</v>
          </cell>
        </row>
        <row r="46">
          <cell r="B46">
            <v>41</v>
          </cell>
          <cell r="C46" t="str">
            <v>20180316-55.d</v>
          </cell>
          <cell r="D46" t="str">
            <v>Sample</v>
          </cell>
          <cell r="E46">
            <v>43178.290277777778</v>
          </cell>
          <cell r="F46" t="str">
            <v>Tol-ACN extraction</v>
          </cell>
          <cell r="G46">
            <v>501126</v>
          </cell>
          <cell r="H46">
            <v>33739</v>
          </cell>
          <cell r="I46">
            <v>184389</v>
          </cell>
          <cell r="J46">
            <v>1325276</v>
          </cell>
          <cell r="K46">
            <v>2823354</v>
          </cell>
          <cell r="L46">
            <v>7211353</v>
          </cell>
          <cell r="M46">
            <v>1003741</v>
          </cell>
          <cell r="N46">
            <v>34180</v>
          </cell>
          <cell r="O46">
            <v>376</v>
          </cell>
          <cell r="P46">
            <v>47</v>
          </cell>
          <cell r="Q46">
            <v>42055</v>
          </cell>
          <cell r="R46">
            <v>21.495999999999999</v>
          </cell>
          <cell r="S46">
            <v>475015</v>
          </cell>
          <cell r="T46">
            <v>0.56899999999999995</v>
          </cell>
          <cell r="U46">
            <v>3.59666863631662</v>
          </cell>
        </row>
        <row r="47">
          <cell r="B47">
            <v>42</v>
          </cell>
          <cell r="C47" t="str">
            <v>20180316-56.d</v>
          </cell>
          <cell r="D47" t="str">
            <v>Sample</v>
          </cell>
          <cell r="E47">
            <v>43178.336111111108</v>
          </cell>
          <cell r="F47" t="str">
            <v>Tol-ACN extraction</v>
          </cell>
          <cell r="G47">
            <v>689</v>
          </cell>
          <cell r="H47">
            <v>96</v>
          </cell>
          <cell r="I47">
            <v>27</v>
          </cell>
          <cell r="J47">
            <v>68</v>
          </cell>
          <cell r="K47">
            <v>3808</v>
          </cell>
          <cell r="L47">
            <v>6808</v>
          </cell>
          <cell r="M47">
            <v>1791</v>
          </cell>
          <cell r="N47">
            <v>18</v>
          </cell>
          <cell r="P47">
            <v>10</v>
          </cell>
          <cell r="Q47">
            <v>156883</v>
          </cell>
          <cell r="R47">
            <v>21.484999999999999</v>
          </cell>
          <cell r="S47">
            <v>898</v>
          </cell>
          <cell r="T47">
            <v>0.26200000000000001</v>
          </cell>
          <cell r="U47">
            <v>3.7986694123237763</v>
          </cell>
        </row>
        <row r="48">
          <cell r="B48">
            <v>43</v>
          </cell>
          <cell r="C48" t="str">
            <v>20180316-57.d</v>
          </cell>
          <cell r="D48" t="str">
            <v>Sample</v>
          </cell>
          <cell r="E48">
            <v>43178.381944444445</v>
          </cell>
          <cell r="F48" t="str">
            <v>Tol-ACN extraction</v>
          </cell>
          <cell r="G48">
            <v>260632</v>
          </cell>
          <cell r="H48">
            <v>60411</v>
          </cell>
          <cell r="I48">
            <v>231204</v>
          </cell>
          <cell r="J48">
            <v>1628475</v>
          </cell>
          <cell r="K48">
            <v>3158359</v>
          </cell>
          <cell r="L48">
            <v>6666578</v>
          </cell>
          <cell r="M48">
            <v>1428107</v>
          </cell>
          <cell r="N48">
            <v>86803</v>
          </cell>
          <cell r="O48">
            <v>613</v>
          </cell>
          <cell r="P48">
            <v>561</v>
          </cell>
          <cell r="Q48">
            <v>1794</v>
          </cell>
          <cell r="R48">
            <v>20.814</v>
          </cell>
          <cell r="S48">
            <v>342752</v>
          </cell>
          <cell r="T48">
            <v>0.55800000000000005</v>
          </cell>
          <cell r="U48">
            <v>3.5667957986325578</v>
          </cell>
        </row>
        <row r="49">
          <cell r="B49">
            <v>44</v>
          </cell>
          <cell r="C49" t="str">
            <v>20180316-58.d</v>
          </cell>
          <cell r="D49" t="str">
            <v>Sample</v>
          </cell>
          <cell r="E49">
            <v>43178.427777777775</v>
          </cell>
          <cell r="F49" t="str">
            <v>Tol-ACN extraction</v>
          </cell>
          <cell r="G49">
            <v>207852</v>
          </cell>
          <cell r="H49">
            <v>76860</v>
          </cell>
          <cell r="I49">
            <v>317709</v>
          </cell>
          <cell r="J49">
            <v>2268554</v>
          </cell>
          <cell r="K49">
            <v>4027040</v>
          </cell>
          <cell r="L49">
            <v>8449098</v>
          </cell>
          <cell r="M49">
            <v>2620573</v>
          </cell>
          <cell r="N49">
            <v>194418</v>
          </cell>
          <cell r="O49">
            <v>719</v>
          </cell>
          <cell r="P49">
            <v>104</v>
          </cell>
          <cell r="Q49">
            <v>2436</v>
          </cell>
          <cell r="R49">
            <v>20.808</v>
          </cell>
          <cell r="S49">
            <v>673759</v>
          </cell>
          <cell r="T49">
            <v>0.60299999999999998</v>
          </cell>
          <cell r="U49">
            <v>3.6205678338854055</v>
          </cell>
        </row>
        <row r="50">
          <cell r="B50">
            <v>45</v>
          </cell>
          <cell r="C50" t="str">
            <v>20180316-59.d</v>
          </cell>
          <cell r="D50" t="str">
            <v>Sample</v>
          </cell>
          <cell r="E50">
            <v>43178.473611111112</v>
          </cell>
          <cell r="F50" t="str">
            <v>Tol-ACN extraction</v>
          </cell>
          <cell r="G50">
            <v>326197</v>
          </cell>
          <cell r="H50">
            <v>75203</v>
          </cell>
          <cell r="I50">
            <v>302650</v>
          </cell>
          <cell r="J50">
            <v>2143991</v>
          </cell>
          <cell r="K50">
            <v>4236851</v>
          </cell>
          <cell r="L50">
            <v>6725053</v>
          </cell>
          <cell r="M50">
            <v>1369127</v>
          </cell>
          <cell r="N50">
            <v>83669</v>
          </cell>
          <cell r="O50">
            <v>6333</v>
          </cell>
          <cell r="P50">
            <v>81</v>
          </cell>
          <cell r="Q50">
            <v>1836</v>
          </cell>
          <cell r="R50">
            <v>20.814</v>
          </cell>
          <cell r="S50">
            <v>355369</v>
          </cell>
          <cell r="T50">
            <v>0.60299999999999998</v>
          </cell>
          <cell r="U50">
            <v>3.4527317148318293</v>
          </cell>
        </row>
        <row r="51">
          <cell r="B51">
            <v>46</v>
          </cell>
          <cell r="C51" t="str">
            <v>20180316-60.d</v>
          </cell>
          <cell r="D51" t="str">
            <v>Sample</v>
          </cell>
          <cell r="E51">
            <v>43178.519444444442</v>
          </cell>
          <cell r="F51" t="str">
            <v>Tol-ACN extraction</v>
          </cell>
          <cell r="G51">
            <v>165689</v>
          </cell>
          <cell r="H51">
            <v>56329</v>
          </cell>
          <cell r="I51">
            <v>233600</v>
          </cell>
          <cell r="J51">
            <v>1869359</v>
          </cell>
          <cell r="K51">
            <v>3320435</v>
          </cell>
          <cell r="L51">
            <v>6939792</v>
          </cell>
          <cell r="M51">
            <v>1720491</v>
          </cell>
          <cell r="N51">
            <v>114341</v>
          </cell>
          <cell r="O51">
            <v>6161</v>
          </cell>
          <cell r="P51">
            <v>155</v>
          </cell>
          <cell r="Q51">
            <v>2244</v>
          </cell>
          <cell r="R51">
            <v>20.814</v>
          </cell>
          <cell r="S51">
            <v>421213</v>
          </cell>
          <cell r="T51">
            <v>0.58599999999999997</v>
          </cell>
          <cell r="U51">
            <v>3.578070598821387</v>
          </cell>
        </row>
        <row r="52">
          <cell r="B52">
            <v>47</v>
          </cell>
          <cell r="C52" t="str">
            <v>20180316-61.d</v>
          </cell>
          <cell r="D52" t="str">
            <v>Sample</v>
          </cell>
          <cell r="E52">
            <v>43178.56527777778</v>
          </cell>
          <cell r="F52" t="str">
            <v>Tol-ACN extraction</v>
          </cell>
          <cell r="G52">
            <v>222387</v>
          </cell>
          <cell r="H52">
            <v>51005</v>
          </cell>
          <cell r="I52">
            <v>233665</v>
          </cell>
          <cell r="J52">
            <v>1735793</v>
          </cell>
          <cell r="K52">
            <v>2856509</v>
          </cell>
          <cell r="L52">
            <v>5522457</v>
          </cell>
          <cell r="M52">
            <v>972347</v>
          </cell>
          <cell r="N52">
            <v>51797</v>
          </cell>
          <cell r="O52">
            <v>256</v>
          </cell>
          <cell r="P52">
            <v>53</v>
          </cell>
          <cell r="Q52">
            <v>26477</v>
          </cell>
          <cell r="R52">
            <v>21.478999999999999</v>
          </cell>
          <cell r="S52">
            <v>462178</v>
          </cell>
          <cell r="T52">
            <v>0.52300000000000002</v>
          </cell>
          <cell r="U52">
            <v>3.4611123434223146</v>
          </cell>
        </row>
        <row r="53">
          <cell r="C53" t="str">
            <v>20180316-62.d</v>
          </cell>
          <cell r="D53" t="str">
            <v>Sample</v>
          </cell>
          <cell r="E53">
            <v>43178.611111111109</v>
          </cell>
          <cell r="G53">
            <v>903</v>
          </cell>
          <cell r="H53">
            <v>157</v>
          </cell>
          <cell r="I53">
            <v>967</v>
          </cell>
          <cell r="J53">
            <v>2146</v>
          </cell>
          <cell r="K53">
            <v>4838</v>
          </cell>
          <cell r="L53">
            <v>9800</v>
          </cell>
          <cell r="M53">
            <v>2215</v>
          </cell>
          <cell r="N53">
            <v>342</v>
          </cell>
          <cell r="O53">
            <v>9</v>
          </cell>
          <cell r="P53">
            <v>9</v>
          </cell>
          <cell r="Q53">
            <v>62</v>
          </cell>
          <cell r="R53">
            <v>20.826000000000001</v>
          </cell>
          <cell r="S53">
            <v>1587</v>
          </cell>
          <cell r="T53">
            <v>0.63400000000000001</v>
          </cell>
        </row>
        <row r="54">
          <cell r="C54" t="str">
            <v>20181011_000.d</v>
          </cell>
          <cell r="D54" t="str">
            <v>Instrumental Blank</v>
          </cell>
          <cell r="E54">
            <v>43384.535243055601</v>
          </cell>
          <cell r="F54" t="str">
            <v>MBTE extraction</v>
          </cell>
          <cell r="G54">
            <v>9429.8328689939699</v>
          </cell>
          <cell r="H54">
            <v>54.500435211623497</v>
          </cell>
          <cell r="I54">
            <v>1198.93115542651</v>
          </cell>
          <cell r="J54">
            <v>6159.0703566791299</v>
          </cell>
          <cell r="K54">
            <v>8570.1913849728808</v>
          </cell>
          <cell r="L54">
            <v>5599.4176325159797</v>
          </cell>
          <cell r="M54">
            <v>1093.73072426318</v>
          </cell>
          <cell r="N54">
            <v>74.237164631166095</v>
          </cell>
          <cell r="O54">
            <v>0</v>
          </cell>
          <cell r="P54">
            <v>0</v>
          </cell>
          <cell r="Q54" t="str">
            <v>No standard added</v>
          </cell>
        </row>
        <row r="55">
          <cell r="C55" t="str">
            <v>20181011_001.d</v>
          </cell>
          <cell r="D55" t="str">
            <v>Sample 1</v>
          </cell>
          <cell r="E55">
            <v>43384.581053240698</v>
          </cell>
          <cell r="F55" t="str">
            <v>MBTE extraction</v>
          </cell>
          <cell r="G55">
            <v>120195.05408801101</v>
          </cell>
          <cell r="H55">
            <v>150781.46775529199</v>
          </cell>
          <cell r="I55">
            <v>662124.40088119905</v>
          </cell>
          <cell r="J55">
            <v>2917784.9020454101</v>
          </cell>
          <cell r="K55">
            <v>3553213.57963769</v>
          </cell>
          <cell r="L55">
            <v>2040164.8674021401</v>
          </cell>
          <cell r="M55">
            <v>1960981.96100305</v>
          </cell>
          <cell r="N55">
            <v>865876.46249959501</v>
          </cell>
          <cell r="O55">
            <v>5806.29679856249</v>
          </cell>
          <cell r="P55">
            <v>0</v>
          </cell>
          <cell r="Q55" t="str">
            <v>No standard added</v>
          </cell>
          <cell r="U55">
            <v>3.3198725312943718</v>
          </cell>
        </row>
        <row r="56">
          <cell r="C56" t="str">
            <v>20181011_002.d</v>
          </cell>
          <cell r="D56" t="str">
            <v>Sample 2</v>
          </cell>
          <cell r="E56">
            <v>43384.626863425903</v>
          </cell>
          <cell r="F56" t="str">
            <v>MBTE extraction</v>
          </cell>
          <cell r="G56">
            <v>157881.82780260601</v>
          </cell>
          <cell r="H56">
            <v>172646.08815475399</v>
          </cell>
          <cell r="I56">
            <v>750071.33879660105</v>
          </cell>
          <cell r="J56">
            <v>3381807.8062636498</v>
          </cell>
          <cell r="K56">
            <v>3922956.36255365</v>
          </cell>
          <cell r="L56">
            <v>3144769.0446238001</v>
          </cell>
          <cell r="M56">
            <v>2115320.0864872001</v>
          </cell>
          <cell r="N56">
            <v>886325.886467751</v>
          </cell>
          <cell r="O56">
            <v>5167.5444108824604</v>
          </cell>
          <cell r="P56">
            <v>0</v>
          </cell>
          <cell r="Q56" t="str">
            <v>No standard added</v>
          </cell>
          <cell r="U56">
            <v>3.323746264377863</v>
          </cell>
        </row>
        <row r="57">
          <cell r="C57" t="str">
            <v>20181011_003.d</v>
          </cell>
          <cell r="D57" t="str">
            <v>Sample 3</v>
          </cell>
          <cell r="E57">
            <v>43384.672662037003</v>
          </cell>
          <cell r="F57" t="str">
            <v>MBTE extraction</v>
          </cell>
          <cell r="G57">
            <v>198679.44724100101</v>
          </cell>
          <cell r="H57">
            <v>273572.07370760199</v>
          </cell>
          <cell r="I57">
            <v>1139970.40905666</v>
          </cell>
          <cell r="J57">
            <v>4492237.8784376802</v>
          </cell>
          <cell r="K57">
            <v>4897249.9268267704</v>
          </cell>
          <cell r="L57">
            <v>4203093.5838200701</v>
          </cell>
          <cell r="M57">
            <v>2808867.9388872399</v>
          </cell>
          <cell r="N57">
            <v>1196914.42426221</v>
          </cell>
          <cell r="O57">
            <v>7685.3380845532301</v>
          </cell>
          <cell r="P57">
            <v>0</v>
          </cell>
          <cell r="Q57" t="str">
            <v>No standard added</v>
          </cell>
          <cell r="U57">
            <v>3.3075470441396799</v>
          </cell>
        </row>
        <row r="58">
          <cell r="C58" t="str">
            <v>20181011_004.d</v>
          </cell>
          <cell r="D58" t="str">
            <v>Sample 4</v>
          </cell>
          <cell r="E58">
            <v>43384.718449074098</v>
          </cell>
          <cell r="F58" t="str">
            <v>MBTE extraction</v>
          </cell>
          <cell r="G58">
            <v>179743.464462517</v>
          </cell>
          <cell r="H58">
            <v>186127.22087216299</v>
          </cell>
          <cell r="I58">
            <v>790974.77023434499</v>
          </cell>
          <cell r="J58">
            <v>3501714.8288396099</v>
          </cell>
          <cell r="K58">
            <v>4493403.0447129402</v>
          </cell>
          <cell r="L58">
            <v>3929575.9713384798</v>
          </cell>
          <cell r="M58">
            <v>2917296.2196010798</v>
          </cell>
          <cell r="N58">
            <v>1273597.4271764299</v>
          </cell>
          <cell r="O58">
            <v>9012.7180540939407</v>
          </cell>
          <cell r="P58">
            <v>0</v>
          </cell>
          <cell r="Q58" t="str">
            <v>No standard added</v>
          </cell>
          <cell r="U58">
            <v>3.4665597283043947</v>
          </cell>
        </row>
        <row r="59">
          <cell r="C59" t="str">
            <v>20181011_005.d</v>
          </cell>
          <cell r="D59" t="str">
            <v>Sample 5</v>
          </cell>
          <cell r="E59">
            <v>43384.764236111099</v>
          </cell>
          <cell r="F59" t="str">
            <v>MBTE extraction</v>
          </cell>
          <cell r="G59">
            <v>1592.93853740905</v>
          </cell>
          <cell r="H59">
            <v>21778.562011737598</v>
          </cell>
          <cell r="I59">
            <v>97821.082715307406</v>
          </cell>
          <cell r="J59">
            <v>471746.727159734</v>
          </cell>
          <cell r="K59">
            <v>570341.593412644</v>
          </cell>
          <cell r="L59">
            <v>436284.96078260202</v>
          </cell>
          <cell r="M59">
            <v>310530.132739686</v>
          </cell>
          <cell r="N59">
            <v>125443.230660848</v>
          </cell>
          <cell r="O59">
            <v>769.24034692881196</v>
          </cell>
          <cell r="P59">
            <v>0</v>
          </cell>
          <cell r="Q59" t="str">
            <v>No standard added</v>
          </cell>
          <cell r="U59">
            <v>3.3460077296729884</v>
          </cell>
        </row>
        <row r="60">
          <cell r="C60" t="str">
            <v>20181011_006.d</v>
          </cell>
          <cell r="D60" t="str">
            <v>Sample 6 (Control)</v>
          </cell>
          <cell r="E60">
            <v>43384.810011574104</v>
          </cell>
          <cell r="F60" t="str">
            <v>MBTE extraction</v>
          </cell>
          <cell r="G60">
            <v>5142.3021381615599</v>
          </cell>
          <cell r="H60">
            <v>60.725342740598201</v>
          </cell>
          <cell r="I60">
            <v>397.15314181748101</v>
          </cell>
          <cell r="J60">
            <v>1911.80422094747</v>
          </cell>
          <cell r="K60">
            <v>2142.7026073294701</v>
          </cell>
          <cell r="L60">
            <v>1128.06633888446</v>
          </cell>
          <cell r="M60">
            <v>876.10896477521396</v>
          </cell>
          <cell r="N60">
            <v>550.62990427621105</v>
          </cell>
          <cell r="O60">
            <v>0</v>
          </cell>
          <cell r="P60">
            <v>0</v>
          </cell>
          <cell r="Q60" t="str">
            <v>No standard added</v>
          </cell>
        </row>
        <row r="61">
          <cell r="C61" t="str">
            <v>20181011_007.d</v>
          </cell>
          <cell r="D61" t="str">
            <v>Sample 7</v>
          </cell>
          <cell r="E61">
            <v>43384.855787036999</v>
          </cell>
          <cell r="F61" t="str">
            <v>MBTE extraction</v>
          </cell>
          <cell r="G61">
            <v>53617.747618950198</v>
          </cell>
          <cell r="H61">
            <v>14071.9742413406</v>
          </cell>
          <cell r="I61">
            <v>60484.278381047799</v>
          </cell>
          <cell r="J61">
            <v>388824.00677085598</v>
          </cell>
          <cell r="K61">
            <v>518451.52673591097</v>
          </cell>
          <cell r="L61">
            <v>611098.51158401801</v>
          </cell>
          <cell r="M61">
            <v>31535.1372693265</v>
          </cell>
          <cell r="N61">
            <v>845.15565718510095</v>
          </cell>
          <cell r="O61">
            <v>0</v>
          </cell>
          <cell r="P61">
            <v>0</v>
          </cell>
          <cell r="Q61" t="str">
            <v>No standard added</v>
          </cell>
          <cell r="U61">
            <v>3.0767211925864428</v>
          </cell>
        </row>
        <row r="62">
          <cell r="C62" t="str">
            <v>20181011_008.d</v>
          </cell>
          <cell r="D62" t="str">
            <v>Sample 8</v>
          </cell>
          <cell r="E62">
            <v>43384.901562500003</v>
          </cell>
          <cell r="F62" t="str">
            <v>MBTE extraction</v>
          </cell>
          <cell r="G62">
            <v>423824.62573203299</v>
          </cell>
          <cell r="H62">
            <v>150158.23039478401</v>
          </cell>
          <cell r="I62">
            <v>671830.04704235902</v>
          </cell>
          <cell r="J62">
            <v>3825724.29234843</v>
          </cell>
          <cell r="K62">
            <v>4643261.2750548404</v>
          </cell>
          <cell r="L62">
            <v>4779593.7178357001</v>
          </cell>
          <cell r="M62">
            <v>286795.76007753599</v>
          </cell>
          <cell r="N62">
            <v>5919.96622797074</v>
          </cell>
          <cell r="O62">
            <v>0</v>
          </cell>
          <cell r="P62">
            <v>0</v>
          </cell>
          <cell r="Q62" t="str">
            <v>No standard added</v>
          </cell>
          <cell r="U62">
            <v>2.9826701224271082</v>
          </cell>
        </row>
        <row r="63">
          <cell r="C63" t="str">
            <v>20181011_009.d</v>
          </cell>
          <cell r="D63" t="str">
            <v>Sample 9</v>
          </cell>
          <cell r="E63">
            <v>43384.947349536997</v>
          </cell>
          <cell r="F63" t="str">
            <v>MBTE extraction</v>
          </cell>
          <cell r="G63">
            <v>369490.75578126498</v>
          </cell>
          <cell r="H63">
            <v>122032.505606526</v>
          </cell>
          <cell r="I63">
            <v>556092.38751385501</v>
          </cell>
          <cell r="J63">
            <v>3378996.6156546702</v>
          </cell>
          <cell r="K63">
            <v>4648533.7233779198</v>
          </cell>
          <cell r="L63">
            <v>5321110.1215586904</v>
          </cell>
          <cell r="M63">
            <v>325556.10293685202</v>
          </cell>
          <cell r="N63">
            <v>5882.4987894217202</v>
          </cell>
          <cell r="O63">
            <v>0</v>
          </cell>
          <cell r="P63">
            <v>0</v>
          </cell>
          <cell r="Q63" t="str">
            <v>No standard added</v>
          </cell>
          <cell r="U63">
            <v>3.0788810996008835</v>
          </cell>
        </row>
        <row r="64">
          <cell r="C64" t="str">
            <v>20181011_010.d</v>
          </cell>
          <cell r="D64" t="str">
            <v>Sample 10</v>
          </cell>
          <cell r="E64">
            <v>43384.993136574099</v>
          </cell>
          <cell r="F64" t="str">
            <v>MBTE extraction</v>
          </cell>
          <cell r="G64">
            <v>413689.22348520998</v>
          </cell>
          <cell r="H64">
            <v>144496.50443858799</v>
          </cell>
          <cell r="I64">
            <v>624883.18518451997</v>
          </cell>
          <cell r="J64">
            <v>3632742.32551528</v>
          </cell>
          <cell r="K64">
            <v>4755629.4523590701</v>
          </cell>
          <cell r="L64">
            <v>5284935.0507790502</v>
          </cell>
          <cell r="M64">
            <v>337254.94244879403</v>
          </cell>
          <cell r="N64">
            <v>6838.7849920051103</v>
          </cell>
          <cell r="O64">
            <v>0</v>
          </cell>
          <cell r="P64">
            <v>0</v>
          </cell>
          <cell r="Q64" t="str">
            <v>No standard added</v>
          </cell>
          <cell r="U64">
            <v>3.0449024784584102</v>
          </cell>
        </row>
        <row r="65">
          <cell r="C65" t="str">
            <v>20181011_011.d</v>
          </cell>
          <cell r="D65" t="str">
            <v>Sample 11</v>
          </cell>
          <cell r="E65">
            <v>43385.0389236111</v>
          </cell>
          <cell r="F65" t="str">
            <v>MBTE extraction</v>
          </cell>
          <cell r="G65">
            <v>114728.28988279701</v>
          </cell>
          <cell r="H65">
            <v>43405.3152831802</v>
          </cell>
          <cell r="I65">
            <v>189063.66688860601</v>
          </cell>
          <cell r="J65">
            <v>1095022.5121349799</v>
          </cell>
          <cell r="K65">
            <v>1324403.10060175</v>
          </cell>
          <cell r="L65">
            <v>1341588.2357107999</v>
          </cell>
          <cell r="M65">
            <v>69467.665432980706</v>
          </cell>
          <cell r="N65">
            <v>1594.29040129809</v>
          </cell>
          <cell r="O65">
            <v>0</v>
          </cell>
          <cell r="P65">
            <v>0</v>
          </cell>
          <cell r="Q65" t="str">
            <v>No standard added</v>
          </cell>
          <cell r="U65">
            <v>2.9709538557984287</v>
          </cell>
        </row>
        <row r="66">
          <cell r="C66" t="str">
            <v>20181011_012.d</v>
          </cell>
          <cell r="D66" t="str">
            <v>Sample 12 (Control)</v>
          </cell>
          <cell r="E66">
            <v>43385.084699074097</v>
          </cell>
          <cell r="F66" t="str">
            <v>MBTE extraction</v>
          </cell>
          <cell r="G66">
            <v>113.715887029309</v>
          </cell>
          <cell r="H66">
            <v>88.039758515506904</v>
          </cell>
          <cell r="I66">
            <v>380.90581807059601</v>
          </cell>
          <cell r="J66">
            <v>2170.2227346334598</v>
          </cell>
          <cell r="K66">
            <v>3027.9099896182902</v>
          </cell>
          <cell r="L66">
            <v>2496.7862260001202</v>
          </cell>
          <cell r="M66">
            <v>442.42771430204499</v>
          </cell>
          <cell r="N66">
            <v>117.495500490737</v>
          </cell>
          <cell r="O66">
            <v>0</v>
          </cell>
          <cell r="P66">
            <v>0</v>
          </cell>
          <cell r="Q66" t="str">
            <v>No standard added</v>
          </cell>
        </row>
        <row r="67">
          <cell r="C67" t="str">
            <v>20181011_013.d</v>
          </cell>
          <cell r="D67" t="str">
            <v>Procedural Blank (no heat)</v>
          </cell>
          <cell r="E67">
            <v>43385.130474537</v>
          </cell>
          <cell r="F67" t="str">
            <v>MBTE extraction</v>
          </cell>
          <cell r="G67">
            <v>9596.9079447732802</v>
          </cell>
          <cell r="H67">
            <v>78.322893067654206</v>
          </cell>
          <cell r="I67">
            <v>277.73237240754497</v>
          </cell>
          <cell r="J67">
            <v>1535.1855333710901</v>
          </cell>
          <cell r="K67">
            <v>2133.09066227426</v>
          </cell>
          <cell r="L67">
            <v>1678.95957278584</v>
          </cell>
          <cell r="M67">
            <v>419.73374273870002</v>
          </cell>
          <cell r="N67">
            <v>132.31536708459399</v>
          </cell>
          <cell r="O67">
            <v>0</v>
          </cell>
          <cell r="P67">
            <v>0</v>
          </cell>
          <cell r="Q67" t="str">
            <v>No standard added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B1" sqref="B1"/>
    </sheetView>
  </sheetViews>
  <sheetFormatPr defaultRowHeight="15" x14ac:dyDescent="0.25"/>
  <cols>
    <col min="2" max="2" width="9.140625" style="2"/>
  </cols>
  <sheetData>
    <row r="1" spans="1:9" x14ac:dyDescent="0.25">
      <c r="B1" s="2" t="s">
        <v>57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56</v>
      </c>
    </row>
    <row r="2" spans="1:9" x14ac:dyDescent="0.25">
      <c r="A2">
        <v>6</v>
      </c>
      <c r="C2">
        <v>2</v>
      </c>
      <c r="D2">
        <v>70</v>
      </c>
      <c r="E2">
        <v>200</v>
      </c>
      <c r="F2">
        <v>2.0499999999999998</v>
      </c>
      <c r="G2" t="s">
        <v>6</v>
      </c>
      <c r="H2" t="s">
        <v>16</v>
      </c>
      <c r="I2" s="6">
        <v>3.3198725312943718</v>
      </c>
    </row>
    <row r="3" spans="1:9" x14ac:dyDescent="0.25">
      <c r="A3">
        <v>7</v>
      </c>
      <c r="C3">
        <v>2</v>
      </c>
      <c r="D3">
        <v>70</v>
      </c>
      <c r="E3">
        <v>200</v>
      </c>
      <c r="F3">
        <v>2.0499999999999998</v>
      </c>
      <c r="G3" t="s">
        <v>8</v>
      </c>
      <c r="H3" t="s">
        <v>17</v>
      </c>
      <c r="I3" s="6">
        <v>3.323746264377863</v>
      </c>
    </row>
    <row r="4" spans="1:9" x14ac:dyDescent="0.25">
      <c r="A4">
        <v>8</v>
      </c>
      <c r="C4">
        <v>2</v>
      </c>
      <c r="D4">
        <v>70</v>
      </c>
      <c r="E4">
        <v>200</v>
      </c>
      <c r="F4">
        <v>2.0499999999999998</v>
      </c>
      <c r="G4" t="s">
        <v>10</v>
      </c>
      <c r="H4" t="s">
        <v>18</v>
      </c>
      <c r="I4" s="6">
        <v>3.3075470441396799</v>
      </c>
    </row>
    <row r="5" spans="1:9" x14ac:dyDescent="0.25">
      <c r="A5">
        <v>9</v>
      </c>
      <c r="C5">
        <v>2</v>
      </c>
      <c r="D5">
        <v>70</v>
      </c>
      <c r="E5">
        <v>200</v>
      </c>
      <c r="F5">
        <v>2.0499999999999998</v>
      </c>
      <c r="G5" t="s">
        <v>12</v>
      </c>
      <c r="H5" t="s">
        <v>19</v>
      </c>
      <c r="I5" s="6">
        <v>3.4665597283043947</v>
      </c>
    </row>
    <row r="6" spans="1:9" x14ac:dyDescent="0.25">
      <c r="A6">
        <v>10</v>
      </c>
      <c r="C6">
        <v>2</v>
      </c>
      <c r="D6">
        <v>70</v>
      </c>
      <c r="E6">
        <v>200</v>
      </c>
      <c r="F6">
        <v>2.0499999999999998</v>
      </c>
      <c r="G6" t="s">
        <v>14</v>
      </c>
      <c r="H6" t="s">
        <v>20</v>
      </c>
      <c r="I6" s="6">
        <v>3.3460077296729884</v>
      </c>
    </row>
    <row r="7" spans="1:9" x14ac:dyDescent="0.25">
      <c r="A7">
        <v>33</v>
      </c>
      <c r="B7" s="2">
        <v>2</v>
      </c>
      <c r="C7">
        <v>7</v>
      </c>
      <c r="D7">
        <v>80</v>
      </c>
      <c r="E7">
        <v>200</v>
      </c>
      <c r="F7">
        <v>3</v>
      </c>
      <c r="G7" t="s">
        <v>12</v>
      </c>
      <c r="H7" t="s">
        <v>39</v>
      </c>
      <c r="I7" s="1">
        <f>VLOOKUP(B7,'[1]Compiled GDGT Data'!$B$6:$U$67,20,FALSE)</f>
        <v>4.4678076278539542</v>
      </c>
    </row>
    <row r="8" spans="1:9" x14ac:dyDescent="0.25">
      <c r="A8">
        <v>20</v>
      </c>
      <c r="B8" s="2">
        <v>3</v>
      </c>
      <c r="C8">
        <v>5</v>
      </c>
      <c r="D8">
        <v>70</v>
      </c>
      <c r="E8">
        <v>200</v>
      </c>
      <c r="F8">
        <v>3</v>
      </c>
      <c r="G8" t="s">
        <v>6</v>
      </c>
      <c r="H8" t="s">
        <v>26</v>
      </c>
      <c r="I8" s="4">
        <f>VLOOKUP(B8,'[1]Compiled GDGT Data'!$B$6:$U$67,20,FALSE)</f>
        <v>3.8585903072455618</v>
      </c>
    </row>
    <row r="9" spans="1:9" x14ac:dyDescent="0.25">
      <c r="A9">
        <v>24</v>
      </c>
      <c r="B9" s="2">
        <v>5</v>
      </c>
      <c r="C9">
        <v>5</v>
      </c>
      <c r="D9">
        <v>70</v>
      </c>
      <c r="E9">
        <v>200</v>
      </c>
      <c r="F9">
        <v>3</v>
      </c>
      <c r="G9" t="s">
        <v>14</v>
      </c>
      <c r="H9" t="s">
        <v>30</v>
      </c>
      <c r="I9" s="4">
        <f>VLOOKUP(B9,'[1]Compiled GDGT Data'!$B$6:$U$67,20,FALSE)</f>
        <v>3.6913132797438428</v>
      </c>
    </row>
    <row r="10" spans="1:9" x14ac:dyDescent="0.25">
      <c r="A10">
        <v>34</v>
      </c>
      <c r="B10" s="2">
        <v>7</v>
      </c>
      <c r="C10">
        <v>7</v>
      </c>
      <c r="D10">
        <v>80</v>
      </c>
      <c r="E10">
        <v>200</v>
      </c>
      <c r="F10">
        <v>3</v>
      </c>
      <c r="G10" t="s">
        <v>14</v>
      </c>
      <c r="H10" t="s">
        <v>40</v>
      </c>
      <c r="I10" s="4">
        <f>VLOOKUP(B10,'[1]Compiled GDGT Data'!$B$6:$U$67,20,FALSE)</f>
        <v>4.673523110223293</v>
      </c>
    </row>
    <row r="11" spans="1:9" x14ac:dyDescent="0.25">
      <c r="A11">
        <v>22</v>
      </c>
      <c r="B11" s="2">
        <v>8</v>
      </c>
      <c r="C11">
        <v>5</v>
      </c>
      <c r="D11">
        <v>70</v>
      </c>
      <c r="E11">
        <v>200</v>
      </c>
      <c r="F11">
        <v>3</v>
      </c>
      <c r="G11" t="s">
        <v>10</v>
      </c>
      <c r="H11" t="s">
        <v>28</v>
      </c>
      <c r="I11" s="4">
        <f>VLOOKUP(B11,'[1]Compiled GDGT Data'!$B$6:$U$67,20,FALSE)</f>
        <v>3.6634298099626492</v>
      </c>
    </row>
    <row r="12" spans="1:9" x14ac:dyDescent="0.25">
      <c r="A12">
        <v>28</v>
      </c>
      <c r="B12" s="3">
        <v>9</v>
      </c>
      <c r="C12">
        <v>6</v>
      </c>
      <c r="D12">
        <v>75</v>
      </c>
      <c r="E12">
        <v>200</v>
      </c>
      <c r="F12">
        <v>3</v>
      </c>
      <c r="G12" t="s">
        <v>12</v>
      </c>
      <c r="H12" t="s">
        <v>34</v>
      </c>
      <c r="I12" s="4">
        <f>VLOOKUP(B12,'[1]Compiled GDGT Data'!$B$6:$U$67,20,FALSE)</f>
        <v>3.50914969529184</v>
      </c>
    </row>
    <row r="13" spans="1:9" x14ac:dyDescent="0.25">
      <c r="A13">
        <v>23</v>
      </c>
      <c r="B13" s="3">
        <v>12</v>
      </c>
      <c r="C13">
        <v>5</v>
      </c>
      <c r="D13">
        <v>70</v>
      </c>
      <c r="E13">
        <v>200</v>
      </c>
      <c r="F13">
        <v>3</v>
      </c>
      <c r="G13" t="s">
        <v>12</v>
      </c>
      <c r="H13" t="s">
        <v>29</v>
      </c>
      <c r="I13" s="4">
        <f>VLOOKUP(B13,'[1]Compiled GDGT Data'!$B$6:$U$67,20,FALSE)</f>
        <v>3.6832565290449693</v>
      </c>
    </row>
    <row r="14" spans="1:9" x14ac:dyDescent="0.25">
      <c r="A14">
        <v>25</v>
      </c>
      <c r="B14" s="3">
        <v>14</v>
      </c>
      <c r="C14">
        <v>6</v>
      </c>
      <c r="D14">
        <v>75</v>
      </c>
      <c r="E14">
        <v>200</v>
      </c>
      <c r="F14">
        <v>3</v>
      </c>
      <c r="G14" t="s">
        <v>6</v>
      </c>
      <c r="H14" t="s">
        <v>31</v>
      </c>
      <c r="I14" s="4">
        <f>VLOOKUP(B14,'[1]Compiled GDGT Data'!$B$6:$U$67,20,FALSE)</f>
        <v>4.1444419372166621</v>
      </c>
    </row>
    <row r="15" spans="1:9" x14ac:dyDescent="0.25">
      <c r="A15">
        <v>26</v>
      </c>
      <c r="B15" s="3">
        <v>15</v>
      </c>
      <c r="C15">
        <v>6</v>
      </c>
      <c r="D15">
        <v>75</v>
      </c>
      <c r="E15">
        <v>200</v>
      </c>
      <c r="F15">
        <v>3</v>
      </c>
      <c r="G15" t="s">
        <v>8</v>
      </c>
      <c r="H15" t="s">
        <v>32</v>
      </c>
      <c r="I15" s="4">
        <f>VLOOKUP(B15,'[1]Compiled GDGT Data'!$B$6:$U$67,20,FALSE)</f>
        <v>4.2145932556394428</v>
      </c>
    </row>
    <row r="16" spans="1:9" x14ac:dyDescent="0.25">
      <c r="A16">
        <v>32</v>
      </c>
      <c r="B16" s="3">
        <v>16</v>
      </c>
      <c r="C16">
        <v>7</v>
      </c>
      <c r="D16">
        <v>80</v>
      </c>
      <c r="E16">
        <v>200</v>
      </c>
      <c r="F16">
        <v>3</v>
      </c>
      <c r="G16" t="s">
        <v>10</v>
      </c>
      <c r="H16" t="s">
        <v>38</v>
      </c>
      <c r="I16" s="4">
        <f>VLOOKUP(B16,'[1]Compiled GDGT Data'!$B$6:$U$67,20,FALSE)</f>
        <v>4.6115841452495143</v>
      </c>
    </row>
    <row r="17" spans="1:9" x14ac:dyDescent="0.25">
      <c r="A17">
        <v>27</v>
      </c>
      <c r="B17" s="2">
        <v>17</v>
      </c>
      <c r="C17">
        <v>6</v>
      </c>
      <c r="D17">
        <v>75</v>
      </c>
      <c r="E17">
        <v>200</v>
      </c>
      <c r="F17">
        <v>3</v>
      </c>
      <c r="G17" t="s">
        <v>10</v>
      </c>
      <c r="H17" t="s">
        <v>33</v>
      </c>
      <c r="I17" s="4">
        <f>VLOOKUP(B17,'[1]Compiled GDGT Data'!$B$6:$U$67,20,FALSE)</f>
        <v>4.1847773600201492</v>
      </c>
    </row>
    <row r="18" spans="1:9" x14ac:dyDescent="0.25">
      <c r="A18">
        <v>21</v>
      </c>
      <c r="B18" s="2">
        <v>18</v>
      </c>
      <c r="C18">
        <v>5</v>
      </c>
      <c r="D18">
        <v>70</v>
      </c>
      <c r="E18">
        <v>200</v>
      </c>
      <c r="F18">
        <v>3</v>
      </c>
      <c r="G18" t="s">
        <v>8</v>
      </c>
      <c r="H18" t="s">
        <v>27</v>
      </c>
      <c r="I18" s="4">
        <f>VLOOKUP(B18,'[1]Compiled GDGT Data'!$B$6:$U$67,20,FALSE)</f>
        <v>3.7594801886355018</v>
      </c>
    </row>
    <row r="19" spans="1:9" x14ac:dyDescent="0.25">
      <c r="A19">
        <v>31</v>
      </c>
      <c r="B19" s="2">
        <v>19</v>
      </c>
      <c r="C19">
        <v>7</v>
      </c>
      <c r="D19">
        <v>80</v>
      </c>
      <c r="E19">
        <v>200</v>
      </c>
      <c r="F19">
        <v>3</v>
      </c>
      <c r="G19" t="s">
        <v>8</v>
      </c>
      <c r="H19" t="s">
        <v>37</v>
      </c>
      <c r="I19" s="4">
        <f>VLOOKUP(B19,'[1]Compiled GDGT Data'!$B$6:$U$67,20,FALSE)</f>
        <v>4.5965792368171421</v>
      </c>
    </row>
    <row r="20" spans="1:9" x14ac:dyDescent="0.25">
      <c r="A20">
        <v>30</v>
      </c>
      <c r="B20" s="2">
        <v>20</v>
      </c>
      <c r="C20">
        <v>7</v>
      </c>
      <c r="D20">
        <v>80</v>
      </c>
      <c r="E20">
        <v>200</v>
      </c>
      <c r="F20">
        <v>3</v>
      </c>
      <c r="G20" t="s">
        <v>6</v>
      </c>
      <c r="H20" t="s">
        <v>36</v>
      </c>
      <c r="I20" s="4">
        <f>VLOOKUP(B20,'[1]Compiled GDGT Data'!$B$6:$U$67,20,FALSE)</f>
        <v>4.4998762603547586</v>
      </c>
    </row>
    <row r="21" spans="1:9" x14ac:dyDescent="0.25">
      <c r="A21">
        <v>29</v>
      </c>
      <c r="B21" s="2">
        <v>21</v>
      </c>
      <c r="C21">
        <v>6</v>
      </c>
      <c r="D21">
        <v>75</v>
      </c>
      <c r="E21">
        <v>200</v>
      </c>
      <c r="F21">
        <v>3</v>
      </c>
      <c r="G21" t="s">
        <v>14</v>
      </c>
      <c r="H21" t="s">
        <v>35</v>
      </c>
      <c r="I21" s="4">
        <f>VLOOKUP(B21,'[1]Compiled GDGT Data'!$B$6:$U$67,20,FALSE)</f>
        <v>4.1598844240644652</v>
      </c>
    </row>
    <row r="22" spans="1:9" x14ac:dyDescent="0.25">
      <c r="A22">
        <v>45</v>
      </c>
      <c r="B22" s="2">
        <v>24</v>
      </c>
      <c r="C22">
        <v>10</v>
      </c>
      <c r="D22">
        <v>70</v>
      </c>
      <c r="E22">
        <v>300</v>
      </c>
      <c r="F22">
        <v>3</v>
      </c>
      <c r="G22" t="s">
        <v>6</v>
      </c>
      <c r="H22" t="s">
        <v>51</v>
      </c>
      <c r="I22" s="4">
        <f>VLOOKUP(B22,'[1]Compiled GDGT Data'!$B$6:$U$67,20,FALSE)</f>
        <v>3.9006368482018874</v>
      </c>
    </row>
    <row r="23" spans="1:9" x14ac:dyDescent="0.25">
      <c r="A23">
        <v>46</v>
      </c>
      <c r="B23" s="2">
        <v>25</v>
      </c>
      <c r="C23">
        <v>10</v>
      </c>
      <c r="D23">
        <v>70</v>
      </c>
      <c r="E23">
        <v>300</v>
      </c>
      <c r="F23">
        <v>3</v>
      </c>
      <c r="G23" t="s">
        <v>8</v>
      </c>
      <c r="H23" t="s">
        <v>52</v>
      </c>
      <c r="I23" s="4">
        <f>VLOOKUP(B23,'[1]Compiled GDGT Data'!$B$6:$U$67,20,FALSE)</f>
        <v>3.6792996477571251</v>
      </c>
    </row>
    <row r="24" spans="1:9" x14ac:dyDescent="0.25">
      <c r="A24">
        <v>47</v>
      </c>
      <c r="B24" s="2">
        <v>26</v>
      </c>
      <c r="C24">
        <v>10</v>
      </c>
      <c r="D24">
        <v>70</v>
      </c>
      <c r="E24">
        <v>300</v>
      </c>
      <c r="F24">
        <v>3</v>
      </c>
      <c r="G24" t="s">
        <v>10</v>
      </c>
      <c r="H24" t="s">
        <v>53</v>
      </c>
      <c r="I24" s="4">
        <f>VLOOKUP(B24,'[1]Compiled GDGT Data'!$B$6:$U$67,20,FALSE)</f>
        <v>3.5442353544303185</v>
      </c>
    </row>
    <row r="25" spans="1:9" x14ac:dyDescent="0.25">
      <c r="A25">
        <v>48</v>
      </c>
      <c r="B25" s="2">
        <v>27</v>
      </c>
      <c r="C25">
        <v>10</v>
      </c>
      <c r="D25">
        <v>70</v>
      </c>
      <c r="E25">
        <v>300</v>
      </c>
      <c r="F25">
        <v>3</v>
      </c>
      <c r="G25" t="s">
        <v>12</v>
      </c>
      <c r="H25" t="s">
        <v>54</v>
      </c>
      <c r="I25" s="4">
        <f>VLOOKUP(B25,'[1]Compiled GDGT Data'!$B$6:$U$67,20,FALSE)</f>
        <v>3.4347666798725767</v>
      </c>
    </row>
    <row r="26" spans="1:9" x14ac:dyDescent="0.25">
      <c r="A26">
        <v>49</v>
      </c>
      <c r="B26" s="2">
        <v>28</v>
      </c>
      <c r="C26">
        <v>10</v>
      </c>
      <c r="D26">
        <v>70</v>
      </c>
      <c r="E26">
        <v>300</v>
      </c>
      <c r="F26">
        <v>3</v>
      </c>
      <c r="G26" t="s">
        <v>14</v>
      </c>
      <c r="H26" t="s">
        <v>55</v>
      </c>
      <c r="I26" s="4">
        <f>VLOOKUP(B26,'[1]Compiled GDGT Data'!$B$6:$U$67,20,FALSE)</f>
        <v>3.4104555190188188</v>
      </c>
    </row>
    <row r="27" spans="1:9" x14ac:dyDescent="0.25">
      <c r="A27">
        <v>35</v>
      </c>
      <c r="B27" s="2">
        <v>30</v>
      </c>
      <c r="C27">
        <v>8</v>
      </c>
      <c r="D27">
        <v>70</v>
      </c>
      <c r="E27">
        <v>50</v>
      </c>
      <c r="F27">
        <v>3</v>
      </c>
      <c r="G27" t="s">
        <v>6</v>
      </c>
      <c r="H27" t="s">
        <v>41</v>
      </c>
      <c r="I27" s="4">
        <f>VLOOKUP(B27,'[1]Compiled GDGT Data'!$B$6:$U$67,20,FALSE)</f>
        <v>2.6190916376979527</v>
      </c>
    </row>
    <row r="28" spans="1:9" x14ac:dyDescent="0.25">
      <c r="A28">
        <v>36</v>
      </c>
      <c r="B28" s="2">
        <v>31</v>
      </c>
      <c r="C28">
        <v>8</v>
      </c>
      <c r="D28">
        <v>70</v>
      </c>
      <c r="E28">
        <v>50</v>
      </c>
      <c r="F28">
        <v>3</v>
      </c>
      <c r="G28" t="s">
        <v>8</v>
      </c>
      <c r="H28" t="s">
        <v>42</v>
      </c>
      <c r="I28" s="4">
        <f>VLOOKUP(B28,'[1]Compiled GDGT Data'!$B$6:$U$67,20,FALSE)</f>
        <v>2.4437050408623695</v>
      </c>
    </row>
    <row r="29" spans="1:9" x14ac:dyDescent="0.25">
      <c r="A29">
        <v>37</v>
      </c>
      <c r="B29" s="2">
        <v>32</v>
      </c>
      <c r="C29">
        <v>8</v>
      </c>
      <c r="D29">
        <v>70</v>
      </c>
      <c r="E29">
        <v>50</v>
      </c>
      <c r="F29">
        <v>3</v>
      </c>
      <c r="G29" t="s">
        <v>10</v>
      </c>
      <c r="H29" t="s">
        <v>43</v>
      </c>
      <c r="I29" s="4">
        <f>VLOOKUP(B29,'[1]Compiled GDGT Data'!$B$6:$U$67,20,FALSE)</f>
        <v>2.394025109026034</v>
      </c>
    </row>
    <row r="30" spans="1:9" x14ac:dyDescent="0.25">
      <c r="A30">
        <v>38</v>
      </c>
      <c r="B30" s="2">
        <v>33</v>
      </c>
      <c r="C30">
        <v>8</v>
      </c>
      <c r="D30">
        <v>70</v>
      </c>
      <c r="E30">
        <v>50</v>
      </c>
      <c r="F30">
        <v>3</v>
      </c>
      <c r="G30" t="s">
        <v>12</v>
      </c>
      <c r="H30" t="s">
        <v>44</v>
      </c>
      <c r="I30" s="4">
        <f>VLOOKUP(B30,'[1]Compiled GDGT Data'!$B$6:$U$67,20,FALSE)</f>
        <v>2.8198011795047999</v>
      </c>
    </row>
    <row r="31" spans="1:9" x14ac:dyDescent="0.25">
      <c r="A31">
        <v>39</v>
      </c>
      <c r="B31" s="2">
        <v>34</v>
      </c>
      <c r="C31">
        <v>8</v>
      </c>
      <c r="D31">
        <v>70</v>
      </c>
      <c r="E31">
        <v>50</v>
      </c>
      <c r="F31">
        <v>3</v>
      </c>
      <c r="G31" t="s">
        <v>14</v>
      </c>
      <c r="H31" t="s">
        <v>45</v>
      </c>
      <c r="I31" s="4">
        <f>VLOOKUP(B31,'[1]Compiled GDGT Data'!$B$6:$U$67,20,FALSE)</f>
        <v>2.4207364687649022</v>
      </c>
    </row>
    <row r="32" spans="1:9" x14ac:dyDescent="0.25">
      <c r="A32">
        <v>15</v>
      </c>
      <c r="B32" s="2">
        <v>36</v>
      </c>
      <c r="C32">
        <v>4</v>
      </c>
      <c r="D32">
        <v>65</v>
      </c>
      <c r="E32">
        <v>200</v>
      </c>
      <c r="F32">
        <v>3</v>
      </c>
      <c r="G32" t="s">
        <v>6</v>
      </c>
      <c r="H32" t="s">
        <v>21</v>
      </c>
      <c r="I32" s="4">
        <f>VLOOKUP(B32,'[1]Compiled GDGT Data'!$B$6:$U$67,20,FALSE)</f>
        <v>3.6156665761607387</v>
      </c>
    </row>
    <row r="33" spans="1:9" x14ac:dyDescent="0.25">
      <c r="A33">
        <v>16</v>
      </c>
      <c r="B33" s="2">
        <v>37</v>
      </c>
      <c r="C33">
        <v>4</v>
      </c>
      <c r="D33">
        <v>65</v>
      </c>
      <c r="E33">
        <v>200</v>
      </c>
      <c r="F33">
        <v>3</v>
      </c>
      <c r="G33" t="s">
        <v>8</v>
      </c>
      <c r="H33" t="s">
        <v>22</v>
      </c>
      <c r="I33" s="4">
        <f>VLOOKUP(B33,'[1]Compiled GDGT Data'!$B$6:$U$67,20,FALSE)</f>
        <v>3.5900427800597967</v>
      </c>
    </row>
    <row r="34" spans="1:9" x14ac:dyDescent="0.25">
      <c r="A34">
        <v>17</v>
      </c>
      <c r="B34" s="2">
        <v>38</v>
      </c>
      <c r="C34">
        <v>4</v>
      </c>
      <c r="D34">
        <v>65</v>
      </c>
      <c r="E34">
        <v>200</v>
      </c>
      <c r="F34">
        <v>3</v>
      </c>
      <c r="G34" t="s">
        <v>10</v>
      </c>
      <c r="H34" t="s">
        <v>23</v>
      </c>
      <c r="I34" s="4">
        <f>VLOOKUP(B34,'[1]Compiled GDGT Data'!$B$6:$U$67,20,FALSE)</f>
        <v>3.6983231406816683</v>
      </c>
    </row>
    <row r="35" spans="1:9" x14ac:dyDescent="0.25">
      <c r="A35">
        <v>18</v>
      </c>
      <c r="B35" s="2">
        <v>39</v>
      </c>
      <c r="C35">
        <v>4</v>
      </c>
      <c r="D35">
        <v>65</v>
      </c>
      <c r="E35">
        <v>200</v>
      </c>
      <c r="F35">
        <v>3</v>
      </c>
      <c r="G35" t="s">
        <v>12</v>
      </c>
      <c r="H35" t="s">
        <v>24</v>
      </c>
      <c r="I35" s="4">
        <f>VLOOKUP(B35,'[1]Compiled GDGT Data'!$B$6:$U$67,20,FALSE)</f>
        <v>3.550903407952156</v>
      </c>
    </row>
    <row r="36" spans="1:9" x14ac:dyDescent="0.25">
      <c r="A36">
        <v>19</v>
      </c>
      <c r="B36" s="2">
        <v>40</v>
      </c>
      <c r="C36">
        <v>4</v>
      </c>
      <c r="D36">
        <v>65</v>
      </c>
      <c r="E36">
        <v>200</v>
      </c>
      <c r="F36">
        <v>3</v>
      </c>
      <c r="G36" t="s">
        <v>14</v>
      </c>
      <c r="H36" t="s">
        <v>25</v>
      </c>
      <c r="I36" s="4">
        <f>VLOOKUP(B36,'[1]Compiled GDGT Data'!$B$6:$U$67,20,FALSE)</f>
        <v>3.6034050075554065</v>
      </c>
    </row>
    <row r="37" spans="1:9" x14ac:dyDescent="0.25">
      <c r="A37">
        <v>40</v>
      </c>
      <c r="B37" s="2">
        <v>42</v>
      </c>
      <c r="C37">
        <v>9</v>
      </c>
      <c r="D37">
        <v>70</v>
      </c>
      <c r="E37">
        <v>125</v>
      </c>
      <c r="F37">
        <v>3</v>
      </c>
      <c r="G37" t="s">
        <v>6</v>
      </c>
      <c r="H37" t="s">
        <v>46</v>
      </c>
      <c r="I37" s="4">
        <f>VLOOKUP(B37,'[1]Compiled GDGT Data'!$B$6:$U$67,20,FALSE)</f>
        <v>3.7986694123237763</v>
      </c>
    </row>
    <row r="38" spans="1:9" x14ac:dyDescent="0.25">
      <c r="A38">
        <v>41</v>
      </c>
      <c r="B38" s="2">
        <v>43</v>
      </c>
      <c r="C38">
        <v>9</v>
      </c>
      <c r="D38">
        <v>70</v>
      </c>
      <c r="E38">
        <v>125</v>
      </c>
      <c r="F38">
        <v>3</v>
      </c>
      <c r="G38" t="s">
        <v>8</v>
      </c>
      <c r="H38" t="s">
        <v>47</v>
      </c>
      <c r="I38" s="4">
        <f>VLOOKUP(B38,'[1]Compiled GDGT Data'!$B$6:$U$67,20,FALSE)</f>
        <v>3.5667957986325578</v>
      </c>
    </row>
    <row r="39" spans="1:9" x14ac:dyDescent="0.25">
      <c r="A39">
        <v>42</v>
      </c>
      <c r="B39" s="2">
        <v>44</v>
      </c>
      <c r="C39">
        <v>9</v>
      </c>
      <c r="D39">
        <v>70</v>
      </c>
      <c r="E39">
        <v>125</v>
      </c>
      <c r="F39">
        <v>3</v>
      </c>
      <c r="G39" t="s">
        <v>10</v>
      </c>
      <c r="H39" t="s">
        <v>48</v>
      </c>
      <c r="I39" s="4">
        <f>VLOOKUP(B39,'[1]Compiled GDGT Data'!$B$6:$U$67,20,FALSE)</f>
        <v>3.6205678338854055</v>
      </c>
    </row>
    <row r="40" spans="1:9" x14ac:dyDescent="0.25">
      <c r="A40">
        <v>43</v>
      </c>
      <c r="B40" s="2">
        <v>45</v>
      </c>
      <c r="C40">
        <v>9</v>
      </c>
      <c r="D40">
        <v>70</v>
      </c>
      <c r="E40">
        <v>125</v>
      </c>
      <c r="F40">
        <v>3</v>
      </c>
      <c r="G40" t="s">
        <v>12</v>
      </c>
      <c r="H40" t="s">
        <v>49</v>
      </c>
      <c r="I40" s="4">
        <f>VLOOKUP(B40,'[1]Compiled GDGT Data'!$B$6:$U$67,20,FALSE)</f>
        <v>3.4527317148318293</v>
      </c>
    </row>
    <row r="41" spans="1:9" x14ac:dyDescent="0.25">
      <c r="A41">
        <v>44</v>
      </c>
      <c r="B41" s="2">
        <v>46</v>
      </c>
      <c r="C41">
        <v>9</v>
      </c>
      <c r="D41">
        <v>70</v>
      </c>
      <c r="E41">
        <v>125</v>
      </c>
      <c r="F41">
        <v>3</v>
      </c>
      <c r="G41" t="s">
        <v>14</v>
      </c>
      <c r="H41" t="s">
        <v>50</v>
      </c>
      <c r="I41" s="4">
        <f>VLOOKUP(B41,'[1]Compiled GDGT Data'!$B$6:$U$67,20,FALSE)</f>
        <v>3.578070598821387</v>
      </c>
    </row>
    <row r="42" spans="1:9" x14ac:dyDescent="0.25">
      <c r="A42">
        <v>1</v>
      </c>
      <c r="C42">
        <v>1</v>
      </c>
      <c r="D42">
        <v>70</v>
      </c>
      <c r="E42">
        <v>200</v>
      </c>
      <c r="F42">
        <v>3.96</v>
      </c>
      <c r="G42" t="s">
        <v>6</v>
      </c>
      <c r="H42" t="s">
        <v>7</v>
      </c>
      <c r="I42" s="5">
        <v>3.0767211925864428</v>
      </c>
    </row>
    <row r="43" spans="1:9" x14ac:dyDescent="0.25">
      <c r="A43">
        <v>2</v>
      </c>
      <c r="C43">
        <v>1</v>
      </c>
      <c r="D43">
        <v>70</v>
      </c>
      <c r="E43">
        <v>200</v>
      </c>
      <c r="F43">
        <v>3.96</v>
      </c>
      <c r="G43" t="s">
        <v>8</v>
      </c>
      <c r="H43" t="s">
        <v>9</v>
      </c>
      <c r="I43" s="5">
        <v>2.9826701224271082</v>
      </c>
    </row>
    <row r="44" spans="1:9" x14ac:dyDescent="0.25">
      <c r="A44">
        <v>3</v>
      </c>
      <c r="C44">
        <v>1</v>
      </c>
      <c r="D44">
        <v>70</v>
      </c>
      <c r="E44">
        <v>200</v>
      </c>
      <c r="F44">
        <v>3.96</v>
      </c>
      <c r="G44" t="s">
        <v>10</v>
      </c>
      <c r="H44" t="s">
        <v>11</v>
      </c>
      <c r="I44" s="5">
        <v>3.0788810996008835</v>
      </c>
    </row>
    <row r="45" spans="1:9" x14ac:dyDescent="0.25">
      <c r="A45">
        <v>4</v>
      </c>
      <c r="C45">
        <v>1</v>
      </c>
      <c r="D45">
        <v>70</v>
      </c>
      <c r="E45">
        <v>200</v>
      </c>
      <c r="F45">
        <v>3.96</v>
      </c>
      <c r="G45" t="s">
        <v>12</v>
      </c>
      <c r="H45" t="s">
        <v>13</v>
      </c>
      <c r="I45" s="5">
        <v>3.0449024784584102</v>
      </c>
    </row>
    <row r="46" spans="1:9" x14ac:dyDescent="0.25">
      <c r="A46">
        <v>5</v>
      </c>
      <c r="C46">
        <v>1</v>
      </c>
      <c r="D46">
        <v>70</v>
      </c>
      <c r="E46">
        <v>200</v>
      </c>
      <c r="F46">
        <v>3.96</v>
      </c>
      <c r="G46" t="s">
        <v>14</v>
      </c>
      <c r="H46" t="s">
        <v>15</v>
      </c>
      <c r="I46" s="5">
        <v>2.9709538557984287</v>
      </c>
    </row>
  </sheetData>
  <sortState xmlns:xlrd2="http://schemas.microsoft.com/office/spreadsheetml/2017/richdata2" ref="A7:H41">
    <sortCondition ref="B7:B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Cobban</dc:creator>
  <cp:lastModifiedBy>Alec Cobban</cp:lastModifiedBy>
  <dcterms:created xsi:type="dcterms:W3CDTF">2019-03-25T16:26:26Z</dcterms:created>
  <dcterms:modified xsi:type="dcterms:W3CDTF">2019-03-25T16:30:50Z</dcterms:modified>
</cp:coreProperties>
</file>