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<sst xmlns="http://schemas.openxmlformats.org/spreadsheetml/2006/main" count="29" uniqueCount="29">
  <si>
    <t xml:space="preserve">PROVINCIAS</t>
  </si>
  <si>
    <t xml:space="preserve">Porcentaje de percepción de Recursos de Origen Provincial  (2016-2019)</t>
  </si>
  <si>
    <t xml:space="preserve">BUENOS AIRES</t>
  </si>
  <si>
    <t xml:space="preserve">Recursos Tributarios de Origen Provincial</t>
  </si>
  <si>
    <t xml:space="preserve">CATAMARCA</t>
  </si>
  <si>
    <r>
      <rPr>
        <sz val="10"/>
        <rFont val="Arial"/>
        <family val="2"/>
      </rPr>
      <t xml:space="preserve">fuente:</t>
    </r>
    <r>
      <rPr>
        <sz val="10"/>
        <color rgb="FF0000FF"/>
        <rFont val="Arial"/>
        <family val="2"/>
      </rPr>
      <t xml:space="preserve">https://www.economia.gob.ar/dnap/recursos/top/serie/serie_top.xlsx</t>
    </r>
  </si>
  <si>
    <t xml:space="preserve">CÓRDOBA</t>
  </si>
  <si>
    <t xml:space="preserve">en miles de $</t>
  </si>
  <si>
    <t xml:space="preserve">CORRIENTES</t>
  </si>
  <si>
    <t xml:space="preserve">CHACO</t>
  </si>
  <si>
    <t xml:space="preserve">CHUBUT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</si>
  <si>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</si>
  <si>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</si>
  <si>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</si>
  <si>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</si>
  <si>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</si>
  <si>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</si>
  <si>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</si>
  <si>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</si>
  <si>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</si>
  <si>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</si>
  <si>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</si>
  <si>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</si>
  <si>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</si>
  <si>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</si>
  <si>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SGO. DEL ESTERO</t>
  </si>
  <si>
    <t xml:space="preserve">TUCUMÁN</t>
  </si>
  <si>
    <t xml:space="preserve">TIERRA DEL FUEGO</t>
  </si>
  <si>
    <t xml:space="preserve">C.A.B.A.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</si>
</sst>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conomia.gob.ar/dnap/recursos/top/serie/serie_top.xls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2016</v>
      </c>
      <c r="C1" s="0" t="n">
        <v>2017</v>
      </c>
      <c r="D1" s="0" t="n">
        <v>2018</v>
      </c>
      <c r="E1" s="0" t="n">
        <v>2019</v>
      </c>
      <c r="F1" s="0" t="n">
        <v>2016</v>
      </c>
      <c r="G1" s="0" t="n">
        <v>2017</v>
      </c>
      <c r="H1" s="0" t="n">
        <v>2018</v>
      </c>
      <c r="I1" s="0" t="n">
        <v>2019</v>
      </c>
      <c r="K1" s="0" t="s">
        <v>1</v>
      </c>
    </row>
    <row r="2" customFormat="false" ht="19.7" hidden="false" customHeight="false" outlineLevel="0" collapsed="false">
      <c r="A2" s="0" t="s">
        <v>2</v>
      </c>
      <c r="B2" s="0" t="n">
        <v>159221444</v>
      </c>
      <c r="C2" s="0" t="n">
        <v>219922060</v>
      </c>
      <c r="D2" s="0" t="n">
        <v>276461398.8</v>
      </c>
      <c r="E2" s="0" t="n">
        <v>370412943.6</v>
      </c>
      <c r="F2" s="0" t="n">
        <f aca="false">B2/SUM(B$2:B$25)</f>
        <v>0.374222047025907</v>
      </c>
      <c r="G2" s="0" t="n">
        <f aca="false">C2/SUM(C$2:C$25)</f>
        <v>0.378704644864429</v>
      </c>
      <c r="H2" s="0" t="n">
        <f aca="false">D2/SUM(D$2:D$25)</f>
        <v>0.359905370340804</v>
      </c>
      <c r="I2" s="0" t="n">
        <f aca="false">E2/SUM(E$2:E$25)</f>
        <v>0.354601592687677</v>
      </c>
      <c r="K2" s="0" t="n">
        <f aca="false">AVERAGE(F2:I2)</f>
        <v>0.366858413729704</v>
      </c>
      <c r="P2" s="1" t="s">
        <v>3</v>
      </c>
    </row>
    <row r="3" customFormat="false" ht="12.8" hidden="false" customHeight="false" outlineLevel="0" collapsed="false">
      <c r="A3" s="0" t="s">
        <v>4</v>
      </c>
      <c r="B3" s="0" t="n">
        <v>1808205.1</v>
      </c>
      <c r="C3" s="0" t="n">
        <v>2550421.1</v>
      </c>
      <c r="D3" s="0" t="n">
        <v>3225010.4</v>
      </c>
      <c r="E3" s="0" t="n">
        <v>4688332.6</v>
      </c>
      <c r="F3" s="0" t="n">
        <f aca="false">B3/SUM(B$2:B$25)</f>
        <v>0.00424986859159928</v>
      </c>
      <c r="G3" s="0" t="n">
        <f aca="false">C3/SUM(C$2:C$25)</f>
        <v>0.00439181188522082</v>
      </c>
      <c r="H3" s="0" t="n">
        <f aca="false">D3/SUM(D$2:D$25)</f>
        <v>0.00419841094417896</v>
      </c>
      <c r="I3" s="0" t="n">
        <f aca="false">E3/SUM(E$2:E$25)</f>
        <v>0.00448820764968959</v>
      </c>
      <c r="K3" s="0" t="n">
        <f aca="false">AVERAGE(F3:I3)</f>
        <v>0.00433207476767216</v>
      </c>
      <c r="P3" s="0" t="s">
        <v>5</v>
      </c>
    </row>
    <row r="4" customFormat="false" ht="19.7" hidden="false" customHeight="false" outlineLevel="0" collapsed="false">
      <c r="A4" s="0" t="s">
        <v>6</v>
      </c>
      <c r="B4" s="0" t="n">
        <v>30885782.9</v>
      </c>
      <c r="C4" s="0" t="n">
        <v>42690495.8</v>
      </c>
      <c r="D4" s="0" t="n">
        <v>56351459.5</v>
      </c>
      <c r="E4" s="0" t="n">
        <v>74734344.5</v>
      </c>
      <c r="F4" s="0" t="n">
        <f aca="false">B4/SUM(B$2:B$25)</f>
        <v>0.0725916095876868</v>
      </c>
      <c r="G4" s="0" t="n">
        <f aca="false">C4/SUM(C$2:C$25)</f>
        <v>0.0735128119981479</v>
      </c>
      <c r="H4" s="0" t="n">
        <f aca="false">D4/SUM(D$2:D$25)</f>
        <v>0.0733599446021189</v>
      </c>
      <c r="I4" s="0" t="n">
        <f aca="false">E4/SUM(E$2:E$25)</f>
        <v>0.0715442536392228</v>
      </c>
      <c r="K4" s="0" t="n">
        <f aca="false">AVERAGE(F4:I4)</f>
        <v>0.0727521549567941</v>
      </c>
      <c r="P4" s="1" t="s">
        <v>7</v>
      </c>
    </row>
    <row r="5" customFormat="false" ht="12.8" hidden="false" customHeight="false" outlineLevel="0" collapsed="false">
      <c r="A5" s="0" t="s">
        <v>8</v>
      </c>
      <c r="B5" s="0" t="n">
        <v>3724600</v>
      </c>
      <c r="C5" s="0" t="n">
        <v>4983390</v>
      </c>
      <c r="D5" s="0" t="n">
        <v>6542287.8</v>
      </c>
      <c r="E5" s="0" t="n">
        <v>8759160</v>
      </c>
      <c r="F5" s="0" t="n">
        <f aca="false">B5/SUM(B$2:B$25)</f>
        <v>0.00875401831145742</v>
      </c>
      <c r="G5" s="0" t="n">
        <f aca="false">C5/SUM(C$2:C$25)</f>
        <v>0.00858137169218471</v>
      </c>
      <c r="H5" s="0" t="n">
        <f aca="false">D5/SUM(D$2:D$25)</f>
        <v>0.00851693771266241</v>
      </c>
      <c r="I5" s="0" t="n">
        <f aca="false">E5/SUM(E$2:E$25)</f>
        <v>0.00838526876631045</v>
      </c>
      <c r="K5" s="0" t="n">
        <f aca="false">AVERAGE(F5:I5)</f>
        <v>0.00855939912065374</v>
      </c>
    </row>
    <row r="6" customFormat="false" ht="12.8" hidden="false" customHeight="false" outlineLevel="0" collapsed="false">
      <c r="A6" s="0" t="s">
        <v>9</v>
      </c>
      <c r="B6" s="0" t="n">
        <v>5124590.4</v>
      </c>
      <c r="C6" s="0" t="n">
        <v>7199060.3</v>
      </c>
      <c r="D6" s="0" t="n">
        <v>8876030</v>
      </c>
      <c r="E6" s="0" t="n">
        <v>11068414.1</v>
      </c>
      <c r="F6" s="0" t="n">
        <f aca="false">B6/SUM(B$2:B$25)</f>
        <v>0.0120444499275946</v>
      </c>
      <c r="G6" s="0" t="n">
        <f aca="false">C6/SUM(C$2:C$25)</f>
        <v>0.0123967444387758</v>
      </c>
      <c r="H6" s="0" t="n">
        <f aca="false">D6/SUM(D$2:D$25)</f>
        <v>0.0115550701767848</v>
      </c>
      <c r="I6" s="0" t="n">
        <f aca="false">E6/SUM(E$2:E$25)</f>
        <v>0.0105959506442764</v>
      </c>
      <c r="K6" s="0" t="n">
        <f aca="false">AVERAGE(F6:I6)</f>
        <v>0.0116480537968579</v>
      </c>
    </row>
    <row r="7" customFormat="false" ht="12.8" hidden="false" customHeight="false" outlineLevel="0" collapsed="false">
      <c r="A7" s="0" t="s">
        <v>10</v>
      </c>
      <c r="B7" s="0" t="n">
        <v>5437326.2</v>
      </c>
      <c r="C7" s="0" t="n">
        <v>7419855.7</v>
      </c>
      <c r="D7" s="0" t="n">
        <v>10872091.8</v>
      </c>
      <c r="E7" s="0" t="n">
        <v>15471760.2</v>
      </c>
      <c r="F7" s="0" t="n">
        <f aca="false">B7/SUM(B$2:B$25)</f>
        <v>0.0127794805133886</v>
      </c>
      <c r="G7" s="0" t="n">
        <f aca="false">C7/SUM(C$2:C$25)</f>
        <v>0.0127769529705833</v>
      </c>
      <c r="H7" s="0" t="n">
        <f aca="false">D7/SUM(D$2:D$25)</f>
        <v>0.0141536006207107</v>
      </c>
      <c r="I7" s="0" t="n">
        <f aca="false">E7/SUM(E$2:E$25)</f>
        <v>0.0148113366538464</v>
      </c>
      <c r="K7" s="0" t="n">
        <f aca="false">AVERAGE(F7:I7)</f>
        <v>0.0136303426896322</v>
      </c>
    </row>
    <row r="8" customFormat="false" ht="12.8" hidden="false" customHeight="false" outlineLevel="0" collapsed="false">
      <c r="A8" s="0" t="s">
        <v>11</v>
      </c>
      <c r="B8" s="0" t="n">
        <v>10400480</v>
      </c>
      <c r="C8" s="0" t="n">
        <v>14545620</v>
      </c>
      <c r="D8" s="0" t="n">
        <v>18853030</v>
      </c>
      <c r="E8" s="0" t="n">
        <v>27235850</v>
      </c>
      <c r="F8" s="0" t="n">
        <f aca="false">B8/SUM(B$2:B$25)</f>
        <v>0.0244445020587302</v>
      </c>
      <c r="G8" s="0" t="n">
        <f aca="false">C8/SUM(C$2:C$25)</f>
        <v>0.0250474820781187</v>
      </c>
      <c r="H8" s="0" t="n">
        <f aca="false">D8/SUM(D$2:D$25)</f>
        <v>0.0245434146454021</v>
      </c>
      <c r="I8" s="0" t="n">
        <f aca="false">E8/SUM(E$2:E$25)</f>
        <v>0.0260732675654876</v>
      </c>
      <c r="K8" s="0" t="n">
        <f aca="false">AVERAGE(F8:I8)</f>
        <v>0.0250271665869347</v>
      </c>
    </row>
    <row r="9" customFormat="false" ht="12.8" hidden="false" customHeight="false" outlineLevel="0" collapsed="false">
      <c r="A9" s="0" t="s">
        <v>12</v>
      </c>
      <c r="B9" s="0" t="n">
        <v>1559006.8</v>
      </c>
      <c r="C9" s="0" t="n">
        <v>2230992.3</v>
      </c>
      <c r="D9" s="0" t="n">
        <v>2879754.2</v>
      </c>
      <c r="E9" s="0" t="n">
        <v>3747543.1</v>
      </c>
      <c r="F9" s="0" t="n">
        <f aca="false">B9/SUM(B$2:B$25)</f>
        <v>0.00366417174324401</v>
      </c>
      <c r="G9" s="0" t="n">
        <f aca="false">C9/SUM(C$2:C$25)</f>
        <v>0.00384175715099602</v>
      </c>
      <c r="H9" s="0" t="n">
        <f aca="false">D9/SUM(D$2:D$25)</f>
        <v>0.00374894653047485</v>
      </c>
      <c r="I9" s="0" t="n">
        <f aca="false">E9/SUM(E$2:E$25)</f>
        <v>0.00358757644646658</v>
      </c>
      <c r="K9" s="0" t="n">
        <f aca="false">AVERAGE(F9:I9)</f>
        <v>0.00371061296779537</v>
      </c>
    </row>
    <row r="10" customFormat="false" ht="12.8" hidden="false" customHeight="false" outlineLevel="0" collapsed="false">
      <c r="A10" s="0" t="s">
        <v>13</v>
      </c>
      <c r="B10" s="0" t="n">
        <v>2527584.7</v>
      </c>
      <c r="C10" s="0" t="n">
        <v>3685180.6</v>
      </c>
      <c r="D10" s="0" t="n">
        <v>4855999.6</v>
      </c>
      <c r="E10" s="0" t="n">
        <v>6369656.8</v>
      </c>
      <c r="F10" s="0" t="n">
        <f aca="false">B10/SUM(B$2:B$25)</f>
        <v>0.0059406440282338</v>
      </c>
      <c r="G10" s="0" t="n">
        <f aca="false">C10/SUM(C$2:C$25)</f>
        <v>0.00634586184934919</v>
      </c>
      <c r="H10" s="0" t="n">
        <f aca="false">D10/SUM(D$2:D$25)</f>
        <v>0.00632167941708611</v>
      </c>
      <c r="I10" s="0" t="n">
        <f aca="false">E10/SUM(E$2:E$25)</f>
        <v>0.0060977632806293</v>
      </c>
      <c r="K10" s="0" t="n">
        <f aca="false">AVERAGE(F10:I10)</f>
        <v>0.0061764871438246</v>
      </c>
    </row>
    <row r="11" customFormat="false" ht="12.8" hidden="false" customHeight="false" outlineLevel="0" collapsed="false">
      <c r="A11" s="0" t="s">
        <v>14</v>
      </c>
      <c r="B11" s="0" t="n">
        <v>3830222.1</v>
      </c>
      <c r="C11" s="0" t="n">
        <v>5365103.4</v>
      </c>
      <c r="D11" s="0" t="n">
        <v>7215496.1</v>
      </c>
      <c r="E11" s="0" t="n">
        <v>10251118.3</v>
      </c>
      <c r="F11" s="0" t="n">
        <f aca="false">B11/SUM(B$2:B$25)</f>
        <v>0.00900226451171908</v>
      </c>
      <c r="G11" s="0" t="n">
        <f aca="false">C11/SUM(C$2:C$25)</f>
        <v>0.00923868018405221</v>
      </c>
      <c r="H11" s="0" t="n">
        <f aca="false">D11/SUM(D$2:D$25)</f>
        <v>0.00939333956688034</v>
      </c>
      <c r="I11" s="0" t="n">
        <f aca="false">E11/SUM(E$2:E$25)</f>
        <v>0.00981354172098049</v>
      </c>
      <c r="K11" s="0" t="n">
        <f aca="false">AVERAGE(F11:I11)</f>
        <v>0.00936195649590803</v>
      </c>
    </row>
    <row r="12" customFormat="false" ht="12.8" hidden="false" customHeight="false" outlineLevel="0" collapsed="false">
      <c r="A12" s="0" t="s">
        <v>15</v>
      </c>
      <c r="B12" s="0" t="n">
        <v>1240013.8</v>
      </c>
      <c r="C12" s="0" t="n">
        <v>1613830.4</v>
      </c>
      <c r="D12" s="0" t="n">
        <v>2267656.3</v>
      </c>
      <c r="E12" s="0" t="n">
        <v>2934286.2</v>
      </c>
      <c r="F12" s="0" t="n">
        <f aca="false">B12/SUM(B$2:B$25)</f>
        <v>0.0029144347075283</v>
      </c>
      <c r="G12" s="0" t="n">
        <f aca="false">C12/SUM(C$2:C$25)</f>
        <v>0.00277900756524116</v>
      </c>
      <c r="H12" s="0" t="n">
        <f aca="false">D12/SUM(D$2:D$25)</f>
        <v>0.00295209994595874</v>
      </c>
      <c r="I12" s="0" t="n">
        <f aca="false">E12/SUM(E$2:E$25)</f>
        <v>0.002809034019732</v>
      </c>
      <c r="K12" s="0" t="n">
        <f aca="false">AVERAGE(F12:I12)</f>
        <v>0.00286364405961505</v>
      </c>
    </row>
    <row r="13" customFormat="false" ht="12.8" hidden="false" customHeight="false" outlineLevel="0" collapsed="false">
      <c r="A13" s="0" t="s">
        <v>16</v>
      </c>
      <c r="B13" s="0" t="n">
        <v>16498523</v>
      </c>
      <c r="C13" s="0" t="n">
        <v>22336310</v>
      </c>
      <c r="D13" s="0" t="n">
        <v>28824450.1</v>
      </c>
      <c r="E13" s="0" t="n">
        <v>38631051.5</v>
      </c>
      <c r="F13" s="0" t="n">
        <f aca="false">B13/SUM(B$2:B$25)</f>
        <v>0.0387768813977344</v>
      </c>
      <c r="G13" s="0" t="n">
        <f aca="false">C13/SUM(C$2:C$25)</f>
        <v>0.0384630097868845</v>
      </c>
      <c r="H13" s="0" t="n">
        <f aca="false">D13/SUM(D$2:D$25)</f>
        <v>0.03752449504032</v>
      </c>
      <c r="I13" s="0" t="n">
        <f aca="false">E13/SUM(E$2:E$25)</f>
        <v>0.0369820564474996</v>
      </c>
      <c r="K13" s="0" t="n">
        <f aca="false">AVERAGE(F13:I13)</f>
        <v>0.0379366106681096</v>
      </c>
    </row>
    <row r="14" customFormat="false" ht="12.8" hidden="false" customHeight="false" outlineLevel="0" collapsed="false">
      <c r="A14" s="0" t="s">
        <v>17</v>
      </c>
      <c r="B14" s="0" t="n">
        <v>7684390</v>
      </c>
      <c r="C14" s="0" t="n">
        <v>9921720</v>
      </c>
      <c r="D14" s="0" t="n">
        <v>13258396.6</v>
      </c>
      <c r="E14" s="0" t="n">
        <v>18933488.8</v>
      </c>
      <c r="F14" s="0" t="n">
        <f aca="false">B14/SUM(B$2:B$25)</f>
        <v>0.018060809421785</v>
      </c>
      <c r="G14" s="0" t="n">
        <f aca="false">C14/SUM(C$2:C$25)</f>
        <v>0.017085150298448</v>
      </c>
      <c r="H14" s="0" t="n">
        <f aca="false">D14/SUM(D$2:D$25)</f>
        <v>0.0172601605835768</v>
      </c>
      <c r="I14" s="0" t="n">
        <f aca="false">E14/SUM(E$2:E$25)</f>
        <v>0.0181252988039868</v>
      </c>
      <c r="K14" s="0" t="n">
        <f aca="false">AVERAGE(F14:I14)</f>
        <v>0.0176328547769491</v>
      </c>
    </row>
    <row r="15" customFormat="false" ht="12.8" hidden="false" customHeight="false" outlineLevel="0" collapsed="false">
      <c r="A15" s="0" t="s">
        <v>18</v>
      </c>
      <c r="B15" s="0" t="n">
        <v>11047021.2</v>
      </c>
      <c r="C15" s="0" t="n">
        <v>13426224.7</v>
      </c>
      <c r="D15" s="0" t="n">
        <v>23586884.8</v>
      </c>
      <c r="E15" s="0" t="n">
        <v>37120640.3</v>
      </c>
      <c r="F15" s="0" t="n">
        <f aca="false">B15/SUM(B$2:B$25)</f>
        <v>0.0259640836255862</v>
      </c>
      <c r="G15" s="0" t="n">
        <f aca="false">C15/SUM(C$2:C$25)</f>
        <v>0.023119889186576</v>
      </c>
      <c r="H15" s="0" t="n">
        <f aca="false">D15/SUM(D$2:D$25)</f>
        <v>0.0307060824620622</v>
      </c>
      <c r="I15" s="0" t="n">
        <f aca="false">E15/SUM(E$2:E$25)</f>
        <v>0.0355361182685366</v>
      </c>
      <c r="K15" s="0" t="n">
        <f aca="false">AVERAGE(F15:I15)</f>
        <v>0.0288315433856903</v>
      </c>
    </row>
    <row r="16" customFormat="false" ht="12.8" hidden="false" customHeight="false" outlineLevel="0" collapsed="false">
      <c r="A16" s="0" t="s">
        <v>19</v>
      </c>
      <c r="B16" s="0" t="n">
        <v>5914765.7</v>
      </c>
      <c r="C16" s="0" t="n">
        <v>7826295.4</v>
      </c>
      <c r="D16" s="0" t="n">
        <v>11282532</v>
      </c>
      <c r="E16" s="0" t="n">
        <v>15746367</v>
      </c>
      <c r="F16" s="0" t="n">
        <f aca="false">B16/SUM(B$2:B$25)</f>
        <v>0.0139016182263277</v>
      </c>
      <c r="G16" s="0" t="n">
        <f aca="false">C16/SUM(C$2:C$25)</f>
        <v>0.0134768400226022</v>
      </c>
      <c r="H16" s="0" t="n">
        <f aca="false">D16/SUM(D$2:D$25)</f>
        <v>0.0146879234333165</v>
      </c>
      <c r="I16" s="0" t="n">
        <f aca="false">E16/SUM(E$2:E$25)</f>
        <v>0.0150742216591501</v>
      </c>
      <c r="K16" s="0" t="n">
        <f aca="false">AVERAGE(F16:I16)</f>
        <v>0.0142851508353491</v>
      </c>
    </row>
    <row r="17" customFormat="false" ht="12.8" hidden="false" customHeight="false" outlineLevel="0" collapsed="false">
      <c r="A17" s="0" t="s">
        <v>20</v>
      </c>
      <c r="B17" s="0" t="n">
        <v>5961823.3</v>
      </c>
      <c r="C17" s="0" t="n">
        <v>8081683.3</v>
      </c>
      <c r="D17" s="0" t="n">
        <v>13491672.7</v>
      </c>
      <c r="E17" s="0" t="n">
        <v>18211951.2</v>
      </c>
      <c r="F17" s="0" t="n">
        <f aca="false">B17/SUM(B$2:B$25)</f>
        <v>0.0140122188524603</v>
      </c>
      <c r="G17" s="0" t="n">
        <f aca="false">C17/SUM(C$2:C$25)</f>
        <v>0.0139166166597079</v>
      </c>
      <c r="H17" s="0" t="n">
        <f aca="false">D17/SUM(D$2:D$25)</f>
        <v>0.0175638460945616</v>
      </c>
      <c r="I17" s="0" t="n">
        <f aca="false">E17/SUM(E$2:E$25)</f>
        <v>0.0174345605709828</v>
      </c>
      <c r="K17" s="0" t="n">
        <f aca="false">AVERAGE(F17:I17)</f>
        <v>0.0157318105444282</v>
      </c>
    </row>
    <row r="18" customFormat="false" ht="12.8" hidden="false" customHeight="false" outlineLevel="0" collapsed="false">
      <c r="A18" s="0" t="s">
        <v>21</v>
      </c>
      <c r="B18" s="0" t="n">
        <v>3326865.2</v>
      </c>
      <c r="C18" s="0" t="n">
        <v>4535126.9</v>
      </c>
      <c r="D18" s="0" t="n">
        <v>6006660.7</v>
      </c>
      <c r="E18" s="0" t="n">
        <v>8861362.3</v>
      </c>
      <c r="F18" s="0" t="n">
        <f aca="false">B18/SUM(B$2:B$25)</f>
        <v>0.007819212500819</v>
      </c>
      <c r="G18" s="0" t="n">
        <f aca="false">C18/SUM(C$2:C$25)</f>
        <v>0.00780946496263094</v>
      </c>
      <c r="H18" s="0" t="n">
        <f aca="false">D18/SUM(D$2:D$25)</f>
        <v>0.00781964300668601</v>
      </c>
      <c r="I18" s="0" t="n">
        <f aca="false">E18/SUM(E$2:E$25)</f>
        <v>0.00848310848541994</v>
      </c>
      <c r="K18" s="0" t="n">
        <f aca="false">AVERAGE(F18:I18)</f>
        <v>0.00798285723888897</v>
      </c>
    </row>
    <row r="19" customFormat="false" ht="12.8" hidden="false" customHeight="false" outlineLevel="0" collapsed="false">
      <c r="A19" s="0" t="s">
        <v>22</v>
      </c>
      <c r="B19" s="0" t="n">
        <v>3930732.5</v>
      </c>
      <c r="C19" s="0" t="n">
        <v>5464473.9</v>
      </c>
      <c r="D19" s="0" t="n">
        <v>7288237.3</v>
      </c>
      <c r="E19" s="0" t="n">
        <v>9818520.8</v>
      </c>
      <c r="F19" s="0" t="n">
        <f aca="false">B19/SUM(B$2:B$25)</f>
        <v>0.00923849655867497</v>
      </c>
      <c r="G19" s="0" t="n">
        <f aca="false">C19/SUM(C$2:C$25)</f>
        <v>0.00940979566884032</v>
      </c>
      <c r="H19" s="0" t="n">
        <f aca="false">D19/SUM(D$2:D$25)</f>
        <v>0.00948803614527671</v>
      </c>
      <c r="I19" s="0" t="n">
        <f aca="false">E19/SUM(E$2:E$25)</f>
        <v>0.00939940996575122</v>
      </c>
      <c r="K19" s="0" t="n">
        <f aca="false">AVERAGE(F19:I19)</f>
        <v>0.0093839345846358</v>
      </c>
    </row>
    <row r="20" customFormat="false" ht="12.8" hidden="false" customHeight="false" outlineLevel="0" collapsed="false">
      <c r="A20" s="0" t="s">
        <v>23</v>
      </c>
      <c r="B20" s="0" t="n">
        <v>4703686</v>
      </c>
      <c r="C20" s="0" t="n">
        <v>6109942.5</v>
      </c>
      <c r="D20" s="0" t="n">
        <v>8278323</v>
      </c>
      <c r="E20" s="0" t="n">
        <v>11511224.7</v>
      </c>
      <c r="F20" s="0" t="n">
        <f aca="false">B20/SUM(B$2:B$25)</f>
        <v>0.0110551880404193</v>
      </c>
      <c r="G20" s="0" t="n">
        <f aca="false">C20/SUM(C$2:C$25)</f>
        <v>0.010521289244947</v>
      </c>
      <c r="H20" s="0" t="n">
        <f aca="false">D20/SUM(D$2:D$25)</f>
        <v>0.0107769580782277</v>
      </c>
      <c r="I20" s="0" t="n">
        <f aca="false">E20/SUM(E$2:E$25)</f>
        <v>0.011019859545766</v>
      </c>
      <c r="K20" s="0" t="n">
        <f aca="false">AVERAGE(F20:I20)</f>
        <v>0.01084332372734</v>
      </c>
    </row>
    <row r="21" customFormat="false" ht="12.8" hidden="false" customHeight="false" outlineLevel="0" collapsed="false">
      <c r="A21" s="0" t="s">
        <v>24</v>
      </c>
      <c r="B21" s="0" t="n">
        <v>30056678.3</v>
      </c>
      <c r="C21" s="0" t="n">
        <v>39452262.9</v>
      </c>
      <c r="D21" s="0" t="n">
        <v>52679460</v>
      </c>
      <c r="E21" s="0" t="n">
        <v>73426000</v>
      </c>
      <c r="F21" s="0" t="n">
        <f aca="false">B21/SUM(B$2:B$25)</f>
        <v>0.0706429448047535</v>
      </c>
      <c r="G21" s="0" t="n">
        <f aca="false">C21/SUM(C$2:C$25)</f>
        <v>0.0679365917663857</v>
      </c>
      <c r="H21" s="0" t="n">
        <f aca="false">D21/SUM(D$2:D$25)</f>
        <v>0.0685796304400872</v>
      </c>
      <c r="I21" s="0" t="n">
        <f aca="false">E21/SUM(E$2:E$25)</f>
        <v>0.0702917567934723</v>
      </c>
      <c r="K21" s="0" t="n">
        <f aca="false">AVERAGE(F21:I21)</f>
        <v>0.0693627309511747</v>
      </c>
    </row>
    <row r="22" customFormat="false" ht="12.8" hidden="false" customHeight="false" outlineLevel="0" collapsed="false">
      <c r="A22" s="0" t="s">
        <v>25</v>
      </c>
      <c r="B22" s="0" t="n">
        <v>2768497</v>
      </c>
      <c r="C22" s="0" t="n">
        <v>3931920</v>
      </c>
      <c r="D22" s="0" t="n">
        <v>5067931.4</v>
      </c>
      <c r="E22" s="0" t="n">
        <v>7043727.6</v>
      </c>
      <c r="F22" s="0" t="n">
        <f aca="false">B22/SUM(B$2:B$25)</f>
        <v>0.00650686608849673</v>
      </c>
      <c r="G22" s="0" t="n">
        <f aca="false">C22/SUM(C$2:C$25)</f>
        <v>0.00677074581438236</v>
      </c>
      <c r="H22" s="0" t="n">
        <f aca="false">D22/SUM(D$2:D$25)</f>
        <v>0.00659757830675777</v>
      </c>
      <c r="I22" s="0" t="n">
        <f aca="false">E22/SUM(E$2:E$25)</f>
        <v>0.00674306086915627</v>
      </c>
      <c r="K22" s="0" t="n">
        <f aca="false">AVERAGE(F22:I22)</f>
        <v>0.00665456276969828</v>
      </c>
    </row>
    <row r="23" customFormat="false" ht="12.8" hidden="false" customHeight="false" outlineLevel="0" collapsed="false">
      <c r="A23" s="0" t="s">
        <v>26</v>
      </c>
      <c r="B23" s="0" t="n">
        <v>10688666</v>
      </c>
      <c r="C23" s="0" t="n">
        <v>14310869.9</v>
      </c>
      <c r="D23" s="0" t="n">
        <v>19480187</v>
      </c>
      <c r="E23" s="0" t="n">
        <v>26692274</v>
      </c>
      <c r="F23" s="0" t="n">
        <f aca="false">B23/SUM(B$2:B$25)</f>
        <v>0.0251218326502315</v>
      </c>
      <c r="G23" s="0" t="n">
        <f aca="false">C23/SUM(C$2:C$25)</f>
        <v>0.0246432436254032</v>
      </c>
      <c r="H23" s="0" t="n">
        <f aca="false">D23/SUM(D$2:D$25)</f>
        <v>0.0253598655977831</v>
      </c>
      <c r="I23" s="0" t="n">
        <f aca="false">E23/SUM(E$2:E$25)</f>
        <v>0.0255528945097476</v>
      </c>
      <c r="K23" s="0" t="n">
        <f aca="false">AVERAGE(F23:I23)</f>
        <v>0.0251694590957913</v>
      </c>
    </row>
    <row r="24" customFormat="false" ht="12.8" hidden="false" customHeight="false" outlineLevel="0" collapsed="false">
      <c r="A24" s="0" t="s">
        <v>27</v>
      </c>
      <c r="B24" s="0" t="n">
        <v>3295841.8</v>
      </c>
      <c r="C24" s="0" t="n">
        <v>4153060</v>
      </c>
      <c r="D24" s="0" t="n">
        <v>6009760</v>
      </c>
      <c r="E24" s="0" t="n">
        <v>7387871.7</v>
      </c>
      <c r="F24" s="0" t="n">
        <f aca="false">B24/SUM(B$2:B$25)</f>
        <v>0.00774629744640143</v>
      </c>
      <c r="G24" s="0" t="n">
        <f aca="false">C24/SUM(C$2:C$25)</f>
        <v>0.00715154774559981</v>
      </c>
      <c r="H24" s="0" t="n">
        <f aca="false">D24/SUM(D$2:D$25)</f>
        <v>0.00782367776422952</v>
      </c>
      <c r="I24" s="0" t="n">
        <f aca="false">E24/SUM(E$2:E$25)</f>
        <v>0.00707251492329389</v>
      </c>
      <c r="K24" s="0" t="n">
        <f aca="false">AVERAGE(F24:I24)</f>
        <v>0.00744850946988116</v>
      </c>
    </row>
    <row r="25" customFormat="false" ht="12.8" hidden="false" customHeight="false" outlineLevel="0" collapsed="false">
      <c r="A25" s="0" t="s">
        <v>28</v>
      </c>
      <c r="B25" s="0" t="n">
        <v>93836433</v>
      </c>
      <c r="C25" s="0" t="n">
        <v>128965945.7</v>
      </c>
      <c r="D25" s="0" t="n">
        <v>174495536</v>
      </c>
      <c r="E25" s="0" t="n">
        <v>235531168.5</v>
      </c>
      <c r="F25" s="0" t="n">
        <f aca="false">B25/SUM(B$2:B$25)</f>
        <v>0.220546059379221</v>
      </c>
      <c r="G25" s="0" t="n">
        <f aca="false">C25/SUM(C$2:C$25)</f>
        <v>0.222078688540493</v>
      </c>
      <c r="H25" s="0" t="n">
        <f aca="false">D25/SUM(D$2:D$25)</f>
        <v>0.227163288544053</v>
      </c>
      <c r="I25" s="0" t="n">
        <f aca="false">E25/SUM(E$2:E$25)</f>
        <v>0.225477346082918</v>
      </c>
      <c r="K25" s="0" t="n">
        <f aca="false">AVERAGE(F25:I25)</f>
        <v>0.223816345636672</v>
      </c>
    </row>
  </sheetData>
  <hyperlinks>
    <hyperlink ref="P3" r:id="rId1" display="https://www.economia.gob.ar/dnap/recursos/top/serie/serie_top.xlsx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2021-06-26T18:59:00Z</dcterms:created>
  <dc:creator/>
  <dc:description/>
  <dc:language>en-US</dc:language>
  <cp:lastModifiedBy/>
  <dcterms:modified xsi:type="dcterms:W3CDTF">2021-06-26T19:06:21Z</dcterms:modified>
  <cp:revision>1</cp:revision>
  <dc:subject/>
  <dc:title/>
</cp:coreProperties>
</file>