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xml"/>
  <Override ContentType="application/vnd.openxmlformats-officedocument.spreadsheetml.sharedStrings+xml" PartName="/xl/sharedStrings.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<sst xmlns="http://schemas.openxmlformats.org/spreadsheetml/2006/main" count="22" uniqueCount="18">
  <si>
    <t>slothWILKSgoal</t>
  </si>
  <si>
    <t>Use this tool to find out what numbers you have to hit in each lift to obtain your 'Goal WILKS'. Necessary gains are based on current proportions of your strength in each lift. Enter data in the red cells only.</t>
  </si>
  <si>
    <t>INFO</t>
  </si>
  <si>
    <t>WILKS Coeff.</t>
  </si>
  <si>
    <t>Bodyweight</t>
  </si>
  <si>
    <t>MALE</t>
  </si>
  <si>
    <t>FEMALE</t>
  </si>
  <si>
    <t>Male/Female</t>
  </si>
  <si>
    <t>M</t>
  </si>
  <si>
    <t>CURRENT PRs</t>
  </si>
  <si>
    <t>Squat</t>
  </si>
  <si>
    <t>Bench</t>
  </si>
  <si>
    <t>Deadlift</t>
  </si>
  <si>
    <t>TOTAL</t>
  </si>
  <si>
    <t>NECESSARY</t>
  </si>
  <si>
    <t>WILKS</t>
  </si>
  <si>
    <t>GOALS</t>
  </si>
  <si>
    <t>Goal WILKS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</si>
</sst>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quot;lbs&quot;"/>
    <numFmt numFmtId="165" formatCode="0.0&quot;kgs&quot;"/>
  </numFmts>
  <fonts count="15">
    <font>
      <sz val="10.0"/>
      <color rgb="FF000000"/>
      <name val="Arial"/>
    </font>
    <font>
      <sz val="8.0"/>
    </font>
    <font>
      <b/>
      <sz val="8.0"/>
      <color rgb="FFFFFFFF"/>
      <name val="Arial"/>
    </font>
    <font>
      <sz val="8.0"/>
      <name val="Arial"/>
    </font>
    <font/>
    <font>
      <b/>
      <sz val="8.0"/>
      <name val="Arial"/>
    </font>
    <font>
      <i/>
      <sz val="8.0"/>
      <name val="Arial"/>
    </font>
    <font>
      <b/>
      <sz val="8.0"/>
      <color rgb="FFCCCCCC"/>
      <name val="Arial"/>
    </font>
    <font>
      <i/>
      <sz val="8.0"/>
      <color rgb="FFCCCCCC"/>
      <name val="Arial"/>
    </font>
    <font>
      <b/>
      <sz val="8.0"/>
      <color rgb="FF000000"/>
      <name val="Arial"/>
    </font>
    <font>
      <sz val="8.0"/>
      <color rgb="FFFFFFFF"/>
      <name val="Arial"/>
    </font>
    <font>
      <sz val="8.0"/>
      <color rgb="FF666666"/>
      <name val="Arial"/>
    </font>
    <font>
      <b/>
      <sz val="8.0"/>
      <color rgb="FF666666"/>
      <name val="Arial"/>
    </font>
    <font>
      <sz val="8.0"/>
      <color rgb="FF000000"/>
      <name val="Arial"/>
    </font>
    <font>
      <b/>
      <sz val="8.0"/>
    </font>
  </fonts>
  <fills count="8">
    <fill>
      <patternFill patternType="none"/>
    </fill>
    <fill>
      <patternFill patternType="lightGray"/>
    </fill>
    <fill>
      <patternFill patternType="solid">
        <fgColor rgb="FF000000"/>
        <bgColor rgb="FF000000"/>
      </patternFill>
    </fill>
    <fill>
      <patternFill patternType="solid">
        <fgColor rgb="FF666666"/>
        <bgColor rgb="FF666666"/>
      </patternFill>
    </fill>
    <fill>
      <patternFill patternType="solid">
        <fgColor rgb="FFFFFFFF"/>
        <bgColor rgb="FFFFFFFF"/>
      </patternFill>
    </fill>
    <fill>
      <patternFill patternType="solid">
        <fgColor rgb="FFCC0000"/>
        <bgColor rgb="FFCC0000"/>
      </patternFill>
    </fill>
    <fill>
      <patternFill patternType="solid">
        <fgColor rgb="FFEFEFEF"/>
        <bgColor rgb="FFEFEFEF"/>
      </patternFill>
    </fill>
    <fill>
      <patternFill patternType="solid">
        <fgColor rgb="FFD9D9D9"/>
        <bgColor rgb="FFD9D9D9"/>
      </patternFill>
    </fill>
  </fills>
  <borders count="18">
    <border>
      <left/>
      <right/>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CCCCCC"/>
      </left>
      <right/>
      <top style="thin">
        <color rgb="FFCCCCCC"/>
      </top>
      <bottom/>
    </border>
    <border>
      <left/>
      <right style="thin">
        <color rgb="FFCCCCCC"/>
      </right>
      <top style="thin">
        <color rgb="FFCCCCCC"/>
      </top>
      <bottom/>
    </border>
    <border>
      <left style="thin">
        <color rgb="FF000000"/>
      </left>
      <right style="thin">
        <color rgb="FF000000"/>
      </right>
      <top style="thin">
        <color rgb="FF000000"/>
      </top>
      <bottom/>
    </border>
    <border>
      <left style="thin">
        <color rgb="FF000000"/>
      </left>
      <right style="thin">
        <color rgb="FF000000"/>
      </right>
      <top style="thin">
        <color rgb="FF000000"/>
      </top>
      <bottom style="thin">
        <color rgb="FF000000"/>
      </bottom>
    </border>
    <border>
      <left style="thin">
        <color rgb="FFCCCCCC"/>
      </left>
      <right/>
      <top/>
      <bottom/>
    </border>
    <border>
      <left/>
      <right style="thin">
        <color rgb="FFCCCCCC"/>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top style="thin">
        <color rgb="FF000000"/>
      </top>
      <bottom style="thin">
        <color rgb="FF000000"/>
      </bottom>
    </border>
    <border>
      <left style="thin">
        <color rgb="FFCCCCCC"/>
      </left>
      <right/>
      <top/>
      <bottom style="thin">
        <color rgb="FFCCCCCC"/>
      </bottom>
    </border>
    <border>
      <left/>
      <right style="thin">
        <color rgb="FFCCCCCC"/>
      </right>
      <top/>
      <bottom style="thin">
        <color rgb="FFCCCCCC"/>
      </bottom>
    </border>
  </borders>
  <cellStyleXfs count="1">
    <xf borderId="0" fillId="0" fontId="0" numFmtId="0" applyAlignment="1" applyFont="1"/>
  </cellStyleXfs>
  <cellXfs count="52">
    <xf borderId="0" fillId="0" fontId="0" numFmtId="0" xfId="0" applyAlignment="1" applyFont="1">
      <alignment/>
    </xf>
    <xf borderId="0" fillId="2" fontId="1" numFmtId="0" xfId="0" applyAlignment="1" applyFill="1" applyFont="1">
      <alignment horizontal="center" vertical="center"/>
    </xf>
    <xf borderId="0" fillId="2" fontId="2" numFmtId="0" xfId="0" applyAlignment="1" applyFont="1">
      <alignment horizontal="center" vertical="center" wrapText="1"/>
    </xf>
    <xf borderId="0" fillId="2" fontId="3" numFmtId="0" xfId="0" applyAlignment="1" applyFont="1">
      <alignment horizontal="center" vertical="center" wrapText="1"/>
    </xf>
    <xf borderId="0" fillId="2" fontId="3" numFmtId="0" xfId="0" applyAlignment="1" applyFont="1">
      <alignment horizontal="center" vertical="center"/>
    </xf>
    <xf borderId="0" fillId="0" fontId="1" numFmtId="0" xfId="0" applyAlignment="1" applyFont="1">
      <alignment horizontal="center" vertical="center"/>
    </xf>
    <xf borderId="1" fillId="0" fontId="3" numFmtId="0" xfId="0" applyAlignment="1" applyBorder="1" applyFont="1">
      <alignment horizontal="center" vertical="center" wrapText="1"/>
    </xf>
    <xf borderId="2" fillId="0" fontId="4" numFmtId="0" xfId="0" applyBorder="1" applyFont="1"/>
    <xf borderId="3" fillId="0" fontId="4" numFmtId="0" xfId="0" applyBorder="1" applyFont="1"/>
    <xf borderId="0" fillId="0" fontId="3" numFmtId="0" xfId="0" applyAlignment="1" applyFont="1">
      <alignment horizontal="center" vertical="center" wrapText="1"/>
    </xf>
    <xf borderId="0" fillId="0" fontId="3" numFmtId="0" xfId="0" applyAlignment="1" applyFont="1">
      <alignment horizontal="center" vertical="center"/>
    </xf>
    <xf borderId="4" fillId="0" fontId="4" numFmtId="0" xfId="0" applyBorder="1" applyFont="1"/>
    <xf borderId="5" fillId="0" fontId="4" numFmtId="0" xfId="0" applyBorder="1" applyFont="1"/>
    <xf borderId="6" fillId="0" fontId="4" numFmtId="0" xfId="0" applyBorder="1" applyFont="1"/>
    <xf borderId="0" fillId="0" fontId="5" numFmtId="0" xfId="0" applyAlignment="1" applyFont="1">
      <alignment horizontal="center" vertical="center"/>
    </xf>
    <xf borderId="0" fillId="0" fontId="6" numFmtId="0" xfId="0" applyAlignment="1" applyFont="1">
      <alignment horizontal="center" vertical="center"/>
    </xf>
    <xf borderId="1" fillId="3" fontId="2" numFmtId="0" xfId="0" applyAlignment="1" applyBorder="1" applyFill="1" applyFont="1">
      <alignment horizontal="center" vertical="center"/>
    </xf>
    <xf borderId="7" fillId="0" fontId="7" numFmtId="0" xfId="0" applyAlignment="1" applyBorder="1" applyFont="1">
      <alignment horizontal="center" vertical="center"/>
    </xf>
    <xf borderId="8" fillId="0" fontId="8" numFmtId="11" xfId="0" applyAlignment="1" applyBorder="1" applyFont="1" applyNumberFormat="1">
      <alignment horizontal="center" vertical="center"/>
    </xf>
    <xf borderId="9" fillId="4" fontId="9" numFmtId="0" xfId="0" applyAlignment="1" applyBorder="1" applyFill="1" applyFont="1">
      <alignment horizontal="center" vertical="center"/>
    </xf>
    <xf borderId="9" fillId="4" fontId="3" numFmtId="164" xfId="0" applyAlignment="1" applyBorder="1" applyFont="1" applyNumberFormat="1">
      <alignment horizontal="center" vertical="center"/>
    </xf>
    <xf borderId="10" fillId="5" fontId="10" numFmtId="165" xfId="0" applyAlignment="1" applyBorder="1" applyFill="1" applyFont="1" applyNumberFormat="1">
      <alignment horizontal="center" vertical="center"/>
    </xf>
    <xf borderId="11" fillId="0" fontId="8" numFmtId="0" xfId="0" applyAlignment="1" applyBorder="1" applyFont="1">
      <alignment horizontal="center" vertical="center"/>
    </xf>
    <xf borderId="12" fillId="0" fontId="8" numFmtId="0" xfId="0" applyAlignment="1" applyBorder="1" applyFont="1">
      <alignment horizontal="center" vertical="center"/>
    </xf>
    <xf borderId="13" fillId="6" fontId="9" numFmtId="0" xfId="0" applyAlignment="1" applyBorder="1" applyFill="1" applyFont="1">
      <alignment horizontal="center" vertical="center"/>
    </xf>
    <xf borderId="14" fillId="6" fontId="1" numFmtId="0" xfId="0" applyAlignment="1" applyBorder="1" applyFont="1">
      <alignment horizontal="center" vertical="center"/>
    </xf>
    <xf borderId="14" fillId="5" fontId="10" numFmtId="0" xfId="0" applyAlignment="1" applyBorder="1" applyFont="1">
      <alignment horizontal="center" vertical="center"/>
    </xf>
    <xf borderId="13" fillId="3" fontId="2" numFmtId="0" xfId="0" applyAlignment="1" applyBorder="1" applyFont="1">
      <alignment horizontal="center" vertical="center"/>
    </xf>
    <xf borderId="15" fillId="0" fontId="4" numFmtId="0" xfId="0" applyBorder="1" applyFont="1"/>
    <xf borderId="14" fillId="0" fontId="4" numFmtId="0" xfId="0" applyBorder="1" applyFont="1"/>
    <xf borderId="10" fillId="0" fontId="9" numFmtId="0" xfId="0" applyAlignment="1" applyBorder="1" applyFont="1">
      <alignment horizontal="center" vertical="center"/>
    </xf>
    <xf borderId="10" fillId="0" fontId="11" numFmtId="164" xfId="0" applyAlignment="1" applyBorder="1" applyFont="1" applyNumberFormat="1">
      <alignment horizontal="center" vertical="center"/>
    </xf>
    <xf borderId="10" fillId="6" fontId="9" numFmtId="0" xfId="0" applyAlignment="1" applyBorder="1" applyFont="1">
      <alignment horizontal="center" vertical="center"/>
    </xf>
    <xf borderId="11" fillId="0" fontId="8" numFmtId="11" xfId="0" applyAlignment="1" applyBorder="1" applyFont="1" applyNumberFormat="1">
      <alignment horizontal="center" vertical="center"/>
    </xf>
    <xf borderId="13" fillId="6" fontId="9" numFmtId="0" xfId="0" applyAlignment="1" applyBorder="1" applyFont="1">
      <alignment horizontal="center" vertical="center"/>
    </xf>
    <xf borderId="15" fillId="6" fontId="12" numFmtId="164" xfId="0" applyAlignment="1" applyBorder="1" applyFont="1" applyNumberFormat="1">
      <alignment horizontal="center" vertical="center"/>
    </xf>
    <xf borderId="14" fillId="6" fontId="5" numFmtId="165" xfId="0" applyAlignment="1" applyBorder="1" applyFont="1" applyNumberFormat="1">
      <alignment horizontal="center" vertical="center"/>
    </xf>
    <xf borderId="16" fillId="0" fontId="7" numFmtId="0" xfId="0" applyAlignment="1" applyBorder="1" applyFont="1">
      <alignment horizontal="center" vertical="center"/>
    </xf>
    <xf borderId="17" fillId="0" fontId="8" numFmtId="0" xfId="0" applyAlignment="1" applyBorder="1" applyFont="1">
      <alignment horizontal="center" vertical="center"/>
    </xf>
    <xf borderId="13" fillId="7" fontId="9" numFmtId="0" xfId="0" applyAlignment="1" applyBorder="1" applyFill="1" applyFont="1">
      <alignment horizontal="center" vertical="center"/>
    </xf>
    <xf borderId="15" fillId="7" fontId="9" numFmtId="4" xfId="0" applyAlignment="1" applyBorder="1" applyFont="1" applyNumberFormat="1">
      <alignment horizontal="center" vertical="center"/>
    </xf>
    <xf borderId="14" fillId="7" fontId="13" numFmtId="0" xfId="0" applyAlignment="1" applyBorder="1" applyFont="1">
      <alignment horizontal="center" vertical="center"/>
    </xf>
    <xf borderId="0" fillId="0" fontId="3" numFmtId="11" xfId="0" applyAlignment="1" applyFont="1" applyNumberFormat="1">
      <alignment horizontal="center" vertical="center"/>
    </xf>
    <xf borderId="13" fillId="4" fontId="14" numFmtId="0" xfId="0" applyAlignment="1" applyBorder="1" applyFont="1">
      <alignment horizontal="center" vertical="center"/>
    </xf>
    <xf borderId="10" fillId="5" fontId="10" numFmtId="0" xfId="0" applyAlignment="1" applyBorder="1" applyFont="1">
      <alignment horizontal="center" vertical="center"/>
    </xf>
    <xf borderId="10" fillId="6" fontId="5" numFmtId="0" xfId="0" applyAlignment="1" applyBorder="1" applyFont="1">
      <alignment horizontal="center" vertical="center"/>
    </xf>
    <xf borderId="10" fillId="6" fontId="11" numFmtId="164" xfId="0" applyAlignment="1" applyBorder="1" applyFont="1" applyNumberFormat="1">
      <alignment horizontal="center" vertical="center"/>
    </xf>
    <xf borderId="10" fillId="6" fontId="3" numFmtId="165" xfId="0" applyAlignment="1" applyBorder="1" applyFont="1" applyNumberFormat="1">
      <alignment horizontal="center" vertical="center"/>
    </xf>
    <xf borderId="10" fillId="4" fontId="5" numFmtId="0" xfId="0" applyAlignment="1" applyBorder="1" applyFont="1">
      <alignment horizontal="center" vertical="center"/>
    </xf>
    <xf borderId="10" fillId="4" fontId="3" numFmtId="165" xfId="0" applyAlignment="1" applyBorder="1" applyFont="1" applyNumberFormat="1">
      <alignment horizontal="center" vertical="center"/>
    </xf>
    <xf borderId="13" fillId="7" fontId="9" numFmtId="0" xfId="0" applyAlignment="1" applyBorder="1" applyFont="1">
      <alignment horizontal="center" vertical="center"/>
    </xf>
    <xf borderId="14" fillId="7" fontId="9" numFmtId="165" xfId="0" applyAlignment="1" applyBorder="1" applyFont="1" applyNumberForma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drawing" Target="../drawings/worksheetdrawing.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5.75"/>
  <cols>
    <col customWidth="1" min="1" max="1" width="1.29"/>
    <col customWidth="1" min="2" max="2" width="12.57"/>
    <col customWidth="1" min="3" max="4" width="10.0"/>
    <col customWidth="1" min="5" max="5" width="0.43"/>
    <col customWidth="1" min="6" max="6" width="12.43"/>
    <col customWidth="1" min="7" max="8" width="9.57"/>
    <col customWidth="1" min="9" max="9" width="0.43"/>
    <col customWidth="1" min="10" max="10" width="4.0"/>
    <col customWidth="1" hidden="1" min="11" max="11" width="9.57"/>
    <col customWidth="1" hidden="1" min="12" max="12" width="9.29"/>
  </cols>
  <sheetData>
    <row r="1">
      <c r="A1" s="1"/>
      <c r="B1" s="2" t="s">
        <v>0</v>
      </c>
      <c r="D1" s="3"/>
      <c r="E1" s="3"/>
      <c r="F1" s="3"/>
      <c r="G1" s="3"/>
      <c r="H1" s="3"/>
      <c r="I1" s="3"/>
      <c r="J1" s="3"/>
      <c r="K1" s="3"/>
      <c r="L1" s="3"/>
      <c r="M1" s="1"/>
      <c r="N1" s="4"/>
      <c r="O1" s="4"/>
      <c r="P1" s="4"/>
      <c r="Q1" s="4"/>
      <c r="R1" s="4"/>
      <c r="S1" s="4"/>
      <c r="T1" s="4"/>
      <c r="U1" s="4"/>
      <c r="V1" s="4"/>
      <c r="W1" s="4"/>
      <c r="X1" s="4"/>
      <c r="Y1" s="4"/>
      <c r="Z1" s="4"/>
      <c r="AA1" s="4"/>
    </row>
    <row r="2" ht="5.25" customHeight="1">
      <c r="A2" s="5"/>
      <c r="B2" s="5"/>
      <c r="C2" s="5"/>
      <c r="D2" s="5"/>
      <c r="E2" s="5"/>
      <c r="F2" s="5"/>
      <c r="G2" s="5"/>
      <c r="H2" s="5"/>
      <c r="I2" s="5"/>
      <c r="J2" s="5"/>
      <c r="K2" s="5"/>
      <c r="L2" s="5"/>
      <c r="M2" s="5"/>
      <c r="N2" s="5"/>
      <c r="O2" s="5"/>
      <c r="P2" s="5"/>
      <c r="Q2" s="5"/>
      <c r="R2" s="5"/>
      <c r="S2" s="5"/>
      <c r="T2" s="5"/>
      <c r="U2" s="5"/>
      <c r="V2" s="5"/>
      <c r="W2" s="5"/>
      <c r="X2" s="5"/>
      <c r="Y2" s="5"/>
      <c r="Z2" s="5"/>
      <c r="AA2" s="5"/>
    </row>
    <row r="3">
      <c r="A3" s="5"/>
      <c r="B3" s="6" t="s">
        <v>1</v>
      </c>
      <c r="C3" s="7"/>
      <c r="D3" s="7"/>
      <c r="E3" s="7"/>
      <c r="F3" s="7"/>
      <c r="G3" s="7"/>
      <c r="H3" s="8"/>
      <c r="I3" s="9"/>
      <c r="J3" s="9"/>
      <c r="K3" s="9"/>
      <c r="L3" s="9"/>
      <c r="M3" s="5"/>
      <c r="N3" s="10"/>
      <c r="O3" s="10"/>
      <c r="P3" s="10"/>
      <c r="Q3" s="10"/>
      <c r="R3" s="10"/>
      <c r="S3" s="10"/>
      <c r="T3" s="10"/>
      <c r="U3" s="10"/>
      <c r="V3" s="10"/>
      <c r="W3" s="10"/>
      <c r="X3" s="10"/>
      <c r="Y3" s="10"/>
      <c r="Z3" s="10"/>
      <c r="AA3" s="10"/>
    </row>
    <row r="4">
      <c r="A4" s="5"/>
      <c r="B4" s="11"/>
      <c r="C4" s="12"/>
      <c r="D4" s="12"/>
      <c r="E4" s="12"/>
      <c r="F4" s="12"/>
      <c r="G4" s="12"/>
      <c r="H4" s="13"/>
      <c r="I4" s="9"/>
      <c r="J4" s="9"/>
      <c r="K4" s="5"/>
      <c r="L4" s="5"/>
      <c r="M4" s="5"/>
      <c r="N4" s="10"/>
      <c r="O4" s="10"/>
      <c r="P4" s="10"/>
      <c r="Q4" s="10"/>
      <c r="R4" s="10"/>
      <c r="S4" s="10"/>
      <c r="T4" s="10"/>
      <c r="U4" s="10"/>
      <c r="V4" s="10"/>
      <c r="W4" s="10"/>
      <c r="X4" s="10"/>
      <c r="Y4" s="10"/>
      <c r="Z4" s="10"/>
      <c r="AA4" s="10"/>
    </row>
    <row r="5" ht="3.0" customHeight="1">
      <c r="A5" s="5"/>
      <c r="B5" s="14"/>
      <c r="C5" s="14"/>
      <c r="D5" s="14"/>
      <c r="E5" s="10"/>
      <c r="F5" s="14"/>
      <c r="G5" s="14"/>
      <c r="H5" s="14"/>
      <c r="I5" s="10"/>
      <c r="J5" s="15"/>
      <c r="K5" s="5"/>
      <c r="L5" s="5"/>
      <c r="M5" s="5"/>
      <c r="N5" s="10"/>
      <c r="O5" s="10"/>
      <c r="P5" s="10"/>
      <c r="Q5" s="10"/>
      <c r="R5" s="10"/>
      <c r="S5" s="10"/>
      <c r="T5" s="10"/>
      <c r="U5" s="10"/>
      <c r="V5" s="10"/>
      <c r="W5" s="10"/>
      <c r="X5" s="10"/>
      <c r="Y5" s="10"/>
      <c r="Z5" s="10"/>
      <c r="AA5" s="10"/>
    </row>
    <row r="6">
      <c r="A6" s="5"/>
      <c r="B6" s="16" t="s">
        <v>2</v>
      </c>
      <c r="C6" s="7"/>
      <c r="D6" s="8"/>
      <c r="E6" s="10"/>
      <c r="F6" s="5"/>
      <c r="G6" s="5"/>
      <c r="H6" s="5"/>
      <c r="I6" s="10"/>
      <c r="J6" s="5"/>
      <c r="K6" s="17" t="s">
        <v>3</v>
      </c>
      <c r="L6" s="18" t="str">
        <f>if(D8="m",500/(K8+(K9*D7)+(K10*(D7^2))+(K11*(D7^3))+(K12*(D7^4))+(K13*(D7^5))),500/(L8+(L9*D7)+(L10*(D7^2))+(L11*(D7^3))+(L12*(D7^4))+(L13*(D7^5))))</f>
        <v>6.75E-01</v>
      </c>
      <c r="M6" s="5"/>
      <c r="N6" s="10"/>
      <c r="O6" s="10"/>
      <c r="P6" s="10"/>
      <c r="Q6" s="10"/>
      <c r="R6" s="10"/>
      <c r="S6" s="10"/>
      <c r="T6" s="10"/>
      <c r="U6" s="10"/>
      <c r="V6" s="10"/>
      <c r="W6" s="10"/>
      <c r="X6" s="10"/>
      <c r="Y6" s="10"/>
      <c r="Z6" s="10"/>
      <c r="AA6" s="10"/>
    </row>
    <row r="7">
      <c r="A7" s="5"/>
      <c r="B7" s="19" t="s">
        <v>4</v>
      </c>
      <c r="C7" s="20" t="str">
        <f>2.204*D7</f>
        <v>179.7lbs</v>
      </c>
      <c r="D7" s="21">
        <v>81.55</v>
      </c>
      <c r="E7" s="10"/>
      <c r="F7" s="5"/>
      <c r="G7" s="5"/>
      <c r="H7" s="5"/>
      <c r="I7" s="10"/>
      <c r="J7" s="5"/>
      <c r="K7" s="22" t="s">
        <v>5</v>
      </c>
      <c r="L7" s="23" t="s">
        <v>6</v>
      </c>
      <c r="M7" s="5"/>
      <c r="N7" s="10"/>
      <c r="O7" s="10"/>
      <c r="P7" s="10"/>
      <c r="Q7" s="10"/>
      <c r="R7" s="10"/>
      <c r="S7" s="10"/>
      <c r="T7" s="10"/>
      <c r="U7" s="10"/>
      <c r="V7" s="10"/>
      <c r="W7" s="10"/>
      <c r="X7" s="10"/>
      <c r="Y7" s="10"/>
      <c r="Z7" s="10"/>
      <c r="AA7" s="10"/>
    </row>
    <row r="8">
      <c r="A8" s="5"/>
      <c r="B8" s="24" t="s">
        <v>7</v>
      </c>
      <c r="C8" s="25"/>
      <c r="D8" s="26" t="s">
        <v>8</v>
      </c>
      <c r="E8" s="10"/>
      <c r="F8" s="5"/>
      <c r="G8" s="5"/>
      <c r="H8" s="5"/>
      <c r="I8" s="10"/>
      <c r="J8" s="5"/>
      <c r="K8" s="22">
        <v>-216.0475144</v>
      </c>
      <c r="L8" s="23">
        <v>594.31747775582</v>
      </c>
      <c r="M8" s="5"/>
      <c r="N8" s="10"/>
      <c r="O8" s="10"/>
      <c r="P8" s="10"/>
      <c r="Q8" s="10"/>
      <c r="R8" s="10"/>
      <c r="S8" s="10"/>
      <c r="T8" s="10"/>
      <c r="U8" s="10"/>
      <c r="V8" s="10"/>
      <c r="W8" s="10"/>
      <c r="X8" s="10"/>
      <c r="Y8" s="10"/>
      <c r="Z8" s="10"/>
      <c r="AA8" s="10"/>
    </row>
    <row r="9" ht="3.0" customHeight="1">
      <c r="A9" s="5"/>
      <c r="B9" s="5"/>
      <c r="C9" s="5"/>
      <c r="D9" s="5"/>
      <c r="E9" s="10"/>
      <c r="F9" s="5"/>
      <c r="G9" s="5"/>
      <c r="H9" s="5"/>
      <c r="I9" s="10"/>
      <c r="J9" s="5"/>
      <c r="K9" s="22">
        <v>16.2606339</v>
      </c>
      <c r="L9" s="23">
        <v>-27.23842536447</v>
      </c>
      <c r="M9" s="5"/>
      <c r="N9" s="10"/>
      <c r="O9" s="10"/>
      <c r="P9" s="10"/>
      <c r="Q9" s="10"/>
      <c r="R9" s="10"/>
      <c r="S9" s="10"/>
      <c r="T9" s="10"/>
      <c r="U9" s="10"/>
      <c r="V9" s="10"/>
      <c r="W9" s="10"/>
      <c r="X9" s="10"/>
      <c r="Y9" s="10"/>
      <c r="Z9" s="10"/>
      <c r="AA9" s="10"/>
    </row>
    <row r="10">
      <c r="A10" s="5"/>
      <c r="B10" s="27" t="s">
        <v>9</v>
      </c>
      <c r="C10" s="28"/>
      <c r="D10" s="29"/>
      <c r="E10" s="10"/>
      <c r="F10" s="5"/>
      <c r="G10" s="5"/>
      <c r="H10" s="5"/>
      <c r="I10" s="10"/>
      <c r="J10" s="5"/>
      <c r="K10" s="22">
        <v>-0.002388645</v>
      </c>
      <c r="L10" s="23">
        <v>0.82112226871</v>
      </c>
      <c r="M10" s="5"/>
      <c r="N10" s="10"/>
      <c r="O10" s="10"/>
      <c r="P10" s="10"/>
      <c r="Q10" s="10"/>
      <c r="R10" s="10"/>
      <c r="S10" s="10"/>
      <c r="T10" s="10"/>
      <c r="U10" s="10"/>
      <c r="V10" s="10"/>
      <c r="W10" s="10"/>
      <c r="X10" s="10"/>
      <c r="Y10" s="10"/>
      <c r="Z10" s="10"/>
      <c r="AA10" s="10"/>
    </row>
    <row r="11">
      <c r="A11" s="5"/>
      <c r="B11" s="30" t="s">
        <v>10</v>
      </c>
      <c r="C11" s="31" t="str">
        <f t="shared" ref="C11:C13" si="1">D11*2.204</f>
        <v>396.7lbs</v>
      </c>
      <c r="D11" s="21">
        <v>180.0</v>
      </c>
      <c r="E11" s="10"/>
      <c r="F11" s="5"/>
      <c r="G11" s="5"/>
      <c r="H11" s="5"/>
      <c r="I11" s="10"/>
      <c r="J11" s="5"/>
      <c r="K11" s="22">
        <v>-0.00113732</v>
      </c>
      <c r="L11" s="23">
        <v>-0.0093073391</v>
      </c>
      <c r="M11" s="5"/>
      <c r="N11" s="10"/>
      <c r="O11" s="10"/>
      <c r="P11" s="10"/>
      <c r="Q11" s="10"/>
      <c r="R11" s="10"/>
      <c r="S11" s="10"/>
      <c r="T11" s="10"/>
      <c r="U11" s="10"/>
      <c r="V11" s="10"/>
      <c r="W11" s="10"/>
      <c r="X11" s="10"/>
      <c r="Y11" s="10"/>
      <c r="Z11" s="10"/>
      <c r="AA11" s="10"/>
    </row>
    <row r="12">
      <c r="A12" s="5"/>
      <c r="B12" s="32" t="s">
        <v>11</v>
      </c>
      <c r="C12" s="31" t="str">
        <f t="shared" si="1"/>
        <v>270.0lbs</v>
      </c>
      <c r="D12" s="21">
        <v>122.5</v>
      </c>
      <c r="E12" s="10"/>
      <c r="F12" s="5"/>
      <c r="G12" s="5"/>
      <c r="H12" s="5"/>
      <c r="I12" s="10"/>
      <c r="J12" s="5"/>
      <c r="K12" s="33">
        <v>7.01863E-6</v>
      </c>
      <c r="L12" s="23">
        <v>4.731582E-5</v>
      </c>
      <c r="M12" s="5"/>
      <c r="N12" s="10"/>
      <c r="O12" s="10"/>
      <c r="P12" s="10"/>
      <c r="Q12" s="10"/>
      <c r="R12" s="10"/>
      <c r="S12" s="10"/>
      <c r="T12" s="10"/>
      <c r="U12" s="10"/>
      <c r="V12" s="10"/>
      <c r="W12" s="10"/>
      <c r="X12" s="10"/>
      <c r="Y12" s="10"/>
      <c r="Z12" s="10"/>
      <c r="AA12" s="10"/>
    </row>
    <row r="13">
      <c r="A13" s="5"/>
      <c r="B13" s="30" t="s">
        <v>12</v>
      </c>
      <c r="C13" s="31" t="str">
        <f t="shared" si="1"/>
        <v>435.3lbs</v>
      </c>
      <c r="D13" s="21">
        <v>197.5</v>
      </c>
      <c r="E13" s="10"/>
      <c r="F13" s="10"/>
      <c r="G13" s="10"/>
      <c r="H13" s="10"/>
      <c r="I13" s="10"/>
      <c r="J13" s="5"/>
      <c r="K13" s="33">
        <v>-1.291E-8</v>
      </c>
      <c r="L13" s="23">
        <v>-9.054E-8</v>
      </c>
      <c r="M13" s="5"/>
      <c r="N13" s="10"/>
      <c r="O13" s="10"/>
      <c r="P13" s="10"/>
      <c r="Q13" s="10"/>
      <c r="R13" s="10"/>
      <c r="S13" s="10"/>
      <c r="T13" s="10"/>
      <c r="U13" s="10"/>
      <c r="V13" s="10"/>
      <c r="W13" s="10"/>
      <c r="X13" s="10"/>
      <c r="Y13" s="10"/>
      <c r="Z13" s="10"/>
      <c r="AA13" s="10"/>
    </row>
    <row r="14">
      <c r="A14" s="5"/>
      <c r="B14" s="34" t="s">
        <v>13</v>
      </c>
      <c r="C14" s="35" t="str">
        <f t="shared" ref="C14:D14" si="2">SUM(C11:C13)</f>
        <v>1102.0lbs</v>
      </c>
      <c r="D14" s="36" t="str">
        <f t="shared" si="2"/>
        <v>500.0kgs</v>
      </c>
      <c r="E14" s="10"/>
      <c r="F14" s="10"/>
      <c r="G14" s="10"/>
      <c r="H14" s="10"/>
      <c r="I14" s="10"/>
      <c r="J14" s="5"/>
      <c r="K14" s="37" t="s">
        <v>14</v>
      </c>
      <c r="L14" s="38" t="str">
        <f>D18/C15</f>
        <v>1.185860196</v>
      </c>
      <c r="M14" s="5"/>
      <c r="N14" s="10"/>
      <c r="O14" s="10"/>
      <c r="P14" s="10"/>
      <c r="Q14" s="10"/>
      <c r="R14" s="10"/>
      <c r="S14" s="10"/>
      <c r="T14" s="10"/>
      <c r="U14" s="10"/>
      <c r="V14" s="10"/>
      <c r="W14" s="10"/>
      <c r="X14" s="10"/>
      <c r="Y14" s="10"/>
      <c r="Z14" s="10"/>
      <c r="AA14" s="10"/>
    </row>
    <row r="15">
      <c r="A15" s="5"/>
      <c r="B15" s="39" t="s">
        <v>15</v>
      </c>
      <c r="C15" s="40" t="str">
        <f>L6*D14</f>
        <v>337.31</v>
      </c>
      <c r="D15" s="41"/>
      <c r="E15" s="10"/>
      <c r="F15" s="5"/>
      <c r="G15" s="5"/>
      <c r="H15" s="5"/>
      <c r="I15" s="10"/>
      <c r="J15" s="5"/>
      <c r="K15" s="5"/>
      <c r="L15" s="5"/>
      <c r="M15" s="5"/>
      <c r="N15" s="10"/>
      <c r="O15" s="10"/>
      <c r="P15" s="10"/>
      <c r="Q15" s="10"/>
      <c r="R15" s="10"/>
      <c r="S15" s="10"/>
      <c r="T15" s="10"/>
      <c r="U15" s="10"/>
      <c r="V15" s="10"/>
      <c r="W15" s="10"/>
      <c r="X15" s="10"/>
      <c r="Y15" s="10"/>
      <c r="Z15" s="10"/>
      <c r="AA15" s="10"/>
    </row>
    <row r="16" ht="3.0" customHeight="1">
      <c r="A16" s="5"/>
      <c r="B16" s="5"/>
      <c r="C16" s="5"/>
      <c r="D16" s="5"/>
      <c r="E16" s="10"/>
      <c r="F16" s="10"/>
      <c r="G16" s="10"/>
      <c r="H16" s="10"/>
      <c r="I16" s="10"/>
      <c r="J16" s="10"/>
      <c r="K16" s="42"/>
      <c r="L16" s="42"/>
      <c r="M16" s="10"/>
      <c r="N16" s="10"/>
      <c r="O16" s="10"/>
      <c r="P16" s="10"/>
      <c r="Q16" s="10"/>
      <c r="R16" s="10"/>
      <c r="S16" s="10"/>
      <c r="T16" s="10"/>
      <c r="U16" s="10"/>
      <c r="V16" s="10"/>
      <c r="W16" s="10"/>
      <c r="X16" s="10"/>
      <c r="Y16" s="10"/>
      <c r="Z16" s="10"/>
      <c r="AA16" s="10"/>
    </row>
    <row r="17">
      <c r="A17" s="5"/>
      <c r="B17" s="27" t="s">
        <v>16</v>
      </c>
      <c r="C17" s="28"/>
      <c r="D17" s="29"/>
      <c r="E17" s="10"/>
      <c r="F17" s="10"/>
      <c r="G17" s="10"/>
      <c r="H17" s="10"/>
      <c r="I17" s="10"/>
      <c r="J17" s="10"/>
      <c r="K17" s="10"/>
      <c r="L17" s="10"/>
      <c r="M17" s="10"/>
      <c r="N17" s="10"/>
      <c r="O17" s="10"/>
      <c r="P17" s="10"/>
      <c r="Q17" s="10"/>
      <c r="R17" s="10"/>
      <c r="S17" s="10"/>
      <c r="T17" s="10"/>
      <c r="U17" s="10"/>
      <c r="V17" s="10"/>
      <c r="W17" s="10"/>
      <c r="X17" s="10"/>
      <c r="Y17" s="10"/>
      <c r="Z17" s="10"/>
      <c r="AA17" s="10"/>
    </row>
    <row r="18">
      <c r="A18" s="5"/>
      <c r="B18" s="43" t="s">
        <v>17</v>
      </c>
      <c r="C18" s="29"/>
      <c r="D18" s="44">
        <v>400.0</v>
      </c>
      <c r="E18" s="10"/>
      <c r="F18" s="10"/>
      <c r="G18" s="10"/>
      <c r="H18" s="10"/>
      <c r="I18" s="10"/>
      <c r="J18" s="10"/>
      <c r="K18" s="10"/>
      <c r="L18" s="10"/>
      <c r="M18" s="10"/>
      <c r="N18" s="10"/>
      <c r="O18" s="10"/>
      <c r="P18" s="10"/>
      <c r="Q18" s="10"/>
      <c r="R18" s="10"/>
      <c r="S18" s="10"/>
      <c r="T18" s="10"/>
      <c r="U18" s="10"/>
      <c r="V18" s="10"/>
      <c r="W18" s="10"/>
      <c r="X18" s="10"/>
      <c r="Y18" s="10"/>
      <c r="Z18" s="10"/>
      <c r="AA18" s="10"/>
    </row>
    <row r="19">
      <c r="A19" s="5"/>
      <c r="B19" s="45" t="s">
        <v>10</v>
      </c>
      <c r="C19" s="46" t="str">
        <f t="shared" ref="C19:C22" si="3">D19*2.204</f>
        <v>468.4lbs</v>
      </c>
      <c r="D19" s="47" t="str">
        <f t="shared" ref="D19:D21" si="4">MROUND($L$14*D11,2.5)</f>
        <v>212.5kgs</v>
      </c>
      <c r="E19" s="10"/>
      <c r="F19" s="10"/>
      <c r="G19" s="10"/>
      <c r="H19" s="10"/>
      <c r="I19" s="10"/>
      <c r="J19" s="10"/>
      <c r="K19" s="10"/>
      <c r="L19" s="10"/>
      <c r="M19" s="10"/>
      <c r="N19" s="10"/>
      <c r="O19" s="10"/>
      <c r="P19" s="10"/>
      <c r="Q19" s="10"/>
      <c r="R19" s="10"/>
      <c r="S19" s="10"/>
      <c r="T19" s="10"/>
      <c r="U19" s="10"/>
      <c r="V19" s="10"/>
      <c r="W19" s="10"/>
      <c r="X19" s="10"/>
      <c r="Y19" s="10"/>
      <c r="Z19" s="10"/>
      <c r="AA19" s="10"/>
    </row>
    <row r="20">
      <c r="A20" s="10"/>
      <c r="B20" s="48" t="s">
        <v>11</v>
      </c>
      <c r="C20" s="46" t="str">
        <f t="shared" si="3"/>
        <v>319.6lbs</v>
      </c>
      <c r="D20" s="49" t="str">
        <f t="shared" si="4"/>
        <v>145.0kgs</v>
      </c>
      <c r="E20" s="10"/>
      <c r="F20" s="10"/>
      <c r="G20" s="10"/>
      <c r="H20" s="10"/>
      <c r="I20" s="10"/>
      <c r="J20" s="10"/>
      <c r="K20" s="10"/>
      <c r="L20" s="10"/>
      <c r="M20" s="10"/>
      <c r="N20" s="10"/>
      <c r="O20" s="10"/>
      <c r="P20" s="10"/>
      <c r="Q20" s="10"/>
      <c r="R20" s="10"/>
      <c r="S20" s="10"/>
      <c r="T20" s="10"/>
      <c r="U20" s="10"/>
      <c r="V20" s="10"/>
      <c r="W20" s="10"/>
      <c r="X20" s="10"/>
      <c r="Y20" s="10"/>
      <c r="Z20" s="10"/>
      <c r="AA20" s="10"/>
    </row>
    <row r="21">
      <c r="A21" s="10"/>
      <c r="B21" s="45" t="s">
        <v>12</v>
      </c>
      <c r="C21" s="46" t="str">
        <f t="shared" si="3"/>
        <v>517.9lbs</v>
      </c>
      <c r="D21" s="47" t="str">
        <f t="shared" si="4"/>
        <v>235.0kgs</v>
      </c>
      <c r="E21" s="10"/>
      <c r="F21" s="10"/>
      <c r="G21" s="10"/>
      <c r="H21" s="10"/>
      <c r="I21" s="10"/>
      <c r="J21" s="10"/>
      <c r="K21" s="10"/>
      <c r="L21" s="10"/>
      <c r="M21" s="10"/>
      <c r="N21" s="10"/>
      <c r="O21" s="10"/>
      <c r="P21" s="10"/>
      <c r="Q21" s="10"/>
      <c r="R21" s="10"/>
      <c r="S21" s="10"/>
      <c r="T21" s="10"/>
      <c r="U21" s="10"/>
      <c r="V21" s="10"/>
      <c r="W21" s="10"/>
      <c r="X21" s="10"/>
      <c r="Y21" s="10"/>
      <c r="Z21" s="10"/>
      <c r="AA21" s="10"/>
    </row>
    <row r="22">
      <c r="A22" s="10"/>
      <c r="B22" s="50" t="s">
        <v>13</v>
      </c>
      <c r="C22" s="46" t="str">
        <f t="shared" si="3"/>
        <v>1305.9lbs</v>
      </c>
      <c r="D22" s="51" t="str">
        <f>SUM(D19:D21)</f>
        <v>592.5kgs</v>
      </c>
      <c r="E22" s="10"/>
      <c r="F22" s="10"/>
      <c r="G22" s="10"/>
      <c r="H22" s="10"/>
      <c r="I22" s="10"/>
      <c r="J22" s="10"/>
      <c r="K22" s="10"/>
      <c r="L22" s="10"/>
      <c r="M22" s="10"/>
      <c r="N22" s="10"/>
      <c r="O22" s="10"/>
      <c r="P22" s="10"/>
      <c r="Q22" s="10"/>
      <c r="R22" s="10"/>
      <c r="S22" s="10"/>
      <c r="T22" s="10"/>
      <c r="U22" s="10"/>
      <c r="V22" s="10"/>
      <c r="W22" s="10"/>
      <c r="X22" s="10"/>
      <c r="Y22" s="10"/>
      <c r="Z22" s="10"/>
      <c r="AA22" s="10"/>
    </row>
    <row r="23">
      <c r="A23" s="10"/>
      <c r="B23" s="5"/>
      <c r="C23" s="5"/>
      <c r="D23" s="10"/>
      <c r="E23" s="10"/>
      <c r="F23" s="10"/>
      <c r="G23" s="10"/>
      <c r="H23" s="10"/>
      <c r="I23" s="10"/>
      <c r="J23" s="10"/>
      <c r="K23" s="10"/>
      <c r="L23" s="10"/>
      <c r="M23" s="10"/>
      <c r="N23" s="10"/>
      <c r="O23" s="10"/>
      <c r="P23" s="10"/>
      <c r="Q23" s="10"/>
      <c r="R23" s="10"/>
      <c r="S23" s="10"/>
      <c r="T23" s="10"/>
      <c r="U23" s="10"/>
      <c r="V23" s="10"/>
      <c r="W23" s="10"/>
      <c r="X23" s="10"/>
      <c r="Y23" s="10"/>
      <c r="Z23" s="10"/>
      <c r="AA23" s="10"/>
    </row>
    <row r="24">
      <c r="A24" s="10"/>
      <c r="B24" s="5"/>
      <c r="C24" s="5"/>
      <c r="D24" s="10"/>
      <c r="E24" s="10"/>
      <c r="F24" s="10"/>
      <c r="G24" s="10"/>
      <c r="H24" s="10"/>
      <c r="I24" s="10"/>
      <c r="J24" s="10"/>
      <c r="K24" s="10"/>
      <c r="L24" s="10"/>
      <c r="M24" s="10"/>
      <c r="N24" s="10"/>
      <c r="O24" s="10"/>
      <c r="P24" s="10"/>
      <c r="Q24" s="10"/>
      <c r="R24" s="10"/>
      <c r="S24" s="10"/>
      <c r="T24" s="10"/>
      <c r="U24" s="10"/>
      <c r="V24" s="10"/>
      <c r="W24" s="10"/>
      <c r="X24" s="10"/>
      <c r="Y24" s="10"/>
      <c r="Z24" s="10"/>
      <c r="AA24" s="10"/>
    </row>
    <row r="25">
      <c r="A25" s="10"/>
      <c r="B25" s="5"/>
      <c r="C25" s="5"/>
      <c r="D25" s="10"/>
      <c r="E25" s="10"/>
      <c r="F25" s="10"/>
      <c r="G25" s="10"/>
      <c r="H25" s="10"/>
      <c r="I25" s="10"/>
      <c r="J25" s="10"/>
      <c r="K25" s="10"/>
      <c r="L25" s="10"/>
      <c r="M25" s="10"/>
      <c r="N25" s="10"/>
      <c r="O25" s="10"/>
      <c r="P25" s="10"/>
      <c r="Q25" s="10"/>
      <c r="R25" s="10"/>
      <c r="S25" s="10"/>
      <c r="T25" s="10"/>
      <c r="U25" s="10"/>
      <c r="V25" s="10"/>
      <c r="W25" s="10"/>
      <c r="X25" s="10"/>
      <c r="Y25" s="10"/>
      <c r="Z25" s="10"/>
      <c r="AA25" s="10"/>
    </row>
    <row r="26">
      <c r="A26" s="10"/>
      <c r="B26" s="5"/>
      <c r="C26" s="5"/>
      <c r="D26" s="10"/>
      <c r="E26" s="10"/>
      <c r="F26" s="10"/>
      <c r="G26" s="10"/>
      <c r="H26" s="10"/>
      <c r="I26" s="10"/>
      <c r="J26" s="10"/>
      <c r="K26" s="10"/>
      <c r="L26" s="10"/>
      <c r="M26" s="10"/>
      <c r="N26" s="10"/>
      <c r="O26" s="10"/>
      <c r="P26" s="10"/>
      <c r="Q26" s="10"/>
      <c r="R26" s="10"/>
      <c r="S26" s="10"/>
      <c r="T26" s="10"/>
      <c r="U26" s="10"/>
      <c r="V26" s="10"/>
      <c r="W26" s="10"/>
      <c r="X26" s="10"/>
      <c r="Y26" s="10"/>
      <c r="Z26" s="10"/>
      <c r="AA26" s="10"/>
    </row>
    <row r="27">
      <c r="A27" s="10"/>
      <c r="B27" s="5"/>
      <c r="C27" s="5"/>
      <c r="D27" s="10"/>
      <c r="E27" s="10"/>
      <c r="F27" s="10"/>
      <c r="G27" s="10"/>
      <c r="H27" s="10"/>
      <c r="I27" s="10"/>
      <c r="J27" s="10"/>
      <c r="K27" s="10"/>
      <c r="L27" s="10"/>
      <c r="M27" s="10"/>
      <c r="N27" s="10"/>
      <c r="O27" s="10"/>
      <c r="P27" s="10"/>
      <c r="Q27" s="10"/>
      <c r="R27" s="10"/>
      <c r="S27" s="10"/>
      <c r="T27" s="10"/>
      <c r="U27" s="10"/>
      <c r="V27" s="10"/>
      <c r="W27" s="10"/>
      <c r="X27" s="10"/>
      <c r="Y27" s="10"/>
      <c r="Z27" s="10"/>
      <c r="AA27" s="10"/>
    </row>
    <row r="28">
      <c r="A28" s="10"/>
      <c r="B28" s="5"/>
      <c r="C28" s="5"/>
      <c r="D28" s="10"/>
      <c r="E28" s="10"/>
      <c r="F28" s="10"/>
      <c r="G28" s="10"/>
      <c r="H28" s="10"/>
      <c r="I28" s="10"/>
      <c r="J28" s="10"/>
      <c r="K28" s="10"/>
      <c r="L28" s="10"/>
      <c r="M28" s="10"/>
      <c r="N28" s="10"/>
      <c r="O28" s="10"/>
      <c r="P28" s="10"/>
      <c r="Q28" s="10"/>
      <c r="R28" s="10"/>
      <c r="S28" s="10"/>
      <c r="T28" s="10"/>
      <c r="U28" s="10"/>
      <c r="V28" s="10"/>
      <c r="W28" s="10"/>
      <c r="X28" s="10"/>
      <c r="Y28" s="10"/>
      <c r="Z28" s="10"/>
      <c r="AA28" s="10"/>
    </row>
    <row r="29">
      <c r="A29" s="10"/>
      <c r="B29" s="5"/>
      <c r="C29" s="5"/>
      <c r="D29" s="10"/>
      <c r="E29" s="10"/>
      <c r="F29" s="10"/>
      <c r="G29" s="10"/>
      <c r="H29" s="10"/>
      <c r="I29" s="10"/>
      <c r="J29" s="10"/>
      <c r="K29" s="10"/>
      <c r="L29" s="10"/>
      <c r="M29" s="10"/>
      <c r="N29" s="10"/>
      <c r="O29" s="10"/>
      <c r="P29" s="10"/>
      <c r="Q29" s="10"/>
      <c r="R29" s="10"/>
      <c r="S29" s="10"/>
      <c r="T29" s="10"/>
      <c r="U29" s="10"/>
      <c r="V29" s="10"/>
      <c r="W29" s="10"/>
      <c r="X29" s="10"/>
      <c r="Y29" s="10"/>
      <c r="Z29" s="10"/>
      <c r="AA29" s="10"/>
    </row>
    <row r="30">
      <c r="A30" s="10"/>
      <c r="B30" s="5"/>
      <c r="C30" s="5"/>
      <c r="D30" s="10"/>
      <c r="E30" s="10"/>
      <c r="F30" s="10"/>
      <c r="G30" s="10"/>
      <c r="H30" s="10"/>
      <c r="I30" s="10"/>
      <c r="J30" s="10"/>
      <c r="K30" s="10"/>
      <c r="L30" s="10"/>
      <c r="M30" s="10"/>
      <c r="N30" s="10"/>
      <c r="O30" s="10"/>
      <c r="P30" s="10"/>
      <c r="Q30" s="10"/>
      <c r="R30" s="10"/>
      <c r="S30" s="10"/>
      <c r="T30" s="10"/>
      <c r="U30" s="10"/>
      <c r="V30" s="10"/>
      <c r="W30" s="10"/>
      <c r="X30" s="10"/>
      <c r="Y30" s="10"/>
      <c r="Z30" s="10"/>
      <c r="AA30" s="10"/>
    </row>
    <row r="31">
      <c r="A31" s="10"/>
      <c r="B31" s="5"/>
      <c r="C31" s="5"/>
      <c r="D31" s="10"/>
      <c r="E31" s="10"/>
      <c r="F31" s="10"/>
      <c r="G31" s="10"/>
      <c r="H31" s="10"/>
      <c r="I31" s="10"/>
      <c r="J31" s="10"/>
      <c r="K31" s="10"/>
      <c r="L31" s="10"/>
      <c r="M31" s="10"/>
      <c r="N31" s="10"/>
      <c r="O31" s="10"/>
      <c r="P31" s="10"/>
      <c r="Q31" s="10"/>
      <c r="R31" s="10"/>
      <c r="S31" s="10"/>
      <c r="T31" s="10"/>
      <c r="U31" s="10"/>
      <c r="V31" s="10"/>
      <c r="W31" s="10"/>
      <c r="X31" s="10"/>
      <c r="Y31" s="10"/>
      <c r="Z31" s="10"/>
      <c r="AA31" s="10"/>
    </row>
    <row r="32">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row>
    <row r="3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row>
    <row r="34">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row>
    <row r="3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row>
    <row r="36">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row>
    <row r="37">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row>
    <row r="38">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row>
    <row r="39">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row>
    <row r="40">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row>
    <row r="4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row>
    <row r="4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row>
    <row r="4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row>
    <row r="44">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row>
    <row r="4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row>
    <row r="46">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row>
    <row r="47">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row>
    <row r="48">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row>
    <row r="49">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row>
    <row r="50">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row>
    <row r="5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row>
    <row r="5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row>
    <row r="5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row>
    <row r="54">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row>
    <row r="5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row>
    <row r="56">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row>
    <row r="57">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row>
    <row r="58">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row>
    <row r="59">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row>
    <row r="60">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row>
    <row r="6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row>
    <row r="6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row>
    <row r="6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row>
    <row r="64">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row>
    <row r="6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row>
    <row r="66">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row>
    <row r="67">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row>
    <row r="68">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row>
    <row r="69">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row>
    <row r="70">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row>
    <row r="7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row>
    <row r="7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row>
    <row r="73">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row>
    <row r="74">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row>
    <row r="7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row>
    <row r="76">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row>
    <row r="77">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row>
    <row r="78">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row>
    <row r="79">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row>
    <row r="80">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row>
    <row r="8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row>
    <row r="8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row>
    <row r="83">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row>
    <row r="84">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row>
    <row r="8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row>
    <row r="86">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row>
    <row r="87">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row>
    <row r="88">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row>
    <row r="89">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row>
    <row r="90">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row>
    <row r="9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row>
    <row r="9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row>
    <row r="93">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row>
    <row r="94">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row>
    <row r="9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row>
    <row r="96">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row>
    <row r="97">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row>
    <row r="98">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row>
    <row r="99">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row>
    <row r="100">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row>
    <row r="10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row>
    <row r="1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row>
    <row r="103">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row>
    <row r="104">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row>
    <row r="10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row>
    <row r="106">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row>
    <row r="107">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row>
    <row r="108">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row>
    <row r="109">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row>
    <row r="110">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row>
    <row r="11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row>
    <row r="11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row>
    <row r="113">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row>
    <row r="114">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row>
    <row r="11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row>
    <row r="116">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row>
    <row r="117">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row>
    <row r="118">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row>
    <row r="119">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row>
    <row r="120">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row>
    <row r="12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row>
    <row r="12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row>
    <row r="123">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row>
    <row r="124">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row>
    <row r="1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row>
    <row r="126">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row>
    <row r="127">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row>
    <row r="128">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row>
    <row r="129">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row>
    <row r="130">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row>
    <row r="13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row>
    <row r="13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row>
    <row r="133">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row>
    <row r="134">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row>
    <row r="13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row>
    <row r="136">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row>
    <row r="137">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row>
    <row r="138">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row>
    <row r="139">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row>
    <row r="140">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row>
    <row r="14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row>
    <row r="14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row>
    <row r="143">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row>
    <row r="144">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row>
    <row r="14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row>
    <row r="146">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row>
    <row r="147">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row>
    <row r="148">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row>
    <row r="149">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row>
    <row r="150">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row>
    <row r="15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row>
    <row r="15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row>
    <row r="15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row>
    <row r="154">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row>
    <row r="15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row>
    <row r="156">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row>
    <row r="157">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row>
    <row r="158">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row>
    <row r="159">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row>
    <row r="160">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row>
    <row r="16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row>
    <row r="16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row>
    <row r="16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row>
    <row r="164">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row>
    <row r="16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row>
    <row r="166">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row>
    <row r="167">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row>
    <row r="168">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row>
    <row r="169">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row>
    <row r="170">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row>
    <row r="17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row>
    <row r="17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row>
    <row r="17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row>
    <row r="174">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row>
    <row r="17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row>
    <row r="176">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row>
    <row r="177">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row>
    <row r="178">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row>
    <row r="179">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row>
    <row r="180">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row>
    <row r="18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row>
    <row r="18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row>
    <row r="183">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row>
    <row r="184">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row>
    <row r="18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row>
    <row r="186">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row>
    <row r="187">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row>
    <row r="188">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row>
    <row r="189">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row>
    <row r="190">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row>
    <row r="19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row>
    <row r="19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row>
    <row r="193">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row>
    <row r="194">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row>
    <row r="19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row>
    <row r="196">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row>
    <row r="197">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row>
    <row r="198">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row>
    <row r="199">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row>
    <row r="200">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row>
    <row r="20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row>
    <row r="20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row>
    <row r="203">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row>
    <row r="204">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row>
    <row r="20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row>
    <row r="206">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row>
    <row r="207">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row>
    <row r="208">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row>
    <row r="209">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row>
    <row r="210">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row>
    <row r="21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row>
    <row r="21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row>
    <row r="213">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row>
    <row r="214">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row>
    <row r="21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row>
    <row r="216">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row>
    <row r="217">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row>
    <row r="218">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row>
    <row r="219">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row>
    <row r="220">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row>
    <row r="22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row>
    <row r="22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row>
    <row r="223">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row>
    <row r="224">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row>
    <row r="2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row>
    <row r="226">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row>
    <row r="227">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row>
    <row r="228">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row>
    <row r="229">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row>
    <row r="230">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row>
    <row r="23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row>
    <row r="23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row>
    <row r="233">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row>
    <row r="234">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row>
    <row r="23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row>
    <row r="236">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row>
    <row r="237">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row>
    <row r="238">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row>
    <row r="239">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row>
    <row r="240">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row>
    <row r="24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row>
    <row r="24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row>
    <row r="243">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row>
    <row r="244">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row>
    <row r="24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row>
    <row r="246">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row>
    <row r="247">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row>
    <row r="248">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row>
    <row r="249">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row>
    <row r="250">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row>
    <row r="25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row>
    <row r="25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row>
    <row r="253">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row>
    <row r="254">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row>
    <row r="25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row>
    <row r="256">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row>
    <row r="257">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row>
    <row r="258">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row>
    <row r="259">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row>
    <row r="260">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row>
    <row r="26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row>
    <row r="26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row>
    <row r="263">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row>
    <row r="264">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row>
    <row r="26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row>
    <row r="266">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row>
    <row r="267">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row>
    <row r="268">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row>
    <row r="269">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row>
    <row r="270">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row>
    <row r="27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row>
    <row r="27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row>
    <row r="273">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row>
    <row r="274">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row>
    <row r="27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row>
    <row r="276">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row>
    <row r="277">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row>
    <row r="278">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row>
    <row r="279">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row>
    <row r="280">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row>
    <row r="28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row>
    <row r="28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row>
    <row r="283">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row>
    <row r="284">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row>
    <row r="28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row>
    <row r="286">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row>
    <row r="287">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row>
    <row r="288">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row>
    <row r="289">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row>
    <row r="290">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row>
    <row r="29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row>
    <row r="29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row>
    <row r="293">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row>
    <row r="294">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row>
    <row r="29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row>
    <row r="296">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row>
    <row r="297">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row>
    <row r="298">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row>
    <row r="299">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row>
    <row r="300">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row>
    <row r="30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row>
    <row r="30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row>
    <row r="303">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row>
    <row r="304">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row>
    <row r="30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row>
    <row r="306">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row>
    <row r="307">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row>
    <row r="308">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row>
    <row r="309">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row>
    <row r="310">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row>
    <row r="31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row>
    <row r="31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row>
    <row r="313">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row>
    <row r="314">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row>
    <row r="31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row>
    <row r="316">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row>
    <row r="317">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row>
    <row r="318">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row>
    <row r="319">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row>
    <row r="320">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row>
    <row r="32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row>
    <row r="32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row>
    <row r="323">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row>
    <row r="324">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row>
    <row r="3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row>
    <row r="326">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row>
    <row r="327">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row>
    <row r="328">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row>
    <row r="329">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row>
    <row r="330">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row>
    <row r="33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row>
    <row r="33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row>
    <row r="333">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row>
    <row r="334">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row>
    <row r="33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row>
    <row r="336">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row>
    <row r="337">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row>
    <row r="338">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row>
    <row r="339">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row>
    <row r="340">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row>
    <row r="34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row>
    <row r="34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row>
    <row r="343">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row>
    <row r="344">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row>
    <row r="34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row>
    <row r="346">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row>
    <row r="347">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row>
    <row r="348">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row>
    <row r="349">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row>
    <row r="350">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row>
    <row r="35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row>
    <row r="35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row>
    <row r="353">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row>
    <row r="354">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row>
    <row r="35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row>
    <row r="356">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row>
    <row r="357">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row>
    <row r="358">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row>
    <row r="359">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row>
    <row r="360">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row>
    <row r="36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row>
    <row r="36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row>
    <row r="363">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row>
    <row r="364">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row>
    <row r="36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row>
    <row r="366">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row>
    <row r="367">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row>
    <row r="368">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row>
    <row r="369">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row>
    <row r="370">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row>
    <row r="37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row>
    <row r="37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row>
    <row r="373">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row>
    <row r="374">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row>
    <row r="37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row>
    <row r="376">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row>
    <row r="377">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row>
    <row r="378">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row>
    <row r="379">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row>
    <row r="380">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row>
    <row r="38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row>
    <row r="38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row>
    <row r="38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row>
    <row r="384">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row>
    <row r="38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row>
    <row r="386">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row>
    <row r="387">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row>
    <row r="388">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row>
    <row r="389">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row>
    <row r="390">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row>
    <row r="39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row>
    <row r="39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row>
    <row r="39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row>
    <row r="394">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row>
    <row r="39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row>
    <row r="396">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row>
    <row r="397">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row>
    <row r="398">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row>
    <row r="399">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row>
    <row r="400">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row>
    <row r="40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row>
    <row r="4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row>
    <row r="40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row>
    <row r="404">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row>
    <row r="40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row>
    <row r="406">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row>
    <row r="407">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row>
    <row r="408">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row>
    <row r="409">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row>
    <row r="410">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row>
    <row r="41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row>
    <row r="41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row>
    <row r="41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row>
    <row r="414">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row>
    <row r="41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row>
    <row r="416">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row>
    <row r="417">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row>
    <row r="418">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row>
    <row r="419">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row>
    <row r="420">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row>
    <row r="42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row>
    <row r="42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row>
    <row r="42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row>
    <row r="424">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row>
    <row r="4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row>
    <row r="426">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row>
    <row r="427">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row>
    <row r="428">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row>
    <row r="429">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row>
    <row r="430">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row>
    <row r="43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row>
    <row r="43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row>
    <row r="43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row>
    <row r="434">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row>
    <row r="43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row>
    <row r="436">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row>
    <row r="437">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row>
    <row r="438">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row>
    <row r="439">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row>
    <row r="440">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row>
    <row r="44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row>
    <row r="44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row>
    <row r="44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row>
    <row r="444">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row>
    <row r="44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row>
    <row r="446">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row>
    <row r="447">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row>
    <row r="448">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row>
    <row r="449">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row>
    <row r="450">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row>
    <row r="45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row>
    <row r="45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row>
    <row r="45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row>
    <row r="454">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row>
    <row r="45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row>
    <row r="456">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row>
    <row r="457">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row>
    <row r="458">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row>
    <row r="459">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row>
    <row r="460">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row>
    <row r="46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row>
    <row r="46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row>
    <row r="46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row>
    <row r="464">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row>
    <row r="46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row>
    <row r="466">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row>
    <row r="467">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row>
    <row r="468">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row>
    <row r="469">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row>
    <row r="470">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row>
    <row r="47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row>
    <row r="47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row>
    <row r="47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row>
    <row r="474">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row>
    <row r="47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row>
    <row r="476">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row>
    <row r="477">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row>
    <row r="478">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row>
    <row r="479">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row>
    <row r="480">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row>
    <row r="48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row>
    <row r="48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row>
    <row r="48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row>
    <row r="484">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row>
    <row r="48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row>
    <row r="486">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row>
    <row r="487">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row>
    <row r="488">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row>
    <row r="489">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row>
    <row r="490">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row>
    <row r="49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row>
    <row r="49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row>
    <row r="49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row>
    <row r="494">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row>
    <row r="49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row>
    <row r="496">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row>
    <row r="497">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row>
    <row r="498">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row>
    <row r="499">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row>
    <row r="500">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row>
    <row r="50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row>
    <row r="5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row>
    <row r="50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row>
    <row r="504">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row>
    <row r="50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row>
    <row r="506">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row>
    <row r="507">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row>
    <row r="508">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row>
    <row r="509">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row>
    <row r="510">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row>
    <row r="51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row>
    <row r="51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row>
    <row r="51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row>
    <row r="514">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row>
    <row r="51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row>
    <row r="516">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row>
    <row r="517">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row>
    <row r="518">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row>
    <row r="519">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row>
    <row r="520">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row>
    <row r="52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row>
    <row r="52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row>
    <row r="52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row>
    <row r="524">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row>
    <row r="5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row>
    <row r="526">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row>
    <row r="527">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row>
    <row r="528">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row>
    <row r="529">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row>
    <row r="530">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row>
    <row r="53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row>
    <row r="53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row>
    <row r="53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row>
    <row r="534">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row>
    <row r="53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row>
    <row r="536">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row>
    <row r="537">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row>
    <row r="538">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row>
    <row r="539">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row>
    <row r="540">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row>
    <row r="54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row>
    <row r="54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row>
    <row r="54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row>
    <row r="544">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row>
    <row r="54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row>
    <row r="546">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row>
    <row r="547">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row>
    <row r="548">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row>
    <row r="549">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row>
    <row r="550">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row>
    <row r="55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row>
    <row r="55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row>
    <row r="55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row>
    <row r="554">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row>
    <row r="55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row>
    <row r="556">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row>
    <row r="557">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row>
    <row r="558">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row>
    <row r="559">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row>
    <row r="560">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row>
    <row r="56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row>
    <row r="56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row>
    <row r="56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row>
    <row r="564">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row>
    <row r="56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row>
    <row r="566">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row>
    <row r="567">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row>
    <row r="568">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row>
    <row r="569">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row>
    <row r="570">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row>
    <row r="57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row>
    <row r="57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row>
    <row r="57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row>
    <row r="574">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row>
    <row r="57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row>
    <row r="576">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row>
    <row r="577">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row>
    <row r="578">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row>
    <row r="579">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row>
    <row r="580">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row>
    <row r="58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row>
    <row r="58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row>
    <row r="58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row>
    <row r="584">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row>
    <row r="58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row>
    <row r="586">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row>
    <row r="587">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row>
    <row r="588">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row>
    <row r="589">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row>
    <row r="590">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row>
    <row r="59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row>
    <row r="59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row>
    <row r="59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row>
    <row r="594">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row>
    <row r="59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row>
    <row r="596">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row>
    <row r="597">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row>
    <row r="598">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row>
    <row r="599">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row>
    <row r="600">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row>
    <row r="60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row>
    <row r="6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row>
    <row r="60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row>
    <row r="604">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row>
    <row r="60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row>
    <row r="606">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row>
    <row r="607">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row>
    <row r="608">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row>
    <row r="609">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row>
    <row r="610">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row>
    <row r="61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row>
    <row r="61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row>
    <row r="61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row>
    <row r="614">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row>
    <row r="61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row>
    <row r="616">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row>
    <row r="617">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row>
    <row r="618">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row>
    <row r="619">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row>
    <row r="620">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row>
    <row r="62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row>
    <row r="62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row>
    <row r="62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row>
    <row r="624">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row>
    <row r="6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row>
    <row r="626">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row>
    <row r="627">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row>
    <row r="628">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row>
    <row r="629">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row>
    <row r="630">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row>
    <row r="63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row>
    <row r="63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row>
    <row r="63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row>
    <row r="634">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row>
    <row r="63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row>
    <row r="636">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row>
    <row r="637">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row>
    <row r="638">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row>
    <row r="639">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row>
    <row r="640">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row>
    <row r="64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row>
    <row r="64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row>
    <row r="64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row>
    <row r="644">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row>
    <row r="64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row>
    <row r="646">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row>
    <row r="647">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row>
    <row r="648">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row>
    <row r="649">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row>
    <row r="650">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row>
    <row r="65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row>
    <row r="65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row>
    <row r="65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row>
    <row r="654">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row>
    <row r="65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row>
    <row r="656">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row>
    <row r="657">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row>
    <row r="658">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row>
    <row r="659">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row>
    <row r="660">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row>
    <row r="66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row>
    <row r="66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row>
    <row r="66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row>
    <row r="664">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row>
    <row r="66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row>
    <row r="666">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row>
    <row r="667">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row>
    <row r="668">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row>
    <row r="669">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row>
    <row r="670">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row>
    <row r="67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row>
    <row r="67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row>
    <row r="67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row>
    <row r="674">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row>
    <row r="67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row>
    <row r="676">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row>
    <row r="677">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row>
    <row r="678">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row>
    <row r="679">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row>
    <row r="680">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row>
    <row r="68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row>
    <row r="68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row>
    <row r="68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row>
    <row r="684">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row>
    <row r="68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row>
    <row r="686">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row>
    <row r="687">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row>
    <row r="688">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row>
    <row r="689">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row>
    <row r="690">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row>
    <row r="69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row>
    <row r="69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row>
    <row r="69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row>
    <row r="694">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row>
    <row r="69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row>
    <row r="696">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row>
    <row r="697">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row>
    <row r="698">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row>
    <row r="699">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row>
    <row r="700">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row>
    <row r="70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row>
    <row r="7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row>
    <row r="70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row>
    <row r="704">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row>
    <row r="70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row>
    <row r="706">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row>
    <row r="707">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row>
    <row r="708">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row>
    <row r="709">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row>
    <row r="710">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row>
    <row r="71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row>
    <row r="71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row>
    <row r="71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row>
    <row r="714">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row>
    <row r="71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row>
    <row r="716">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row>
    <row r="717">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row>
    <row r="718">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row>
    <row r="719">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row>
    <row r="720">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row>
    <row r="72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row>
    <row r="72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row>
    <row r="72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row>
    <row r="724">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row>
    <row r="7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row>
    <row r="726">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row>
    <row r="727">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row>
    <row r="728">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row>
    <row r="729">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row>
    <row r="730">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row>
    <row r="73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row>
    <row r="73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row>
    <row r="73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row>
    <row r="734">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row>
    <row r="73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row>
    <row r="736">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row>
    <row r="737">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row>
    <row r="738">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row>
    <row r="739">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row>
    <row r="740">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row>
    <row r="74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row>
    <row r="74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row>
    <row r="74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row>
    <row r="744">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row>
    <row r="74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row>
    <row r="746">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row>
    <row r="747">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row>
    <row r="748">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row>
    <row r="749">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row>
    <row r="750">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row>
    <row r="75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row>
    <row r="75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row>
    <row r="75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row>
    <row r="754">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row>
    <row r="75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row>
    <row r="756">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row>
    <row r="757">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row>
    <row r="758">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row>
    <row r="759">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row>
    <row r="760">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row>
    <row r="76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row>
    <row r="76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row>
    <row r="76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row>
    <row r="764">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row>
    <row r="76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row>
    <row r="766">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row>
    <row r="767">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row>
    <row r="768">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row>
    <row r="769">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row>
    <row r="770">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row>
    <row r="77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row>
    <row r="77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row>
    <row r="77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row>
    <row r="774">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row>
    <row r="77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row>
    <row r="776">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row>
    <row r="777">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row>
    <row r="778">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row>
    <row r="779">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row>
    <row r="780">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row>
    <row r="78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row>
    <row r="78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row>
    <row r="78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row>
    <row r="784">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row>
    <row r="78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row>
    <row r="786">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row>
    <row r="787">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row>
    <row r="788">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row>
    <row r="789">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row>
    <row r="790">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row>
    <row r="79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row>
    <row r="79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row>
    <row r="79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row>
    <row r="794">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row>
    <row r="79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row>
    <row r="796">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row>
    <row r="797">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row>
    <row r="798">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row>
    <row r="799">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row>
    <row r="800">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row>
    <row r="80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row>
    <row r="8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row>
    <row r="80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row>
    <row r="804">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row>
    <row r="80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row>
    <row r="806">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row>
    <row r="807">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row>
    <row r="808">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row>
    <row r="809">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row>
    <row r="810">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row>
    <row r="81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row>
    <row r="81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row>
    <row r="81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row>
    <row r="814">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row>
    <row r="81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row>
    <row r="816">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row>
    <row r="817">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row>
    <row r="818">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row>
    <row r="819">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row>
    <row r="820">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row>
    <row r="82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row>
    <row r="82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row>
    <row r="82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row>
    <row r="824">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row>
    <row r="8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row>
    <row r="826">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row>
    <row r="827">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row>
    <row r="828">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row>
    <row r="829">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row>
    <row r="830">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row>
    <row r="83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row>
    <row r="83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row>
    <row r="83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row>
    <row r="834">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row>
    <row r="83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row>
    <row r="836">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row>
    <row r="837">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row>
    <row r="838">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row>
    <row r="839">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row>
    <row r="840">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row>
    <row r="84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row>
    <row r="84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row>
    <row r="84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row>
    <row r="844">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row>
    <row r="84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row>
    <row r="846">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row>
    <row r="847">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row>
    <row r="848">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row>
    <row r="849">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row>
    <row r="850">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row>
    <row r="85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row>
    <row r="85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row>
    <row r="85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row>
    <row r="854">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row>
    <row r="85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row>
    <row r="856">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row>
    <row r="857">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row>
    <row r="858">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row>
    <row r="859">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row>
    <row r="860">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row>
    <row r="86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row>
    <row r="86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row>
    <row r="86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row>
    <row r="864">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row>
    <row r="86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row>
    <row r="866">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row>
    <row r="867">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row>
    <row r="868">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row>
    <row r="869">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row>
    <row r="870">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row>
    <row r="87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row>
    <row r="87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row>
    <row r="87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row>
    <row r="874">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row>
    <row r="87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row>
    <row r="876">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row>
    <row r="877">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row>
    <row r="878">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row>
    <row r="879">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row>
    <row r="880">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row>
    <row r="88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row>
    <row r="88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row>
    <row r="88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row>
    <row r="884">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row>
    <row r="88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row>
    <row r="886">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row>
    <row r="887">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row>
    <row r="888">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row>
    <row r="889">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row>
    <row r="890">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row>
    <row r="89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row>
    <row r="89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row>
    <row r="89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row>
    <row r="894">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row>
    <row r="89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row>
    <row r="896">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row>
    <row r="897">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row>
    <row r="898">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row>
    <row r="899">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row>
    <row r="900">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row>
    <row r="90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row>
    <row r="9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row>
    <row r="90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row>
    <row r="904">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row>
    <row r="90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row>
    <row r="906">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row>
    <row r="907">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row>
    <row r="908">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row>
    <row r="909">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row>
    <row r="910">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row>
    <row r="91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row>
    <row r="91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row>
    <row r="91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row>
    <row r="914">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row>
    <row r="91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row>
    <row r="916">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row>
    <row r="917">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row>
    <row r="918">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row>
    <row r="919">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row>
    <row r="920">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row>
    <row r="92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row>
    <row r="92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row>
    <row r="92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row>
    <row r="924">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row>
    <row r="9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row>
    <row r="926">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row>
    <row r="927">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row>
    <row r="928">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row>
    <row r="929">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row>
    <row r="930">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row>
    <row r="93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row>
    <row r="93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row>
    <row r="93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row>
    <row r="934">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row>
    <row r="93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row>
    <row r="936">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row>
    <row r="937">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row>
    <row r="938">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row>
    <row r="939">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row>
    <row r="940">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row>
    <row r="94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row>
    <row r="94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row>
    <row r="94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row>
    <row r="944">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row>
    <row r="94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row>
    <row r="946">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row>
    <row r="947">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row>
    <row r="948">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row>
    <row r="949">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row>
    <row r="950">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row>
    <row r="95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row>
    <row r="95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row>
    <row r="95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row>
    <row r="954">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row>
    <row r="95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row>
    <row r="956">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row>
    <row r="957">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row>
    <row r="958">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row>
    <row r="959">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row>
    <row r="960">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row>
    <row r="96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row>
    <row r="96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row>
    <row r="96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row>
    <row r="964">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row>
    <row r="96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row>
    <row r="966">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row>
    <row r="967">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row>
    <row r="968">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row>
    <row r="969">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row>
    <row r="970">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row>
    <row r="97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row>
    <row r="97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row>
    <row r="97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row>
    <row r="974">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row>
    <row r="97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row>
    <row r="976">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row>
    <row r="977">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row>
    <row r="978">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row>
    <row r="979">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row>
    <row r="980">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row>
    <row r="98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row>
    <row r="98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row>
    <row r="98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row>
    <row r="984">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row>
    <row r="98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row>
    <row r="986">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row>
    <row r="987">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row>
    <row r="988">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row>
    <row r="989">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row>
    <row r="990">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row>
    <row r="99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row>
    <row r="99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row>
    <row r="99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row>
    <row r="994">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row>
    <row r="99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row>
    <row r="996">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row>
    <row r="997">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row>
    <row r="998">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row>
    <row r="999">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row>
    <row r="1000">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row>
    <row r="1001">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row>
    <row r="1002">
      <c r="A1002" s="10"/>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row>
    <row r="1003">
      <c r="A1003" s="10"/>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row>
    <row r="1004">
      <c r="A1004" s="10"/>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c r="AA1004" s="10"/>
    </row>
    <row r="1005">
      <c r="A1005" s="10"/>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c r="AA1005" s="10"/>
    </row>
  </sheetData>
  <mergeCells count="6">
    <mergeCell ref="B6:D6"/>
    <mergeCell ref="B1:C1"/>
    <mergeCell ref="B3:H4"/>
    <mergeCell ref="B10:D10"/>
    <mergeCell ref="B18:C18"/>
    <mergeCell ref="B17:D17"/>
  </mergeCells>
  <dataValidations>
    <dataValidation type="list" allowBlank="1" showErrorMessage="1" sqref="D8">
      <formula1>"M,F"</formula1>
    </dataValidation>
  </dataValidations>
  <drawing r:id="rId1"/>
</worksheet>
</file>