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4F14A790-4480-CF45-8E8B-71D5A01F1420}" xr6:coauthVersionLast="47" xr6:coauthVersionMax="47" xr10:uidLastSave="{00000000-0000-0000-0000-000000000000}"/>
  <bookViews>
    <workbookView xWindow="1920" yWindow="1500" windowWidth="26500" windowHeight="15940" xr2:uid="{0017125C-FB61-7043-8A0E-DAD5A1B04952}"/>
  </bookViews>
  <sheets>
    <sheet name="Sheet1" sheetId="1" r:id="rId1"/>
  </sheets>
  <definedNames>
    <definedName name="_2014_reps_by_state_6" localSheetId="0">Sheet1!$A$1:$J$51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1" i="1" l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1967A6-C51A-4549-86AE-237966FC295E}" name="2014_reps_by_state(6)" type="6" refreshedVersion="8" background="1" saveData="1">
    <textPr codePage="10000" sourceFile="/Users/alecramsay/Documents/dev/MM2/results/2014_reps_by_state(6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<sst xmlns="http://schemas.openxmlformats.org/spreadsheetml/2006/main" count="62" uniqueCount="62">
  <si>
    <t>XX</t>
  </si>
  <si>
    <t>n</t>
  </si>
  <si>
    <t>v/t</t>
  </si>
  <si>
    <t>s</t>
  </si>
  <si>
    <t>SKEW</t>
  </si>
  <si>
    <t>POWER</t>
  </si>
  <si>
    <t>n'</t>
  </si>
  <si>
    <t>s'</t>
  </si>
  <si>
    <t>SKEW'</t>
  </si>
  <si>
    <t>POWER'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</si>
  <si>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</si>
  <si>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</si>
  <si>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</si>
  <si>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</si>
  <si>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</si>
  <si>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</si>
  <si>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</si>
  <si>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</si>
  <si>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</si>
  <si>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</si>
  <si>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</si>
  <si>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</si>
  <si>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</si>
  <si>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</si>
  <si>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</si>
  <si>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</si>
  <si>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</si>
  <si>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</si>
  <si>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</si>
  <si>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</si>
  <si>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</si>
  <si>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</si>
  <si>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</si>
  <si>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</si>
  <si>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</si>
  <si>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</si>
  <si>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</si>
  <si>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</si>
  <si>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</si>
  <si>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</si>
  <si>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</si>
  <si>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</si>
  <si>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</si>
  <si>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</si>
  <si>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</si>
  <si>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</si>
  <si>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</si>
  <si>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</si>
  <si>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</si>
  <si>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</si>
  <si>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</si>
  <si>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</si>
  <si>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</si>
  <si>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</si>
  <si>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</si>
  <si>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</si>
  <si>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</si>
  <si>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</si>
  <si>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</si>
  <si>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</si>
  <si>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Δn</t>
  </si>
  <si>
    <t>Δs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</si>
</sst>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1" fontId="1" fillId="0" borderId="0" xfId="0" applyNumberFormat="1" applyFont="1"/>
    <xf numFmtId="0" fontId="1" fillId="2" borderId="0" xfId="0" applyFont="1" applyFill="1"/>
    <xf numFmtId="10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4_reps_by_state(6)" connectionId="1" xr16:uid="{9765BFAB-8CAD-1740-B1A0-C7811506C6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2EF7-43C0-974D-841D-A579386700CF}">
  <dimension ref="A1:M51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9.1640625" style="7" bestFit="1" customWidth="1"/>
    <col min="4" max="4" width="3.1640625" bestFit="1" customWidth="1"/>
    <col min="5" max="5" width="9.1640625" style="7" bestFit="1" customWidth="1"/>
    <col min="6" max="6" width="12.1640625" style="8" bestFit="1" customWidth="1"/>
    <col min="7" max="8" width="3.1640625" bestFit="1" customWidth="1"/>
    <col min="9" max="9" width="9.1640625" style="7" bestFit="1" customWidth="1"/>
    <col min="10" max="10" width="12.1640625" style="8" bestFit="1" customWidth="1"/>
    <col min="11" max="11" width="5.83203125" style="9" customWidth="1"/>
    <col min="12" max="12" width="3.33203125" bestFit="1" customWidth="1"/>
    <col min="13" max="13" width="3.1640625" bestFit="1" customWidth="1"/>
  </cols>
  <sheetData>
    <row r="1" spans="1:13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/>
      <c r="L1" s="3" t="s">
        <v>60</v>
      </c>
      <c r="M1" s="3" t="s">
        <v>61</v>
      </c>
    </row>
    <row r="2" spans="1:13" x14ac:dyDescent="0.2">
      <c r="A2" s="1" t="s">
        <v>10</v>
      </c>
      <c r="B2">
        <v>7</v>
      </c>
      <c r="C2" s="7">
        <v>0.365118</v>
      </c>
      <c r="D2">
        <v>1</v>
      </c>
      <c r="E2" s="7">
        <v>8.7377999999999997E-2</v>
      </c>
      <c r="F2" s="8">
        <v>686140.285714</v>
      </c>
      <c r="G2">
        <v>9</v>
      </c>
      <c r="H2">
        <v>2</v>
      </c>
      <c r="I2" s="7">
        <v>8.0129999999999993E-3</v>
      </c>
      <c r="J2" s="8">
        <v>533664.66666700004</v>
      </c>
      <c r="L2">
        <f>G2-B2</f>
        <v>2</v>
      </c>
      <c r="M2">
        <f>H2-D2</f>
        <v>1</v>
      </c>
    </row>
    <row r="3" spans="1:13" x14ac:dyDescent="0.2">
      <c r="A3" s="1" t="s">
        <v>11</v>
      </c>
      <c r="B3">
        <v>1</v>
      </c>
      <c r="C3" s="7">
        <v>0.44562000000000002</v>
      </c>
      <c r="D3">
        <v>0</v>
      </c>
      <c r="E3" s="7">
        <v>0.39124100000000001</v>
      </c>
      <c r="F3" s="8">
        <v>721523</v>
      </c>
      <c r="G3">
        <v>1</v>
      </c>
      <c r="H3">
        <v>0</v>
      </c>
      <c r="I3" s="7">
        <v>0.39124100000000001</v>
      </c>
      <c r="J3" s="8">
        <v>721523</v>
      </c>
      <c r="L3">
        <f t="shared" ref="L3:L51" si="0">G3-B3</f>
        <v>0</v>
      </c>
      <c r="M3">
        <f t="shared" ref="M3:M51" si="1">H3-D3</f>
        <v>0</v>
      </c>
    </row>
    <row r="4" spans="1:13" x14ac:dyDescent="0.2">
      <c r="A4" s="1" t="s">
        <v>12</v>
      </c>
      <c r="B4">
        <v>9</v>
      </c>
      <c r="C4" s="7">
        <v>0.44644499999999998</v>
      </c>
      <c r="D4">
        <v>4</v>
      </c>
      <c r="E4" s="7">
        <v>5.1554000000000003E-2</v>
      </c>
      <c r="F4" s="8">
        <v>712522.22222200001</v>
      </c>
      <c r="G4">
        <v>12</v>
      </c>
      <c r="H4">
        <v>5</v>
      </c>
      <c r="I4" s="7">
        <v>2.3775999999999999E-2</v>
      </c>
      <c r="J4" s="8">
        <v>534391.66666700004</v>
      </c>
      <c r="L4">
        <f t="shared" si="0"/>
        <v>3</v>
      </c>
      <c r="M4">
        <f t="shared" si="1"/>
        <v>1</v>
      </c>
    </row>
    <row r="5" spans="1:13" x14ac:dyDescent="0.2">
      <c r="A5" s="1" t="s">
        <v>13</v>
      </c>
      <c r="B5">
        <v>4</v>
      </c>
      <c r="C5" s="7">
        <v>0.38553399999999999</v>
      </c>
      <c r="D5">
        <v>0</v>
      </c>
      <c r="E5" s="7">
        <v>0.271069</v>
      </c>
      <c r="F5" s="8">
        <v>731557.25</v>
      </c>
      <c r="G5">
        <v>6</v>
      </c>
      <c r="H5">
        <v>1</v>
      </c>
      <c r="I5" s="7">
        <v>0.10440199999999999</v>
      </c>
      <c r="J5" s="8">
        <v>487704.83333300002</v>
      </c>
      <c r="L5">
        <f t="shared" si="0"/>
        <v>2</v>
      </c>
      <c r="M5">
        <f t="shared" si="1"/>
        <v>1</v>
      </c>
    </row>
    <row r="6" spans="1:13" x14ac:dyDescent="0.2">
      <c r="A6" s="1" t="s">
        <v>14</v>
      </c>
      <c r="B6">
        <v>53</v>
      </c>
      <c r="C6" s="7">
        <v>0.56440800000000002</v>
      </c>
      <c r="D6">
        <v>39</v>
      </c>
      <c r="E6" s="7">
        <v>0.107033</v>
      </c>
      <c r="F6" s="8">
        <v>704565.830189</v>
      </c>
      <c r="G6">
        <v>72</v>
      </c>
      <c r="H6">
        <v>48</v>
      </c>
      <c r="I6" s="7">
        <v>3.7850000000000002E-2</v>
      </c>
      <c r="J6" s="8">
        <v>518638.73611100001</v>
      </c>
      <c r="L6">
        <f t="shared" si="0"/>
        <v>19</v>
      </c>
      <c r="M6">
        <f t="shared" si="1"/>
        <v>9</v>
      </c>
    </row>
    <row r="7" spans="1:13" x14ac:dyDescent="0.2">
      <c r="A7" s="1" t="s">
        <v>15</v>
      </c>
      <c r="B7">
        <v>7</v>
      </c>
      <c r="C7" s="7">
        <v>0.48353299999999999</v>
      </c>
      <c r="D7">
        <v>3</v>
      </c>
      <c r="E7" s="7">
        <v>3.8495000000000001E-2</v>
      </c>
      <c r="F7" s="8">
        <v>720704.285714</v>
      </c>
      <c r="G7">
        <v>10</v>
      </c>
      <c r="H7">
        <v>5</v>
      </c>
      <c r="I7" s="7">
        <v>3.2933999999999998E-2</v>
      </c>
      <c r="J7" s="8">
        <v>504493</v>
      </c>
      <c r="L7">
        <f t="shared" si="0"/>
        <v>3</v>
      </c>
      <c r="M7">
        <f t="shared" si="1"/>
        <v>2</v>
      </c>
    </row>
    <row r="8" spans="1:13" x14ac:dyDescent="0.2">
      <c r="A8" s="1" t="s">
        <v>16</v>
      </c>
      <c r="B8">
        <v>5</v>
      </c>
      <c r="C8" s="7">
        <v>0.59289000000000003</v>
      </c>
      <c r="D8">
        <v>5</v>
      </c>
      <c r="E8" s="7">
        <v>0.31422</v>
      </c>
      <c r="F8" s="8">
        <v>716325.6</v>
      </c>
      <c r="G8">
        <v>7</v>
      </c>
      <c r="H8">
        <v>5</v>
      </c>
      <c r="I8" s="7">
        <v>2.8504999999999999E-2</v>
      </c>
      <c r="J8" s="8">
        <v>511661.142857</v>
      </c>
      <c r="L8">
        <f t="shared" si="0"/>
        <v>2</v>
      </c>
      <c r="M8">
        <f t="shared" si="1"/>
        <v>0</v>
      </c>
    </row>
    <row r="9" spans="1:13" x14ac:dyDescent="0.2">
      <c r="A9" s="1" t="s">
        <v>17</v>
      </c>
      <c r="B9">
        <v>1</v>
      </c>
      <c r="C9" s="7">
        <v>0.61714400000000003</v>
      </c>
      <c r="D9">
        <v>1</v>
      </c>
      <c r="E9" s="7">
        <v>0.265712</v>
      </c>
      <c r="F9" s="8">
        <v>900877</v>
      </c>
      <c r="G9">
        <v>2</v>
      </c>
      <c r="H9">
        <v>1</v>
      </c>
      <c r="I9" s="7">
        <v>0.234288</v>
      </c>
      <c r="J9" s="8">
        <v>450438.5</v>
      </c>
      <c r="L9">
        <f t="shared" si="0"/>
        <v>1</v>
      </c>
      <c r="M9">
        <f t="shared" si="1"/>
        <v>0</v>
      </c>
    </row>
    <row r="10" spans="1:13" x14ac:dyDescent="0.2">
      <c r="A10" s="1" t="s">
        <v>18</v>
      </c>
      <c r="B10">
        <v>27</v>
      </c>
      <c r="C10" s="7">
        <v>0.44309100000000001</v>
      </c>
      <c r="D10">
        <v>10</v>
      </c>
      <c r="E10" s="7">
        <v>1.5812E-2</v>
      </c>
      <c r="F10" s="8">
        <v>700028.62962999998</v>
      </c>
      <c r="G10">
        <v>37</v>
      </c>
      <c r="H10">
        <v>16</v>
      </c>
      <c r="I10" s="7">
        <v>4.6249999999999999E-2</v>
      </c>
      <c r="J10" s="8">
        <v>510831.70270299999</v>
      </c>
      <c r="L10">
        <f t="shared" si="0"/>
        <v>10</v>
      </c>
      <c r="M10">
        <f t="shared" si="1"/>
        <v>6</v>
      </c>
    </row>
    <row r="11" spans="1:13" x14ac:dyDescent="0.2">
      <c r="A11" s="1" t="s">
        <v>19</v>
      </c>
      <c r="B11">
        <v>14</v>
      </c>
      <c r="C11" s="7">
        <v>0.43427199999999999</v>
      </c>
      <c r="D11">
        <v>4</v>
      </c>
      <c r="E11" s="7">
        <v>8.2829E-2</v>
      </c>
      <c r="F11" s="8">
        <v>694826.142857</v>
      </c>
      <c r="G11">
        <v>19</v>
      </c>
      <c r="H11">
        <v>8</v>
      </c>
      <c r="I11" s="7">
        <v>5.2509E-2</v>
      </c>
      <c r="J11" s="8">
        <v>511977.15789500001</v>
      </c>
      <c r="L11">
        <f t="shared" si="0"/>
        <v>5</v>
      </c>
      <c r="M11">
        <f t="shared" si="1"/>
        <v>4</v>
      </c>
    </row>
    <row r="12" spans="1:13" x14ac:dyDescent="0.2">
      <c r="A12" s="1" t="s">
        <v>20</v>
      </c>
      <c r="B12">
        <v>2</v>
      </c>
      <c r="C12" s="7">
        <v>0.66219600000000001</v>
      </c>
      <c r="D12">
        <v>2</v>
      </c>
      <c r="E12" s="7">
        <v>0.17560799999999999</v>
      </c>
      <c r="F12" s="8">
        <v>683431</v>
      </c>
      <c r="G12">
        <v>3</v>
      </c>
      <c r="H12">
        <v>3</v>
      </c>
      <c r="I12" s="7">
        <v>0.17560799999999999</v>
      </c>
      <c r="J12" s="8">
        <v>455620.66666699998</v>
      </c>
      <c r="L12">
        <f t="shared" si="0"/>
        <v>1</v>
      </c>
      <c r="M12">
        <f t="shared" si="1"/>
        <v>1</v>
      </c>
    </row>
    <row r="13" spans="1:13" x14ac:dyDescent="0.2">
      <c r="A13" s="1" t="s">
        <v>21</v>
      </c>
      <c r="B13">
        <v>2</v>
      </c>
      <c r="C13" s="7">
        <v>0.367869</v>
      </c>
      <c r="D13">
        <v>0</v>
      </c>
      <c r="E13" s="7">
        <v>0.235737</v>
      </c>
      <c r="F13" s="8">
        <v>786749.5</v>
      </c>
      <c r="G13">
        <v>3</v>
      </c>
      <c r="H13">
        <v>1</v>
      </c>
      <c r="I13" s="7">
        <v>9.7596000000000002E-2</v>
      </c>
      <c r="J13" s="8">
        <v>524499.66666700004</v>
      </c>
      <c r="L13">
        <f t="shared" si="0"/>
        <v>1</v>
      </c>
      <c r="M13">
        <f t="shared" si="1"/>
        <v>1</v>
      </c>
    </row>
    <row r="14" spans="1:13" x14ac:dyDescent="0.2">
      <c r="A14" s="1" t="s">
        <v>22</v>
      </c>
      <c r="B14">
        <v>18</v>
      </c>
      <c r="C14" s="7">
        <v>0.514235</v>
      </c>
      <c r="D14">
        <v>10</v>
      </c>
      <c r="E14" s="7">
        <v>2.7085999999999999E-2</v>
      </c>
      <c r="F14" s="8">
        <v>714687.77777799999</v>
      </c>
      <c r="G14">
        <v>25</v>
      </c>
      <c r="H14">
        <v>15</v>
      </c>
      <c r="I14" s="7">
        <v>7.1530999999999997E-2</v>
      </c>
      <c r="J14" s="8">
        <v>514575.2</v>
      </c>
      <c r="L14">
        <f t="shared" si="0"/>
        <v>7</v>
      </c>
      <c r="M14">
        <f t="shared" si="1"/>
        <v>5</v>
      </c>
    </row>
    <row r="15" spans="1:13" x14ac:dyDescent="0.2">
      <c r="A15" s="1" t="s">
        <v>23</v>
      </c>
      <c r="B15">
        <v>9</v>
      </c>
      <c r="C15" s="7">
        <v>0.38896700000000001</v>
      </c>
      <c r="D15">
        <v>2</v>
      </c>
      <c r="E15" s="7">
        <v>5.5710999999999997E-2</v>
      </c>
      <c r="F15" s="8">
        <v>722398</v>
      </c>
      <c r="G15">
        <v>13</v>
      </c>
      <c r="H15">
        <v>3</v>
      </c>
      <c r="I15" s="7">
        <v>4.7163999999999998E-2</v>
      </c>
      <c r="J15" s="8">
        <v>500121.692308</v>
      </c>
      <c r="L15">
        <f t="shared" si="0"/>
        <v>4</v>
      </c>
      <c r="M15">
        <f t="shared" si="1"/>
        <v>1</v>
      </c>
    </row>
    <row r="16" spans="1:13" x14ac:dyDescent="0.2">
      <c r="A16" s="1" t="s">
        <v>24</v>
      </c>
      <c r="B16">
        <v>4</v>
      </c>
      <c r="C16" s="7">
        <v>0.46078200000000002</v>
      </c>
      <c r="D16">
        <v>1</v>
      </c>
      <c r="E16" s="7">
        <v>0.17156399999999999</v>
      </c>
      <c r="F16" s="8">
        <v>763446.75</v>
      </c>
      <c r="G16">
        <v>6</v>
      </c>
      <c r="H16">
        <v>3</v>
      </c>
      <c r="I16" s="7">
        <v>7.8436000000000006E-2</v>
      </c>
      <c r="J16" s="8">
        <v>508964.5</v>
      </c>
      <c r="L16">
        <f t="shared" si="0"/>
        <v>2</v>
      </c>
      <c r="M16">
        <f t="shared" si="1"/>
        <v>2</v>
      </c>
    </row>
    <row r="17" spans="1:13" x14ac:dyDescent="0.2">
      <c r="A17" s="1" t="s">
        <v>25</v>
      </c>
      <c r="B17">
        <v>4</v>
      </c>
      <c r="C17" s="7">
        <v>0.36552299999999999</v>
      </c>
      <c r="D17">
        <v>0</v>
      </c>
      <c r="E17" s="7">
        <v>0.231046</v>
      </c>
      <c r="F17" s="8">
        <v>715953.25</v>
      </c>
      <c r="G17">
        <v>6</v>
      </c>
      <c r="H17">
        <v>1</v>
      </c>
      <c r="I17" s="7">
        <v>6.4379000000000006E-2</v>
      </c>
      <c r="J17" s="8">
        <v>477302.16666699998</v>
      </c>
      <c r="L17">
        <f t="shared" si="0"/>
        <v>2</v>
      </c>
      <c r="M17">
        <f t="shared" si="1"/>
        <v>1</v>
      </c>
    </row>
    <row r="18" spans="1:13" x14ac:dyDescent="0.2">
      <c r="A18" s="1" t="s">
        <v>26</v>
      </c>
      <c r="B18">
        <v>6</v>
      </c>
      <c r="C18" s="7">
        <v>0.36418600000000001</v>
      </c>
      <c r="D18">
        <v>1</v>
      </c>
      <c r="E18" s="7">
        <v>6.1704000000000002E-2</v>
      </c>
      <c r="F18" s="8">
        <v>725101</v>
      </c>
      <c r="G18">
        <v>8</v>
      </c>
      <c r="H18">
        <v>2</v>
      </c>
      <c r="I18" s="7">
        <v>2.1628999999999999E-2</v>
      </c>
      <c r="J18" s="8">
        <v>543825.75</v>
      </c>
      <c r="L18">
        <f t="shared" si="0"/>
        <v>2</v>
      </c>
      <c r="M18">
        <f t="shared" si="1"/>
        <v>1</v>
      </c>
    </row>
    <row r="19" spans="1:13" x14ac:dyDescent="0.2">
      <c r="A19" s="1" t="s">
        <v>27</v>
      </c>
      <c r="B19">
        <v>6</v>
      </c>
      <c r="C19" s="7">
        <v>0.34867599999999999</v>
      </c>
      <c r="D19">
        <v>1</v>
      </c>
      <c r="E19" s="7">
        <v>3.0686000000000001E-2</v>
      </c>
      <c r="F19" s="8">
        <v>758993.66666700004</v>
      </c>
      <c r="G19">
        <v>9</v>
      </c>
      <c r="H19">
        <v>2</v>
      </c>
      <c r="I19" s="7">
        <v>2.4868999999999999E-2</v>
      </c>
      <c r="J19" s="8">
        <v>505995.77777799999</v>
      </c>
      <c r="L19">
        <f t="shared" si="0"/>
        <v>3</v>
      </c>
      <c r="M19">
        <f t="shared" si="1"/>
        <v>1</v>
      </c>
    </row>
    <row r="20" spans="1:13" x14ac:dyDescent="0.2">
      <c r="A20" s="1" t="s">
        <v>28</v>
      </c>
      <c r="B20">
        <v>2</v>
      </c>
      <c r="C20" s="7">
        <v>0.57235100000000005</v>
      </c>
      <c r="D20">
        <v>1</v>
      </c>
      <c r="E20" s="7">
        <v>0.144701</v>
      </c>
      <c r="F20" s="8">
        <v>666537</v>
      </c>
      <c r="G20">
        <v>3</v>
      </c>
      <c r="H20">
        <v>1</v>
      </c>
      <c r="I20" s="7">
        <v>0.31136799999999998</v>
      </c>
      <c r="J20" s="8">
        <v>444358</v>
      </c>
      <c r="L20">
        <f t="shared" si="0"/>
        <v>1</v>
      </c>
      <c r="M20">
        <f t="shared" si="1"/>
        <v>0</v>
      </c>
    </row>
    <row r="21" spans="1:13" x14ac:dyDescent="0.2">
      <c r="A21" s="1" t="s">
        <v>29</v>
      </c>
      <c r="B21">
        <v>8</v>
      </c>
      <c r="C21" s="7">
        <v>0.58137899999999998</v>
      </c>
      <c r="D21">
        <v>7</v>
      </c>
      <c r="E21" s="7">
        <v>0.21224199999999999</v>
      </c>
      <c r="F21" s="8">
        <v>723741.125</v>
      </c>
      <c r="G21">
        <v>11</v>
      </c>
      <c r="H21">
        <v>8</v>
      </c>
      <c r="I21" s="7">
        <v>6.4515000000000003E-2</v>
      </c>
      <c r="J21" s="8">
        <v>526357.18181800004</v>
      </c>
      <c r="L21">
        <f t="shared" si="0"/>
        <v>3</v>
      </c>
      <c r="M21">
        <f t="shared" si="1"/>
        <v>1</v>
      </c>
    </row>
    <row r="22" spans="1:13" x14ac:dyDescent="0.2">
      <c r="A22" s="1" t="s">
        <v>30</v>
      </c>
      <c r="B22">
        <v>9</v>
      </c>
      <c r="C22" s="7">
        <v>0.66241300000000003</v>
      </c>
      <c r="D22">
        <v>9</v>
      </c>
      <c r="E22" s="7">
        <v>0.175174</v>
      </c>
      <c r="F22" s="8">
        <v>728849.33333299996</v>
      </c>
      <c r="G22">
        <v>13</v>
      </c>
      <c r="H22">
        <v>11</v>
      </c>
      <c r="I22" s="7">
        <v>2.1326999999999999E-2</v>
      </c>
      <c r="J22" s="8">
        <v>504588</v>
      </c>
      <c r="L22">
        <f t="shared" si="0"/>
        <v>4</v>
      </c>
      <c r="M22">
        <f t="shared" si="1"/>
        <v>2</v>
      </c>
    </row>
    <row r="23" spans="1:13" x14ac:dyDescent="0.2">
      <c r="A23" s="1" t="s">
        <v>31</v>
      </c>
      <c r="B23">
        <v>14</v>
      </c>
      <c r="C23" s="7">
        <v>0.50875499999999996</v>
      </c>
      <c r="D23">
        <v>5</v>
      </c>
      <c r="E23" s="7">
        <v>0.16036700000000001</v>
      </c>
      <c r="F23" s="8">
        <v>707973.285714</v>
      </c>
      <c r="G23">
        <v>19</v>
      </c>
      <c r="H23">
        <v>10</v>
      </c>
      <c r="I23" s="7">
        <v>8.8059999999999996E-3</v>
      </c>
      <c r="J23" s="8">
        <v>521664.52631599997</v>
      </c>
      <c r="L23">
        <f t="shared" si="0"/>
        <v>5</v>
      </c>
      <c r="M23">
        <f t="shared" si="1"/>
        <v>5</v>
      </c>
    </row>
    <row r="24" spans="1:13" x14ac:dyDescent="0.2">
      <c r="A24" s="1" t="s">
        <v>32</v>
      </c>
      <c r="B24">
        <v>8</v>
      </c>
      <c r="C24" s="7">
        <v>0.51901299999999995</v>
      </c>
      <c r="D24">
        <v>5</v>
      </c>
      <c r="E24" s="7">
        <v>8.6974999999999997E-2</v>
      </c>
      <c r="F24" s="8">
        <v>664359.875</v>
      </c>
      <c r="G24">
        <v>10</v>
      </c>
      <c r="H24">
        <v>5</v>
      </c>
      <c r="I24" s="7">
        <v>3.8025000000000003E-2</v>
      </c>
      <c r="J24" s="8">
        <v>531487.9</v>
      </c>
      <c r="L24">
        <f t="shared" si="0"/>
        <v>2</v>
      </c>
      <c r="M24">
        <f t="shared" si="1"/>
        <v>0</v>
      </c>
    </row>
    <row r="25" spans="1:13" x14ac:dyDescent="0.2">
      <c r="A25" s="1" t="s">
        <v>33</v>
      </c>
      <c r="B25">
        <v>4</v>
      </c>
      <c r="C25" s="7">
        <v>0.38966400000000001</v>
      </c>
      <c r="D25">
        <v>1</v>
      </c>
      <c r="E25" s="7">
        <v>2.9329000000000001E-2</v>
      </c>
      <c r="F25" s="8">
        <v>744560</v>
      </c>
      <c r="G25">
        <v>6</v>
      </c>
      <c r="H25">
        <v>2</v>
      </c>
      <c r="I25" s="7">
        <v>5.4004999999999997E-2</v>
      </c>
      <c r="J25" s="8">
        <v>496373.33333300002</v>
      </c>
      <c r="L25">
        <f t="shared" si="0"/>
        <v>2</v>
      </c>
      <c r="M25">
        <f t="shared" si="1"/>
        <v>1</v>
      </c>
    </row>
    <row r="26" spans="1:13" x14ac:dyDescent="0.2">
      <c r="A26" s="1" t="s">
        <v>34</v>
      </c>
      <c r="B26">
        <v>8</v>
      </c>
      <c r="C26" s="7">
        <v>0.379915</v>
      </c>
      <c r="D26">
        <v>2</v>
      </c>
      <c r="E26" s="7">
        <v>9.8289999999999992E-3</v>
      </c>
      <c r="F26" s="8">
        <v>751434.75</v>
      </c>
      <c r="G26">
        <v>12</v>
      </c>
      <c r="H26">
        <v>3</v>
      </c>
      <c r="I26" s="7">
        <v>9.8289999999999992E-3</v>
      </c>
      <c r="J26" s="8">
        <v>500956.5</v>
      </c>
      <c r="L26">
        <f t="shared" si="0"/>
        <v>4</v>
      </c>
      <c r="M26">
        <f t="shared" si="1"/>
        <v>1</v>
      </c>
    </row>
    <row r="27" spans="1:13" x14ac:dyDescent="0.2">
      <c r="A27" s="1" t="s">
        <v>35</v>
      </c>
      <c r="B27">
        <v>1</v>
      </c>
      <c r="C27" s="7">
        <v>0.42174299999999998</v>
      </c>
      <c r="D27">
        <v>0</v>
      </c>
      <c r="E27" s="7">
        <v>0.34348499999999998</v>
      </c>
      <c r="F27" s="8">
        <v>994416</v>
      </c>
      <c r="G27">
        <v>2</v>
      </c>
      <c r="H27">
        <v>1</v>
      </c>
      <c r="I27" s="7">
        <v>0.15651499999999999</v>
      </c>
      <c r="J27" s="8">
        <v>497208</v>
      </c>
      <c r="L27">
        <f t="shared" si="0"/>
        <v>1</v>
      </c>
      <c r="M27">
        <f t="shared" si="1"/>
        <v>1</v>
      </c>
    </row>
    <row r="28" spans="1:13" x14ac:dyDescent="0.2">
      <c r="A28" s="1" t="s">
        <v>36</v>
      </c>
      <c r="B28">
        <v>3</v>
      </c>
      <c r="C28" s="7">
        <v>0.35212199999999999</v>
      </c>
      <c r="D28">
        <v>1</v>
      </c>
      <c r="E28" s="7">
        <v>0.12908800000000001</v>
      </c>
      <c r="F28" s="8">
        <v>610608.33333299996</v>
      </c>
      <c r="G28">
        <v>4</v>
      </c>
      <c r="H28">
        <v>1</v>
      </c>
      <c r="I28" s="7">
        <v>4.5754999999999997E-2</v>
      </c>
      <c r="J28" s="8">
        <v>457956.25</v>
      </c>
      <c r="L28">
        <f t="shared" si="0"/>
        <v>1</v>
      </c>
      <c r="M28">
        <f t="shared" si="1"/>
        <v>0</v>
      </c>
    </row>
    <row r="29" spans="1:13" x14ac:dyDescent="0.2">
      <c r="A29" s="1" t="s">
        <v>37</v>
      </c>
      <c r="B29">
        <v>4</v>
      </c>
      <c r="C29" s="7">
        <v>0.40808699999999998</v>
      </c>
      <c r="D29">
        <v>1</v>
      </c>
      <c r="E29" s="7">
        <v>6.6174999999999998E-2</v>
      </c>
      <c r="F29" s="8">
        <v>677358</v>
      </c>
      <c r="G29">
        <v>5</v>
      </c>
      <c r="H29">
        <v>2</v>
      </c>
      <c r="I29" s="7">
        <v>8.3824999999999997E-2</v>
      </c>
      <c r="J29" s="8">
        <v>541886.4</v>
      </c>
      <c r="L29">
        <f t="shared" si="0"/>
        <v>1</v>
      </c>
      <c r="M29">
        <f t="shared" si="1"/>
        <v>1</v>
      </c>
    </row>
    <row r="30" spans="1:13" x14ac:dyDescent="0.2">
      <c r="A30" s="1" t="s">
        <v>38</v>
      </c>
      <c r="B30">
        <v>2</v>
      </c>
      <c r="C30" s="7">
        <v>0.51572399999999996</v>
      </c>
      <c r="D30">
        <v>1</v>
      </c>
      <c r="E30" s="7">
        <v>3.1447000000000003E-2</v>
      </c>
      <c r="F30" s="8">
        <v>660722.5</v>
      </c>
      <c r="G30">
        <v>3</v>
      </c>
      <c r="H30">
        <v>1</v>
      </c>
      <c r="I30" s="7">
        <v>0.19811400000000001</v>
      </c>
      <c r="J30" s="8">
        <v>440481.66666699998</v>
      </c>
      <c r="L30">
        <f t="shared" si="0"/>
        <v>1</v>
      </c>
      <c r="M30">
        <f t="shared" si="1"/>
        <v>0</v>
      </c>
    </row>
    <row r="31" spans="1:13" x14ac:dyDescent="0.2">
      <c r="A31" s="1" t="s">
        <v>39</v>
      </c>
      <c r="B31">
        <v>12</v>
      </c>
      <c r="C31" s="7">
        <v>0.510301</v>
      </c>
      <c r="D31">
        <v>6</v>
      </c>
      <c r="E31" s="7">
        <v>2.0601999999999999E-2</v>
      </c>
      <c r="F31" s="8">
        <v>733958.41666700004</v>
      </c>
      <c r="G31">
        <v>17</v>
      </c>
      <c r="H31">
        <v>10</v>
      </c>
      <c r="I31" s="7">
        <v>6.7632999999999999E-2</v>
      </c>
      <c r="J31" s="8">
        <v>518088.29411800002</v>
      </c>
      <c r="L31">
        <f t="shared" si="0"/>
        <v>5</v>
      </c>
      <c r="M31">
        <f t="shared" si="1"/>
        <v>4</v>
      </c>
    </row>
    <row r="32" spans="1:13" x14ac:dyDescent="0.2">
      <c r="A32" s="1" t="s">
        <v>40</v>
      </c>
      <c r="B32">
        <v>3</v>
      </c>
      <c r="C32" s="7">
        <v>0.52997499999999997</v>
      </c>
      <c r="D32">
        <v>2</v>
      </c>
      <c r="E32" s="7">
        <v>0.10671700000000001</v>
      </c>
      <c r="F32" s="8">
        <v>689091</v>
      </c>
      <c r="G32">
        <v>4</v>
      </c>
      <c r="H32">
        <v>3</v>
      </c>
      <c r="I32" s="7">
        <v>0.19005</v>
      </c>
      <c r="J32" s="8">
        <v>516818.25</v>
      </c>
      <c r="L32">
        <f t="shared" si="0"/>
        <v>1</v>
      </c>
      <c r="M32">
        <f t="shared" si="1"/>
        <v>1</v>
      </c>
    </row>
    <row r="33" spans="1:13" x14ac:dyDescent="0.2">
      <c r="A33" s="1" t="s">
        <v>41</v>
      </c>
      <c r="B33">
        <v>27</v>
      </c>
      <c r="C33" s="7">
        <v>0.57519200000000004</v>
      </c>
      <c r="D33">
        <v>18</v>
      </c>
      <c r="E33" s="7">
        <v>1.6282000000000001E-2</v>
      </c>
      <c r="F33" s="8">
        <v>719298.33333299996</v>
      </c>
      <c r="G33">
        <v>38</v>
      </c>
      <c r="H33">
        <v>24</v>
      </c>
      <c r="I33" s="7">
        <v>1.8806E-2</v>
      </c>
      <c r="J33" s="8">
        <v>511080.394737</v>
      </c>
      <c r="L33">
        <f t="shared" si="0"/>
        <v>11</v>
      </c>
      <c r="M33">
        <f t="shared" si="1"/>
        <v>6</v>
      </c>
    </row>
    <row r="34" spans="1:13" x14ac:dyDescent="0.2">
      <c r="A34" s="1" t="s">
        <v>42</v>
      </c>
      <c r="B34">
        <v>13</v>
      </c>
      <c r="C34" s="7">
        <v>0.45602999999999999</v>
      </c>
      <c r="D34">
        <v>3</v>
      </c>
      <c r="E34" s="7">
        <v>0.18129100000000001</v>
      </c>
      <c r="F34" s="8">
        <v>735829.30769199994</v>
      </c>
      <c r="G34">
        <v>18</v>
      </c>
      <c r="H34">
        <v>6</v>
      </c>
      <c r="I34" s="7">
        <v>7.8726000000000004E-2</v>
      </c>
      <c r="J34" s="8">
        <v>531432.27777799999</v>
      </c>
      <c r="L34">
        <f t="shared" si="0"/>
        <v>5</v>
      </c>
      <c r="M34">
        <f t="shared" si="1"/>
        <v>3</v>
      </c>
    </row>
    <row r="35" spans="1:13" x14ac:dyDescent="0.2">
      <c r="A35" s="1" t="s">
        <v>43</v>
      </c>
      <c r="B35">
        <v>1</v>
      </c>
      <c r="C35" s="7">
        <v>0.40926899999999999</v>
      </c>
      <c r="D35">
        <v>0</v>
      </c>
      <c r="E35" s="7">
        <v>0.31853700000000001</v>
      </c>
      <c r="F35" s="8">
        <v>675905</v>
      </c>
      <c r="G35">
        <v>1</v>
      </c>
      <c r="H35">
        <v>0</v>
      </c>
      <c r="I35" s="7">
        <v>0.31853700000000001</v>
      </c>
      <c r="J35" s="8">
        <v>675905</v>
      </c>
      <c r="L35">
        <f t="shared" si="0"/>
        <v>0</v>
      </c>
      <c r="M35">
        <f t="shared" si="1"/>
        <v>0</v>
      </c>
    </row>
    <row r="36" spans="1:13" x14ac:dyDescent="0.2">
      <c r="A36" s="1" t="s">
        <v>44</v>
      </c>
      <c r="B36">
        <v>16</v>
      </c>
      <c r="C36" s="7">
        <v>0.41208499999999998</v>
      </c>
      <c r="D36">
        <v>4</v>
      </c>
      <c r="E36" s="7">
        <v>7.4168999999999999E-2</v>
      </c>
      <c r="F36" s="8">
        <v>723030.9375</v>
      </c>
      <c r="G36">
        <v>22</v>
      </c>
      <c r="H36">
        <v>9</v>
      </c>
      <c r="I36" s="7">
        <v>8.4921999999999997E-2</v>
      </c>
      <c r="J36" s="8">
        <v>525840.68181800004</v>
      </c>
      <c r="L36">
        <f t="shared" si="0"/>
        <v>6</v>
      </c>
      <c r="M36">
        <f t="shared" si="1"/>
        <v>5</v>
      </c>
    </row>
    <row r="37" spans="1:13" x14ac:dyDescent="0.2">
      <c r="A37" s="1" t="s">
        <v>45</v>
      </c>
      <c r="B37">
        <v>5</v>
      </c>
      <c r="C37" s="7">
        <v>0.28054299999999999</v>
      </c>
      <c r="D37">
        <v>0</v>
      </c>
      <c r="E37" s="7">
        <v>6.1085E-2</v>
      </c>
      <c r="F37" s="8">
        <v>752976.4</v>
      </c>
      <c r="G37">
        <v>7</v>
      </c>
      <c r="H37">
        <v>1</v>
      </c>
      <c r="I37" s="7">
        <v>8.1771999999999997E-2</v>
      </c>
      <c r="J37" s="8">
        <v>537840.285714</v>
      </c>
      <c r="L37">
        <f t="shared" si="0"/>
        <v>2</v>
      </c>
      <c r="M37">
        <f t="shared" si="1"/>
        <v>1</v>
      </c>
    </row>
    <row r="38" spans="1:13" x14ac:dyDescent="0.2">
      <c r="A38" s="1" t="s">
        <v>46</v>
      </c>
      <c r="B38">
        <v>5</v>
      </c>
      <c r="C38" s="7">
        <v>0.57172000000000001</v>
      </c>
      <c r="D38">
        <v>4</v>
      </c>
      <c r="E38" s="7">
        <v>0.156559</v>
      </c>
      <c r="F38" s="8">
        <v>769721.2</v>
      </c>
      <c r="G38">
        <v>7</v>
      </c>
      <c r="H38">
        <v>5</v>
      </c>
      <c r="I38" s="7">
        <v>7.0845000000000005E-2</v>
      </c>
      <c r="J38" s="8">
        <v>549800.857143</v>
      </c>
      <c r="L38">
        <f t="shared" si="0"/>
        <v>2</v>
      </c>
      <c r="M38">
        <f t="shared" si="1"/>
        <v>1</v>
      </c>
    </row>
    <row r="39" spans="1:13" x14ac:dyDescent="0.2">
      <c r="A39" s="1" t="s">
        <v>47</v>
      </c>
      <c r="B39">
        <v>18</v>
      </c>
      <c r="C39" s="7">
        <v>0.44497700000000001</v>
      </c>
      <c r="D39">
        <v>5</v>
      </c>
      <c r="E39" s="7">
        <v>0.112175</v>
      </c>
      <c r="F39" s="8">
        <v>707494.72222200001</v>
      </c>
      <c r="G39">
        <v>25</v>
      </c>
      <c r="H39">
        <v>9</v>
      </c>
      <c r="I39" s="7">
        <v>2.9953E-2</v>
      </c>
      <c r="J39" s="8">
        <v>509396.2</v>
      </c>
      <c r="L39">
        <f t="shared" si="0"/>
        <v>7</v>
      </c>
      <c r="M39">
        <f t="shared" si="1"/>
        <v>4</v>
      </c>
    </row>
    <row r="40" spans="1:13" x14ac:dyDescent="0.2">
      <c r="A40" s="1" t="s">
        <v>48</v>
      </c>
      <c r="B40">
        <v>2</v>
      </c>
      <c r="C40" s="7">
        <v>0.61102299999999998</v>
      </c>
      <c r="D40">
        <v>2</v>
      </c>
      <c r="E40" s="7">
        <v>0.27795399999999998</v>
      </c>
      <c r="F40" s="8">
        <v>527623.5</v>
      </c>
      <c r="G40">
        <v>2</v>
      </c>
      <c r="H40">
        <v>2</v>
      </c>
      <c r="I40" s="7">
        <v>0.27795399999999998</v>
      </c>
      <c r="J40" s="8">
        <v>527623.5</v>
      </c>
      <c r="L40">
        <f t="shared" si="0"/>
        <v>0</v>
      </c>
      <c r="M40">
        <f t="shared" si="1"/>
        <v>0</v>
      </c>
    </row>
    <row r="41" spans="1:13" x14ac:dyDescent="0.2">
      <c r="A41" s="1" t="s">
        <v>49</v>
      </c>
      <c r="B41">
        <v>7</v>
      </c>
      <c r="C41" s="7">
        <v>0.396013</v>
      </c>
      <c r="D41">
        <v>1</v>
      </c>
      <c r="E41" s="7">
        <v>0.149168</v>
      </c>
      <c r="F41" s="8">
        <v>663710.714286</v>
      </c>
      <c r="G41">
        <v>9</v>
      </c>
      <c r="H41">
        <v>3</v>
      </c>
      <c r="I41" s="7">
        <v>4.1307999999999997E-2</v>
      </c>
      <c r="J41" s="8">
        <v>516219.44444400002</v>
      </c>
      <c r="L41">
        <f t="shared" si="0"/>
        <v>2</v>
      </c>
      <c r="M41">
        <f t="shared" si="1"/>
        <v>2</v>
      </c>
    </row>
    <row r="42" spans="1:13" x14ac:dyDescent="0.2">
      <c r="A42" s="1" t="s">
        <v>50</v>
      </c>
      <c r="B42">
        <v>1</v>
      </c>
      <c r="C42" s="7">
        <v>0.334704</v>
      </c>
      <c r="D42">
        <v>0</v>
      </c>
      <c r="E42" s="7">
        <v>0.169407</v>
      </c>
      <c r="F42" s="8">
        <v>819761</v>
      </c>
      <c r="G42">
        <v>2</v>
      </c>
      <c r="H42">
        <v>1</v>
      </c>
      <c r="I42" s="7">
        <v>0.33059300000000003</v>
      </c>
      <c r="J42" s="8">
        <v>409880.5</v>
      </c>
      <c r="L42">
        <f t="shared" si="0"/>
        <v>1</v>
      </c>
      <c r="M42">
        <f t="shared" si="1"/>
        <v>1</v>
      </c>
    </row>
    <row r="43" spans="1:13" x14ac:dyDescent="0.2">
      <c r="A43" s="1" t="s">
        <v>51</v>
      </c>
      <c r="B43">
        <v>9</v>
      </c>
      <c r="C43" s="7">
        <v>0.369722</v>
      </c>
      <c r="D43">
        <v>2</v>
      </c>
      <c r="E43" s="7">
        <v>1.7222000000000001E-2</v>
      </c>
      <c r="F43" s="8">
        <v>708381.22222200001</v>
      </c>
      <c r="G43">
        <v>12</v>
      </c>
      <c r="H43">
        <v>3</v>
      </c>
      <c r="I43" s="7">
        <v>1.0555E-2</v>
      </c>
      <c r="J43" s="8">
        <v>531285.91666700004</v>
      </c>
      <c r="L43">
        <f t="shared" si="0"/>
        <v>3</v>
      </c>
      <c r="M43">
        <f t="shared" si="1"/>
        <v>1</v>
      </c>
    </row>
    <row r="44" spans="1:13" x14ac:dyDescent="0.2">
      <c r="A44" s="1" t="s">
        <v>52</v>
      </c>
      <c r="B44">
        <v>36</v>
      </c>
      <c r="C44" s="7">
        <v>0.40527800000000003</v>
      </c>
      <c r="D44">
        <v>11</v>
      </c>
      <c r="E44" s="7">
        <v>5.0000000000000001E-3</v>
      </c>
      <c r="F44" s="8">
        <v>701900.5</v>
      </c>
      <c r="G44">
        <v>49</v>
      </c>
      <c r="H44">
        <v>20</v>
      </c>
      <c r="I44" s="7">
        <v>9.7608E-2</v>
      </c>
      <c r="J44" s="8">
        <v>515682</v>
      </c>
      <c r="L44">
        <f t="shared" si="0"/>
        <v>13</v>
      </c>
      <c r="M44">
        <f t="shared" si="1"/>
        <v>9</v>
      </c>
    </row>
    <row r="45" spans="1:13" x14ac:dyDescent="0.2">
      <c r="A45" s="1" t="s">
        <v>53</v>
      </c>
      <c r="B45">
        <v>4</v>
      </c>
      <c r="C45" s="7">
        <v>0.343279</v>
      </c>
      <c r="D45">
        <v>0</v>
      </c>
      <c r="E45" s="7">
        <v>0.186557</v>
      </c>
      <c r="F45" s="8">
        <v>692691.25</v>
      </c>
      <c r="G45">
        <v>5</v>
      </c>
      <c r="H45">
        <v>1</v>
      </c>
      <c r="I45" s="7">
        <v>1.3443E-2</v>
      </c>
      <c r="J45" s="8">
        <v>554153</v>
      </c>
      <c r="L45">
        <f t="shared" si="0"/>
        <v>1</v>
      </c>
      <c r="M45">
        <f t="shared" si="1"/>
        <v>1</v>
      </c>
    </row>
    <row r="46" spans="1:13" x14ac:dyDescent="0.2">
      <c r="A46" s="1" t="s">
        <v>54</v>
      </c>
      <c r="B46">
        <v>1</v>
      </c>
      <c r="C46" s="7">
        <v>0.67484599999999995</v>
      </c>
      <c r="D46">
        <v>1</v>
      </c>
      <c r="E46" s="7">
        <v>0.150308</v>
      </c>
      <c r="F46" s="8">
        <v>630337</v>
      </c>
      <c r="G46">
        <v>1</v>
      </c>
      <c r="H46">
        <v>1</v>
      </c>
      <c r="I46" s="7">
        <v>0.150308</v>
      </c>
      <c r="J46" s="8">
        <v>630337</v>
      </c>
      <c r="L46">
        <f t="shared" si="0"/>
        <v>0</v>
      </c>
      <c r="M46">
        <f t="shared" si="1"/>
        <v>0</v>
      </c>
    </row>
    <row r="47" spans="1:13" x14ac:dyDescent="0.2">
      <c r="A47" s="1" t="s">
        <v>55</v>
      </c>
      <c r="B47">
        <v>11</v>
      </c>
      <c r="C47" s="7">
        <v>0.45227699999999998</v>
      </c>
      <c r="D47">
        <v>3</v>
      </c>
      <c r="E47" s="7">
        <v>0.131826</v>
      </c>
      <c r="F47" s="8">
        <v>730703.27272699995</v>
      </c>
      <c r="G47">
        <v>16</v>
      </c>
      <c r="H47">
        <v>6</v>
      </c>
      <c r="I47" s="7">
        <v>2.9552999999999999E-2</v>
      </c>
      <c r="J47" s="8">
        <v>502358.5</v>
      </c>
      <c r="L47">
        <f t="shared" si="0"/>
        <v>5</v>
      </c>
      <c r="M47">
        <f t="shared" si="1"/>
        <v>3</v>
      </c>
    </row>
    <row r="48" spans="1:13" x14ac:dyDescent="0.2">
      <c r="A48" s="1" t="s">
        <v>56</v>
      </c>
      <c r="B48">
        <v>10</v>
      </c>
      <c r="C48" s="7">
        <v>0.53138099999999999</v>
      </c>
      <c r="D48">
        <v>6</v>
      </c>
      <c r="E48" s="7">
        <v>3.7238E-2</v>
      </c>
      <c r="F48" s="8">
        <v>675336.9</v>
      </c>
      <c r="G48">
        <v>13</v>
      </c>
      <c r="H48">
        <v>8</v>
      </c>
      <c r="I48" s="7">
        <v>5.2623000000000003E-2</v>
      </c>
      <c r="J48" s="8">
        <v>519489.92307700001</v>
      </c>
      <c r="L48">
        <f t="shared" si="0"/>
        <v>3</v>
      </c>
      <c r="M48">
        <f t="shared" si="1"/>
        <v>2</v>
      </c>
    </row>
    <row r="49" spans="1:13" x14ac:dyDescent="0.2">
      <c r="A49" s="1" t="s">
        <v>57</v>
      </c>
      <c r="B49">
        <v>3</v>
      </c>
      <c r="C49" s="7">
        <v>0.429064</v>
      </c>
      <c r="D49">
        <v>0</v>
      </c>
      <c r="E49" s="7">
        <v>0.358128</v>
      </c>
      <c r="F49" s="8">
        <v>619938.33333299996</v>
      </c>
      <c r="G49">
        <v>4</v>
      </c>
      <c r="H49">
        <v>1</v>
      </c>
      <c r="I49" s="7">
        <v>0.108128</v>
      </c>
      <c r="J49" s="8">
        <v>464953.75</v>
      </c>
      <c r="L49">
        <f t="shared" si="0"/>
        <v>1</v>
      </c>
      <c r="M49">
        <f t="shared" si="1"/>
        <v>1</v>
      </c>
    </row>
    <row r="50" spans="1:13" x14ac:dyDescent="0.2">
      <c r="A50" s="1" t="s">
        <v>58</v>
      </c>
      <c r="B50">
        <v>8</v>
      </c>
      <c r="C50" s="7">
        <v>0.47201199999999999</v>
      </c>
      <c r="D50">
        <v>3</v>
      </c>
      <c r="E50" s="7">
        <v>6.9024000000000002E-2</v>
      </c>
      <c r="F50" s="8">
        <v>712278.75</v>
      </c>
      <c r="G50">
        <v>11</v>
      </c>
      <c r="H50">
        <v>5</v>
      </c>
      <c r="I50" s="7">
        <v>1.0521000000000001E-2</v>
      </c>
      <c r="J50" s="8">
        <v>518020.90909099998</v>
      </c>
      <c r="L50">
        <f t="shared" si="0"/>
        <v>3</v>
      </c>
      <c r="M50">
        <f t="shared" si="1"/>
        <v>2</v>
      </c>
    </row>
    <row r="51" spans="1:13" x14ac:dyDescent="0.2">
      <c r="A51" s="1" t="s">
        <v>59</v>
      </c>
      <c r="B51">
        <v>1</v>
      </c>
      <c r="C51" s="7">
        <v>0.25061499999999998</v>
      </c>
      <c r="D51">
        <v>0</v>
      </c>
      <c r="E51" s="7">
        <v>1.23E-3</v>
      </c>
      <c r="F51" s="8">
        <v>568300</v>
      </c>
      <c r="G51">
        <v>1</v>
      </c>
      <c r="H51">
        <v>0</v>
      </c>
      <c r="I51" s="7">
        <v>1.23E-3</v>
      </c>
      <c r="J51" s="8">
        <v>568300</v>
      </c>
      <c r="L51">
        <f t="shared" si="0"/>
        <v>0</v>
      </c>
      <c r="M5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Sheet1!_2014_reps_by_state_6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2022-09-11T18:06:05Z</dcterms:created>
  <dcterms:modified xsi:type="dcterms:W3CDTF">2022-09-11T18:07:22Z</dcterms:modified>
</cp:coreProperties>
</file>