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5395E56-6ED9-734B-B445-CFDAB251D65B}" xr6:coauthVersionLast="47" xr6:coauthVersionMax="47" xr10:uidLastSave="{00000000-0000-0000-0000-000000000000}"/>
  <bookViews>
    <workbookView xWindow="1480" yWindow="1000" windowWidth="26940" windowHeight="16440" xr2:uid="{5A11F4E5-01BB-3449-98F3-60FED6E03608}"/>
  </bookViews>
  <sheets>
    <sheet name="Sheet1" sheetId="1" r:id="rId1"/>
  </sheets>
  <definedNames>
    <definedName name="_2012_reps_by_priority_2" localSheetId="0">Sheet1!$A$1:$K$42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 s="1"/>
  <c r="P4" i="1"/>
  <c r="Q4" i="1"/>
  <c r="R4" i="1" s="1"/>
  <c r="P5" i="1"/>
  <c r="P6" i="1" s="1"/>
  <c r="P2" i="1"/>
  <c r="Q2" i="1" s="1"/>
  <c r="R2" i="1" s="1"/>
  <c r="Q1" i="1"/>
  <c r="P7" i="1" l="1"/>
  <c r="Q6" i="1"/>
  <c r="R6" i="1" s="1"/>
  <c r="Q5" i="1"/>
  <c r="R5" i="1" s="1"/>
  <c r="Q7" i="1" l="1"/>
  <c r="R7" i="1" s="1"/>
  <c r="P8" i="1"/>
  <c r="Q8" i="1" l="1"/>
  <c r="R8" i="1" s="1"/>
  <c r="P9" i="1"/>
  <c r="Q9" i="1" l="1"/>
  <c r="R9" i="1" s="1"/>
  <c r="P10" i="1"/>
  <c r="P11" i="1" l="1"/>
  <c r="Q10" i="1"/>
  <c r="R10" i="1" s="1"/>
  <c r="P12" i="1" l="1"/>
  <c r="Q11" i="1"/>
  <c r="R11" i="1" s="1"/>
  <c r="P13" i="1" l="1"/>
  <c r="Q12" i="1"/>
  <c r="R12" i="1" s="1"/>
  <c r="P14" i="1" l="1"/>
  <c r="Q13" i="1"/>
  <c r="R13" i="1" s="1"/>
  <c r="P15" i="1" l="1"/>
  <c r="Q14" i="1"/>
  <c r="R14" i="1" s="1"/>
  <c r="Q15" i="1" l="1"/>
  <c r="R15" i="1" s="1"/>
  <c r="P16" i="1"/>
  <c r="Q16" i="1" l="1"/>
  <c r="R16" i="1" s="1"/>
  <c r="P17" i="1"/>
  <c r="P18" i="1" l="1"/>
  <c r="Q17" i="1"/>
  <c r="R17" i="1" s="1"/>
  <c r="P19" i="1" l="1"/>
  <c r="Q18" i="1"/>
  <c r="R18" i="1" s="1"/>
  <c r="Q19" i="1" l="1"/>
  <c r="R19" i="1" s="1"/>
  <c r="P20" i="1"/>
  <c r="P21" i="1" l="1"/>
  <c r="Q20" i="1"/>
  <c r="R20" i="1" s="1"/>
  <c r="P22" i="1" l="1"/>
  <c r="Q21" i="1"/>
  <c r="R21" i="1" s="1"/>
  <c r="Q22" i="1" l="1"/>
  <c r="R22" i="1" s="1"/>
  <c r="P23" i="1"/>
  <c r="Q23" i="1" l="1"/>
  <c r="R23" i="1" s="1"/>
  <c r="P24" i="1"/>
  <c r="Q24" i="1" l="1"/>
  <c r="R24" i="1" s="1"/>
  <c r="P25" i="1"/>
  <c r="Q25" i="1" l="1"/>
  <c r="R25" i="1" s="1"/>
  <c r="P26" i="1"/>
  <c r="P27" i="1" l="1"/>
  <c r="Q26" i="1"/>
  <c r="R26" i="1" s="1"/>
  <c r="Q27" i="1" l="1"/>
  <c r="R27" i="1" s="1"/>
  <c r="P28" i="1"/>
  <c r="Q28" i="1" l="1"/>
  <c r="R28" i="1" s="1"/>
  <c r="P29" i="1"/>
  <c r="P30" i="1" l="1"/>
  <c r="Q29" i="1"/>
  <c r="R29" i="1" s="1"/>
  <c r="Q30" i="1" l="1"/>
  <c r="R30" i="1" s="1"/>
  <c r="P31" i="1"/>
  <c r="Q31" i="1" l="1"/>
  <c r="R31" i="1" s="1"/>
  <c r="P32" i="1"/>
  <c r="Q32" i="1" l="1"/>
  <c r="R32" i="1" s="1"/>
  <c r="P33" i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Q38" i="1" l="1"/>
  <c r="R38" i="1" s="1"/>
  <c r="P39" i="1"/>
  <c r="Q39" i="1" l="1"/>
  <c r="R39" i="1" s="1"/>
  <c r="P40" i="1"/>
  <c r="Q40" i="1" l="1"/>
  <c r="R40" i="1" s="1"/>
  <c r="P41" i="1"/>
  <c r="P42" i="1" l="1"/>
  <c r="Q42" i="1" s="1"/>
  <c r="R42" i="1" s="1"/>
  <c r="Q41" i="1"/>
  <c r="R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6F355-B333-2341-BD77-D0F7775D35FC}" name="2012_reps_by_priority(2)" type="6" refreshedVersion="8" background="1" saveData="1">
    <textPr codePage="10000" sourceFile="/Users/alecramsay/Documents/dev/MM2/results/2012_reps_by_priority(2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<sst xmlns="http://schemas.openxmlformats.org/spreadsheetml/2006/main" count="94" uniqueCount="42">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</sst>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2)" connectionId="1" xr16:uid="{2E3B2E10-450F-F543-B3E3-2B12C20F1C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97C1-9FE2-504A-A83E-AC655946290F}">
  <dimension ref="A1:R168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I45" sqref="I45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1.5" style="5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6"/>
      <c r="M1" s="2" t="s">
        <v>41</v>
      </c>
      <c r="N1" s="2"/>
      <c r="O1" s="8">
        <v>0.50849999999999995</v>
      </c>
      <c r="P1">
        <v>201</v>
      </c>
      <c r="Q1">
        <f>ROUND(435*O1,0) -P1</f>
        <v>20</v>
      </c>
    </row>
    <row r="2" spans="1:18" x14ac:dyDescent="0.2">
      <c r="A2">
        <v>436</v>
      </c>
      <c r="B2">
        <v>709063</v>
      </c>
      <c r="C2" s="1" t="s">
        <v>11</v>
      </c>
      <c r="D2">
        <v>14</v>
      </c>
      <c r="E2" s="5">
        <v>0.50931999999999999</v>
      </c>
      <c r="F2" s="5">
        <v>0.30769200000000002</v>
      </c>
      <c r="G2" s="5">
        <v>0.14285700000000001</v>
      </c>
      <c r="H2" s="5">
        <v>0.214286</v>
      </c>
      <c r="I2" s="5">
        <v>0.1</v>
      </c>
      <c r="J2" t="s">
        <v>12</v>
      </c>
      <c r="K2">
        <v>20</v>
      </c>
      <c r="L2" s="7"/>
      <c r="P2">
        <f t="shared" ref="P2" si="0">IF(J2="DEM",P1+1, P1)</f>
        <v>202</v>
      </c>
      <c r="Q2">
        <f t="shared" ref="Q2" si="1">ROUND(A2*O$1,0)-P2</f>
        <v>20</v>
      </c>
      <c r="R2">
        <f t="shared" ref="R2" si="2">Q2-K2</f>
        <v>0</v>
      </c>
    </row>
    <row r="3" spans="1:18" x14ac:dyDescent="0.2">
      <c r="A3">
        <v>437</v>
      </c>
      <c r="B3">
        <v>708459</v>
      </c>
      <c r="C3" s="1" t="s">
        <v>13</v>
      </c>
      <c r="D3">
        <v>9</v>
      </c>
      <c r="E3" s="5">
        <v>0.43340800000000002</v>
      </c>
      <c r="F3" s="5">
        <v>0.25</v>
      </c>
      <c r="G3" s="5">
        <v>0.111111</v>
      </c>
      <c r="H3" s="5">
        <v>0.222222</v>
      </c>
      <c r="I3" s="5">
        <v>0.125</v>
      </c>
      <c r="J3" t="s">
        <v>12</v>
      </c>
      <c r="K3">
        <v>19</v>
      </c>
      <c r="L3" s="6"/>
      <c r="P3">
        <f t="shared" ref="P3:P42" si="3">IF(J3="DEM",P2+1, P2)</f>
        <v>203</v>
      </c>
      <c r="Q3">
        <f t="shared" ref="Q3:Q42" si="4">ROUND(A3*O$1,0)-P3</f>
        <v>19</v>
      </c>
      <c r="R3">
        <f t="shared" ref="R3:R42" si="5">Q3-K3</f>
        <v>0</v>
      </c>
    </row>
    <row r="4" spans="1:18" x14ac:dyDescent="0.2">
      <c r="A4">
        <v>438</v>
      </c>
      <c r="B4">
        <v>706337</v>
      </c>
      <c r="C4" s="1" t="s">
        <v>14</v>
      </c>
      <c r="D4">
        <v>28</v>
      </c>
      <c r="E4" s="5">
        <v>0.68552100000000005</v>
      </c>
      <c r="F4" s="5">
        <v>0.77777799999999997</v>
      </c>
      <c r="G4" s="5">
        <v>0.107143</v>
      </c>
      <c r="H4" s="5">
        <v>7.1429000000000006E-2</v>
      </c>
      <c r="I4" s="5">
        <v>0.1</v>
      </c>
      <c r="J4" t="s">
        <v>12</v>
      </c>
      <c r="K4">
        <v>19</v>
      </c>
      <c r="L4" s="6"/>
      <c r="P4">
        <f t="shared" si="3"/>
        <v>204</v>
      </c>
      <c r="Q4">
        <f t="shared" si="4"/>
        <v>19</v>
      </c>
      <c r="R4">
        <f t="shared" si="5"/>
        <v>0</v>
      </c>
    </row>
    <row r="5" spans="1:18" x14ac:dyDescent="0.2">
      <c r="A5">
        <v>439</v>
      </c>
      <c r="B5">
        <v>705164</v>
      </c>
      <c r="C5" s="1" t="s">
        <v>15</v>
      </c>
      <c r="D5">
        <v>13</v>
      </c>
      <c r="E5" s="5">
        <v>0.55643699999999996</v>
      </c>
      <c r="F5" s="5">
        <v>0.5</v>
      </c>
      <c r="G5" s="5">
        <v>0</v>
      </c>
      <c r="H5" s="5">
        <v>7.6923000000000005E-2</v>
      </c>
      <c r="I5" s="5">
        <v>0.1</v>
      </c>
      <c r="J5" t="s">
        <v>12</v>
      </c>
      <c r="K5">
        <v>18</v>
      </c>
      <c r="L5" s="6"/>
      <c r="P5">
        <f t="shared" si="3"/>
        <v>205</v>
      </c>
      <c r="Q5">
        <f t="shared" si="4"/>
        <v>18</v>
      </c>
      <c r="R5">
        <f t="shared" si="5"/>
        <v>0</v>
      </c>
    </row>
    <row r="6" spans="1:18" x14ac:dyDescent="0.2">
      <c r="A6">
        <v>440</v>
      </c>
      <c r="B6">
        <v>703158</v>
      </c>
      <c r="C6" s="1" t="s">
        <v>16</v>
      </c>
      <c r="D6">
        <v>2</v>
      </c>
      <c r="E6" s="5">
        <v>0.44512600000000002</v>
      </c>
      <c r="F6" s="5">
        <v>0</v>
      </c>
      <c r="G6" s="5">
        <v>0</v>
      </c>
      <c r="H6" s="5">
        <v>0.5</v>
      </c>
      <c r="I6" s="5">
        <v>1</v>
      </c>
      <c r="J6" t="s">
        <v>12</v>
      </c>
      <c r="K6">
        <v>18</v>
      </c>
      <c r="L6" s="6"/>
      <c r="P6">
        <f t="shared" si="3"/>
        <v>206</v>
      </c>
      <c r="Q6">
        <f t="shared" si="4"/>
        <v>18</v>
      </c>
      <c r="R6">
        <f t="shared" si="5"/>
        <v>0</v>
      </c>
    </row>
    <row r="7" spans="1:18" x14ac:dyDescent="0.2">
      <c r="A7">
        <v>441</v>
      </c>
      <c r="B7">
        <v>702692</v>
      </c>
      <c r="C7" s="1" t="s">
        <v>17</v>
      </c>
      <c r="D7">
        <v>7</v>
      </c>
      <c r="E7" s="5">
        <v>0.354574</v>
      </c>
      <c r="F7" s="5">
        <v>0.16666700000000001</v>
      </c>
      <c r="G7" s="5">
        <v>0</v>
      </c>
      <c r="H7" s="5">
        <v>0.14285700000000001</v>
      </c>
      <c r="I7" s="5">
        <v>0.16666700000000001</v>
      </c>
      <c r="J7" t="s">
        <v>12</v>
      </c>
      <c r="K7">
        <v>17</v>
      </c>
      <c r="L7" s="6"/>
      <c r="P7">
        <f t="shared" si="3"/>
        <v>207</v>
      </c>
      <c r="Q7">
        <f t="shared" si="4"/>
        <v>17</v>
      </c>
      <c r="R7">
        <f t="shared" si="5"/>
        <v>0</v>
      </c>
    </row>
    <row r="8" spans="1:18" x14ac:dyDescent="0.2">
      <c r="A8">
        <v>442</v>
      </c>
      <c r="B8">
        <v>702656</v>
      </c>
      <c r="C8" s="1" t="s">
        <v>18</v>
      </c>
      <c r="D8">
        <v>6</v>
      </c>
      <c r="E8" s="5">
        <v>0.58244300000000004</v>
      </c>
      <c r="F8" s="5">
        <v>0.8</v>
      </c>
      <c r="G8" s="5">
        <v>0.33333299999999999</v>
      </c>
      <c r="H8" s="5">
        <v>0.16666700000000001</v>
      </c>
      <c r="I8" s="5">
        <v>0.2</v>
      </c>
      <c r="J8" t="s">
        <v>12</v>
      </c>
      <c r="K8">
        <v>17</v>
      </c>
      <c r="L8" s="6"/>
      <c r="P8">
        <f t="shared" si="3"/>
        <v>208</v>
      </c>
      <c r="Q8">
        <f t="shared" si="4"/>
        <v>17</v>
      </c>
      <c r="R8">
        <f t="shared" si="5"/>
        <v>0</v>
      </c>
    </row>
    <row r="9" spans="1:18" x14ac:dyDescent="0.2">
      <c r="A9">
        <v>443</v>
      </c>
      <c r="B9">
        <v>701443</v>
      </c>
      <c r="C9" s="1" t="s">
        <v>19</v>
      </c>
      <c r="D9">
        <v>17</v>
      </c>
      <c r="E9" s="5">
        <v>0.47971200000000003</v>
      </c>
      <c r="F9" s="5">
        <v>0.25</v>
      </c>
      <c r="G9" s="5">
        <v>0.17647099999999999</v>
      </c>
      <c r="H9" s="5">
        <v>0.235294</v>
      </c>
      <c r="I9" s="5">
        <v>0.1</v>
      </c>
      <c r="J9" t="s">
        <v>12</v>
      </c>
      <c r="K9">
        <v>16</v>
      </c>
      <c r="L9" s="6"/>
      <c r="P9">
        <f t="shared" si="3"/>
        <v>209</v>
      </c>
      <c r="Q9">
        <f t="shared" si="4"/>
        <v>16</v>
      </c>
      <c r="R9">
        <f t="shared" si="5"/>
        <v>0</v>
      </c>
    </row>
    <row r="10" spans="1:18" x14ac:dyDescent="0.2">
      <c r="A10">
        <v>444</v>
      </c>
      <c r="B10">
        <v>699595</v>
      </c>
      <c r="C10" s="1" t="s">
        <v>20</v>
      </c>
      <c r="D10">
        <v>12</v>
      </c>
      <c r="E10" s="5">
        <v>0.490396</v>
      </c>
      <c r="F10" s="5">
        <v>0.272727</v>
      </c>
      <c r="G10" s="5">
        <v>0.16666700000000001</v>
      </c>
      <c r="H10" s="5">
        <v>0.25</v>
      </c>
      <c r="I10" s="5">
        <v>0.1</v>
      </c>
      <c r="J10" t="s">
        <v>12</v>
      </c>
      <c r="K10">
        <v>16</v>
      </c>
      <c r="L10" s="6"/>
      <c r="P10">
        <f t="shared" si="3"/>
        <v>210</v>
      </c>
      <c r="Q10">
        <f t="shared" si="4"/>
        <v>16</v>
      </c>
      <c r="R10">
        <f t="shared" si="5"/>
        <v>0</v>
      </c>
    </row>
    <row r="11" spans="1:18" x14ac:dyDescent="0.2">
      <c r="A11">
        <v>445</v>
      </c>
      <c r="B11">
        <v>698012</v>
      </c>
      <c r="C11" s="1" t="s">
        <v>21</v>
      </c>
      <c r="D11">
        <v>54</v>
      </c>
      <c r="E11" s="5">
        <v>0.58996599999999999</v>
      </c>
      <c r="F11" s="5">
        <v>0.71698099999999998</v>
      </c>
      <c r="G11" s="5">
        <v>0.12963</v>
      </c>
      <c r="H11" s="5">
        <v>0.111111</v>
      </c>
      <c r="I11" s="5">
        <v>0.1</v>
      </c>
      <c r="J11" t="s">
        <v>12</v>
      </c>
      <c r="K11">
        <v>15</v>
      </c>
      <c r="L11" s="6"/>
      <c r="P11">
        <f t="shared" si="3"/>
        <v>211</v>
      </c>
      <c r="Q11">
        <f t="shared" si="4"/>
        <v>15</v>
      </c>
      <c r="R11">
        <f t="shared" si="5"/>
        <v>0</v>
      </c>
    </row>
    <row r="12" spans="1:18" x14ac:dyDescent="0.2">
      <c r="A12">
        <v>446</v>
      </c>
      <c r="B12">
        <v>695626</v>
      </c>
      <c r="C12" s="1" t="s">
        <v>22</v>
      </c>
      <c r="D12">
        <v>19</v>
      </c>
      <c r="E12" s="5">
        <v>0.55411299999999997</v>
      </c>
      <c r="F12" s="5">
        <v>0.66666700000000001</v>
      </c>
      <c r="G12" s="5">
        <v>0.105263</v>
      </c>
      <c r="H12" s="5">
        <v>5.2631999999999998E-2</v>
      </c>
      <c r="I12" s="5">
        <v>0.1</v>
      </c>
      <c r="J12" t="s">
        <v>12</v>
      </c>
      <c r="K12">
        <v>15</v>
      </c>
      <c r="L12" s="6"/>
      <c r="P12">
        <f t="shared" si="3"/>
        <v>212</v>
      </c>
      <c r="Q12">
        <f t="shared" si="4"/>
        <v>15</v>
      </c>
      <c r="R12">
        <f t="shared" si="5"/>
        <v>0</v>
      </c>
    </row>
    <row r="13" spans="1:18" x14ac:dyDescent="0.2">
      <c r="A13">
        <v>447</v>
      </c>
      <c r="B13">
        <v>692350</v>
      </c>
      <c r="C13" s="1" t="s">
        <v>23</v>
      </c>
      <c r="D13">
        <v>37</v>
      </c>
      <c r="E13" s="5">
        <v>0.423813</v>
      </c>
      <c r="F13" s="5">
        <v>0.33333299999999999</v>
      </c>
      <c r="G13" s="5">
        <v>8.1081E-2</v>
      </c>
      <c r="H13" s="5">
        <v>0.108108</v>
      </c>
      <c r="I13" s="5">
        <v>0.1</v>
      </c>
      <c r="J13" t="s">
        <v>12</v>
      </c>
      <c r="K13">
        <v>14</v>
      </c>
      <c r="L13" s="6"/>
      <c r="P13">
        <f t="shared" si="3"/>
        <v>213</v>
      </c>
      <c r="Q13">
        <f t="shared" si="4"/>
        <v>14</v>
      </c>
      <c r="R13">
        <f t="shared" si="5"/>
        <v>0</v>
      </c>
    </row>
    <row r="14" spans="1:18" x14ac:dyDescent="0.2">
      <c r="A14">
        <v>448</v>
      </c>
      <c r="B14">
        <v>691447</v>
      </c>
      <c r="C14" s="1" t="s">
        <v>24</v>
      </c>
      <c r="D14">
        <v>10</v>
      </c>
      <c r="E14" s="5">
        <v>0.67349899999999996</v>
      </c>
      <c r="F14" s="5">
        <v>1</v>
      </c>
      <c r="G14" s="5">
        <v>0.3</v>
      </c>
      <c r="H14" s="5">
        <v>0.2</v>
      </c>
      <c r="I14" s="5">
        <v>0.111111</v>
      </c>
      <c r="J14" t="s">
        <v>12</v>
      </c>
      <c r="K14">
        <v>14</v>
      </c>
      <c r="L14" s="6"/>
      <c r="P14">
        <f t="shared" si="3"/>
        <v>214</v>
      </c>
      <c r="Q14">
        <f t="shared" si="4"/>
        <v>14</v>
      </c>
      <c r="R14">
        <f t="shared" si="5"/>
        <v>0</v>
      </c>
    </row>
    <row r="15" spans="1:18" x14ac:dyDescent="0.2">
      <c r="A15">
        <v>449</v>
      </c>
      <c r="B15">
        <v>688625</v>
      </c>
      <c r="C15" s="1" t="s">
        <v>25</v>
      </c>
      <c r="D15">
        <v>19</v>
      </c>
      <c r="E15" s="5">
        <v>0.50758300000000001</v>
      </c>
      <c r="F15" s="5">
        <v>0.27777800000000002</v>
      </c>
      <c r="G15" s="5">
        <v>0.21052599999999999</v>
      </c>
      <c r="H15" s="5">
        <v>0.263158</v>
      </c>
      <c r="I15" s="5">
        <v>0.1</v>
      </c>
      <c r="J15" t="s">
        <v>12</v>
      </c>
      <c r="K15">
        <v>13</v>
      </c>
      <c r="L15" s="6"/>
      <c r="P15">
        <f t="shared" si="3"/>
        <v>215</v>
      </c>
      <c r="Q15">
        <f t="shared" si="4"/>
        <v>13</v>
      </c>
      <c r="R15">
        <f t="shared" si="5"/>
        <v>0</v>
      </c>
    </row>
    <row r="16" spans="1:18" x14ac:dyDescent="0.2">
      <c r="A16">
        <v>450</v>
      </c>
      <c r="B16">
        <v>687414</v>
      </c>
      <c r="C16" s="1" t="s">
        <v>26</v>
      </c>
      <c r="D16">
        <v>28</v>
      </c>
      <c r="E16" s="5">
        <v>0.47045900000000002</v>
      </c>
      <c r="F16" s="5">
        <v>0.37036999999999998</v>
      </c>
      <c r="G16" s="5">
        <v>7.1429000000000006E-2</v>
      </c>
      <c r="H16" s="5">
        <v>0.107143</v>
      </c>
      <c r="I16" s="5">
        <v>0.1</v>
      </c>
      <c r="J16" t="s">
        <v>12</v>
      </c>
      <c r="K16">
        <v>13</v>
      </c>
      <c r="L16" s="6"/>
      <c r="P16">
        <f t="shared" si="3"/>
        <v>216</v>
      </c>
      <c r="Q16">
        <f t="shared" si="4"/>
        <v>13</v>
      </c>
      <c r="R16">
        <f t="shared" si="5"/>
        <v>0</v>
      </c>
    </row>
    <row r="17" spans="1:18" x14ac:dyDescent="0.2">
      <c r="A17">
        <v>451</v>
      </c>
      <c r="B17">
        <v>687370</v>
      </c>
      <c r="C17" s="1" t="s">
        <v>27</v>
      </c>
      <c r="D17">
        <v>6</v>
      </c>
      <c r="E17" s="5">
        <v>0.32380500000000001</v>
      </c>
      <c r="F17" s="5">
        <v>0</v>
      </c>
      <c r="G17" s="5">
        <v>0.16666700000000001</v>
      </c>
      <c r="H17" s="5">
        <v>0.33333299999999999</v>
      </c>
      <c r="I17" s="5">
        <v>0.2</v>
      </c>
      <c r="J17" t="s">
        <v>12</v>
      </c>
      <c r="K17">
        <v>12</v>
      </c>
      <c r="L17" s="6"/>
      <c r="P17">
        <f t="shared" si="3"/>
        <v>217</v>
      </c>
      <c r="Q17">
        <f t="shared" si="4"/>
        <v>12</v>
      </c>
      <c r="R17">
        <f t="shared" si="5"/>
        <v>0</v>
      </c>
    </row>
    <row r="18" spans="1:18" x14ac:dyDescent="0.2">
      <c r="A18">
        <v>452</v>
      </c>
      <c r="B18">
        <v>685327</v>
      </c>
      <c r="C18" s="1" t="s">
        <v>28</v>
      </c>
      <c r="D18">
        <v>10</v>
      </c>
      <c r="E18" s="5">
        <v>0.458063</v>
      </c>
      <c r="F18" s="5">
        <v>0.222222</v>
      </c>
      <c r="G18" s="5">
        <v>0.2</v>
      </c>
      <c r="H18" s="5">
        <v>0.3</v>
      </c>
      <c r="I18" s="5">
        <v>0.111111</v>
      </c>
      <c r="J18" t="s">
        <v>12</v>
      </c>
      <c r="K18">
        <v>12</v>
      </c>
      <c r="L18" s="6"/>
      <c r="P18">
        <f t="shared" si="3"/>
        <v>218</v>
      </c>
      <c r="Q18">
        <f t="shared" si="4"/>
        <v>12</v>
      </c>
      <c r="R18">
        <f t="shared" si="5"/>
        <v>0</v>
      </c>
    </row>
    <row r="19" spans="1:18" x14ac:dyDescent="0.2">
      <c r="A19">
        <v>453</v>
      </c>
      <c r="B19">
        <v>685203</v>
      </c>
      <c r="C19" s="1" t="s">
        <v>21</v>
      </c>
      <c r="D19">
        <v>55</v>
      </c>
      <c r="E19" s="5">
        <v>0.58996599999999999</v>
      </c>
      <c r="F19" s="5">
        <v>0.72222200000000003</v>
      </c>
      <c r="G19" s="5">
        <v>0.145455</v>
      </c>
      <c r="H19" s="5">
        <v>0.127273</v>
      </c>
      <c r="I19" s="5">
        <v>0.1</v>
      </c>
      <c r="J19" t="s">
        <v>12</v>
      </c>
      <c r="K19">
        <v>11</v>
      </c>
      <c r="L19" s="6"/>
      <c r="P19">
        <f t="shared" si="3"/>
        <v>219</v>
      </c>
      <c r="Q19">
        <f t="shared" si="4"/>
        <v>11</v>
      </c>
      <c r="R19">
        <f t="shared" si="5"/>
        <v>0</v>
      </c>
    </row>
    <row r="20" spans="1:18" x14ac:dyDescent="0.2">
      <c r="A20">
        <v>454</v>
      </c>
      <c r="B20">
        <v>683967</v>
      </c>
      <c r="C20" s="1" t="s">
        <v>29</v>
      </c>
      <c r="D20">
        <v>15</v>
      </c>
      <c r="E20" s="5">
        <v>0.52731499999999998</v>
      </c>
      <c r="F20" s="5">
        <v>0.35714299999999999</v>
      </c>
      <c r="G20" s="5">
        <v>0.13333300000000001</v>
      </c>
      <c r="H20" s="5">
        <v>0.2</v>
      </c>
      <c r="I20" s="5">
        <v>0.1</v>
      </c>
      <c r="J20" t="s">
        <v>12</v>
      </c>
      <c r="K20">
        <v>11</v>
      </c>
      <c r="L20" s="6"/>
      <c r="P20">
        <f t="shared" si="3"/>
        <v>220</v>
      </c>
      <c r="Q20">
        <f t="shared" si="4"/>
        <v>11</v>
      </c>
      <c r="R20">
        <f t="shared" si="5"/>
        <v>0</v>
      </c>
    </row>
    <row r="21" spans="1:18" x14ac:dyDescent="0.2">
      <c r="A21">
        <v>455</v>
      </c>
      <c r="B21">
        <v>682848</v>
      </c>
      <c r="C21" s="1" t="s">
        <v>30</v>
      </c>
      <c r="D21">
        <v>5</v>
      </c>
      <c r="E21" s="5">
        <v>0.51530500000000001</v>
      </c>
      <c r="F21" s="5">
        <v>0.5</v>
      </c>
      <c r="G21" s="5">
        <v>0</v>
      </c>
      <c r="H21" s="5">
        <v>0.2</v>
      </c>
      <c r="I21" s="5">
        <v>0.25</v>
      </c>
      <c r="J21" t="s">
        <v>12</v>
      </c>
      <c r="K21">
        <v>10</v>
      </c>
      <c r="L21" s="6"/>
      <c r="P21">
        <f t="shared" si="3"/>
        <v>221</v>
      </c>
      <c r="Q21">
        <f t="shared" si="4"/>
        <v>10</v>
      </c>
      <c r="R21">
        <f t="shared" si="5"/>
        <v>0</v>
      </c>
    </row>
    <row r="22" spans="1:18" x14ac:dyDescent="0.2">
      <c r="A22">
        <v>456</v>
      </c>
      <c r="B22">
        <v>682350</v>
      </c>
      <c r="C22" s="1" t="s">
        <v>31</v>
      </c>
      <c r="D22">
        <v>9</v>
      </c>
      <c r="E22" s="5">
        <v>0.65460399999999996</v>
      </c>
      <c r="F22" s="5">
        <v>0.875</v>
      </c>
      <c r="G22" s="5">
        <v>0.222222</v>
      </c>
      <c r="H22" s="5">
        <v>0.111111</v>
      </c>
      <c r="I22" s="5">
        <v>0.125</v>
      </c>
      <c r="J22" t="s">
        <v>12</v>
      </c>
      <c r="K22">
        <v>10</v>
      </c>
      <c r="L22" s="6"/>
      <c r="P22">
        <f t="shared" si="3"/>
        <v>222</v>
      </c>
      <c r="Q22">
        <f t="shared" si="4"/>
        <v>10</v>
      </c>
      <c r="R22">
        <f t="shared" si="5"/>
        <v>0</v>
      </c>
    </row>
    <row r="23" spans="1:18" x14ac:dyDescent="0.2">
      <c r="A23">
        <v>457</v>
      </c>
      <c r="B23">
        <v>681545</v>
      </c>
      <c r="C23" s="1" t="s">
        <v>14</v>
      </c>
      <c r="D23">
        <v>29</v>
      </c>
      <c r="E23" s="5">
        <v>0.68552100000000005</v>
      </c>
      <c r="F23" s="5">
        <v>0.78571400000000002</v>
      </c>
      <c r="G23" s="5">
        <v>0.103448</v>
      </c>
      <c r="H23" s="5">
        <v>6.8966E-2</v>
      </c>
      <c r="I23" s="5">
        <v>0.1</v>
      </c>
      <c r="J23" t="s">
        <v>12</v>
      </c>
      <c r="K23">
        <v>9</v>
      </c>
      <c r="L23" s="6"/>
      <c r="P23">
        <f t="shared" si="3"/>
        <v>223</v>
      </c>
      <c r="Q23">
        <f t="shared" si="4"/>
        <v>9</v>
      </c>
      <c r="R23">
        <f t="shared" si="5"/>
        <v>0</v>
      </c>
    </row>
    <row r="24" spans="1:18" x14ac:dyDescent="0.2">
      <c r="A24">
        <v>458</v>
      </c>
      <c r="B24">
        <v>675958</v>
      </c>
      <c r="C24" s="1" t="s">
        <v>32</v>
      </c>
      <c r="D24">
        <v>10</v>
      </c>
      <c r="E24" s="5">
        <v>0.45809499999999997</v>
      </c>
      <c r="F24" s="5">
        <v>0.55555600000000005</v>
      </c>
      <c r="G24" s="5">
        <v>0.1</v>
      </c>
      <c r="H24" s="5">
        <v>0</v>
      </c>
      <c r="I24" s="5">
        <v>0.111111</v>
      </c>
      <c r="J24" t="s">
        <v>12</v>
      </c>
      <c r="K24">
        <v>9</v>
      </c>
      <c r="L24" s="6"/>
      <c r="P24">
        <f t="shared" si="3"/>
        <v>224</v>
      </c>
      <c r="Q24">
        <f t="shared" si="4"/>
        <v>9</v>
      </c>
      <c r="R24">
        <f t="shared" si="5"/>
        <v>0</v>
      </c>
    </row>
    <row r="25" spans="1:18" x14ac:dyDescent="0.2">
      <c r="A25">
        <v>459</v>
      </c>
      <c r="B25">
        <v>674157</v>
      </c>
      <c r="C25" s="1" t="s">
        <v>33</v>
      </c>
      <c r="D25">
        <v>8</v>
      </c>
      <c r="E25" s="5">
        <v>0.49864399999999998</v>
      </c>
      <c r="F25" s="5">
        <v>0.42857099999999998</v>
      </c>
      <c r="G25" s="5">
        <v>0</v>
      </c>
      <c r="H25" s="5">
        <v>0.125</v>
      </c>
      <c r="I25" s="5">
        <v>0.14285700000000001</v>
      </c>
      <c r="J25" t="s">
        <v>12</v>
      </c>
      <c r="K25">
        <v>8</v>
      </c>
      <c r="L25" s="6"/>
      <c r="P25">
        <f t="shared" si="3"/>
        <v>225</v>
      </c>
      <c r="Q25">
        <f t="shared" si="4"/>
        <v>8</v>
      </c>
      <c r="R25">
        <f t="shared" si="5"/>
        <v>0</v>
      </c>
    </row>
    <row r="26" spans="1:18" x14ac:dyDescent="0.2">
      <c r="A26">
        <v>460</v>
      </c>
      <c r="B26">
        <v>673884</v>
      </c>
      <c r="C26" s="1" t="s">
        <v>23</v>
      </c>
      <c r="D26">
        <v>38</v>
      </c>
      <c r="E26" s="5">
        <v>0.423813</v>
      </c>
      <c r="F26" s="5">
        <v>0.35135100000000002</v>
      </c>
      <c r="G26" s="5">
        <v>5.2631999999999998E-2</v>
      </c>
      <c r="H26" s="5">
        <v>7.8947000000000003E-2</v>
      </c>
      <c r="I26" s="5">
        <v>0.1</v>
      </c>
      <c r="J26" t="s">
        <v>12</v>
      </c>
      <c r="K26">
        <v>8</v>
      </c>
      <c r="L26" s="6"/>
      <c r="P26">
        <f t="shared" si="3"/>
        <v>226</v>
      </c>
      <c r="Q26">
        <f t="shared" si="4"/>
        <v>8</v>
      </c>
      <c r="R26">
        <f t="shared" si="5"/>
        <v>0</v>
      </c>
    </row>
    <row r="27" spans="1:18" x14ac:dyDescent="0.2">
      <c r="A27">
        <v>461</v>
      </c>
      <c r="B27">
        <v>672856</v>
      </c>
      <c r="C27" s="1" t="s">
        <v>21</v>
      </c>
      <c r="D27">
        <v>56</v>
      </c>
      <c r="E27" s="5">
        <v>0.58996599999999999</v>
      </c>
      <c r="F27" s="5">
        <v>0.72727299999999995</v>
      </c>
      <c r="G27" s="5">
        <v>0.14285700000000001</v>
      </c>
      <c r="H27" s="5">
        <v>0.125</v>
      </c>
      <c r="I27" s="5">
        <v>0.1</v>
      </c>
      <c r="J27" t="s">
        <v>12</v>
      </c>
      <c r="K27">
        <v>7</v>
      </c>
      <c r="L27" s="6"/>
      <c r="P27">
        <f t="shared" si="3"/>
        <v>227</v>
      </c>
      <c r="Q27">
        <f t="shared" si="4"/>
        <v>7</v>
      </c>
      <c r="R27">
        <f t="shared" si="5"/>
        <v>0</v>
      </c>
    </row>
    <row r="28" spans="1:18" x14ac:dyDescent="0.2">
      <c r="A28">
        <v>462</v>
      </c>
      <c r="B28">
        <v>672029</v>
      </c>
      <c r="C28" s="1" t="s">
        <v>34</v>
      </c>
      <c r="D28">
        <v>10</v>
      </c>
      <c r="E28" s="5">
        <v>0.38997599999999999</v>
      </c>
      <c r="F28" s="5">
        <v>0.222222</v>
      </c>
      <c r="G28" s="5">
        <v>0.1</v>
      </c>
      <c r="H28" s="5">
        <v>0.2</v>
      </c>
      <c r="I28" s="5">
        <v>0.111111</v>
      </c>
      <c r="J28" t="s">
        <v>12</v>
      </c>
      <c r="K28">
        <v>7</v>
      </c>
      <c r="L28" s="6"/>
      <c r="P28">
        <f t="shared" si="3"/>
        <v>228</v>
      </c>
      <c r="Q28">
        <f t="shared" si="4"/>
        <v>7</v>
      </c>
      <c r="R28">
        <f t="shared" si="5"/>
        <v>0</v>
      </c>
    </row>
    <row r="29" spans="1:18" x14ac:dyDescent="0.2">
      <c r="A29">
        <v>463</v>
      </c>
      <c r="B29">
        <v>671543</v>
      </c>
      <c r="C29" s="1" t="s">
        <v>35</v>
      </c>
      <c r="D29">
        <v>9</v>
      </c>
      <c r="E29" s="5">
        <v>0.50755499999999998</v>
      </c>
      <c r="F29" s="5">
        <v>0.375</v>
      </c>
      <c r="G29" s="5">
        <v>0.111111</v>
      </c>
      <c r="H29" s="5">
        <v>0.222222</v>
      </c>
      <c r="I29" s="5">
        <v>0.125</v>
      </c>
      <c r="J29" t="s">
        <v>12</v>
      </c>
      <c r="K29">
        <v>6</v>
      </c>
      <c r="L29" s="6"/>
      <c r="P29">
        <f t="shared" si="3"/>
        <v>229</v>
      </c>
      <c r="Q29">
        <f t="shared" si="4"/>
        <v>6</v>
      </c>
      <c r="R29">
        <f t="shared" si="5"/>
        <v>0</v>
      </c>
    </row>
    <row r="30" spans="1:18" x14ac:dyDescent="0.2">
      <c r="A30">
        <v>464</v>
      </c>
      <c r="B30">
        <v>671313</v>
      </c>
      <c r="C30" s="1" t="s">
        <v>36</v>
      </c>
      <c r="D30">
        <v>7</v>
      </c>
      <c r="E30" s="5">
        <v>0.399891</v>
      </c>
      <c r="F30" s="5">
        <v>0.16666700000000001</v>
      </c>
      <c r="G30" s="5">
        <v>0.14285700000000001</v>
      </c>
      <c r="H30" s="5">
        <v>0.28571400000000002</v>
      </c>
      <c r="I30" s="5">
        <v>0.16666700000000001</v>
      </c>
      <c r="J30" t="s">
        <v>12</v>
      </c>
      <c r="K30">
        <v>6</v>
      </c>
      <c r="L30" s="6"/>
      <c r="P30">
        <f t="shared" si="3"/>
        <v>230</v>
      </c>
      <c r="Q30">
        <f t="shared" si="4"/>
        <v>6</v>
      </c>
      <c r="R30">
        <f t="shared" si="5"/>
        <v>0</v>
      </c>
    </row>
    <row r="31" spans="1:18" x14ac:dyDescent="0.2">
      <c r="A31">
        <v>465</v>
      </c>
      <c r="B31">
        <v>671266</v>
      </c>
      <c r="C31" s="1" t="s">
        <v>37</v>
      </c>
      <c r="D31">
        <v>15</v>
      </c>
      <c r="E31" s="5">
        <v>0.45030900000000001</v>
      </c>
      <c r="F31" s="5">
        <v>0.35714299999999999</v>
      </c>
      <c r="G31" s="5">
        <v>6.6667000000000004E-2</v>
      </c>
      <c r="H31" s="5">
        <v>0.13333300000000001</v>
      </c>
      <c r="I31" s="5">
        <v>0.1</v>
      </c>
      <c r="J31" t="s">
        <v>12</v>
      </c>
      <c r="K31">
        <v>5</v>
      </c>
      <c r="L31" s="6"/>
      <c r="P31">
        <f t="shared" si="3"/>
        <v>231</v>
      </c>
      <c r="Q31">
        <f t="shared" si="4"/>
        <v>5</v>
      </c>
      <c r="R31">
        <f t="shared" si="5"/>
        <v>0</v>
      </c>
    </row>
    <row r="32" spans="1:18" x14ac:dyDescent="0.2">
      <c r="A32">
        <v>466</v>
      </c>
      <c r="B32">
        <v>665955</v>
      </c>
      <c r="C32" s="1" t="s">
        <v>38</v>
      </c>
      <c r="D32">
        <v>5</v>
      </c>
      <c r="E32" s="5">
        <v>0.42117500000000002</v>
      </c>
      <c r="F32" s="5">
        <v>0.25</v>
      </c>
      <c r="G32" s="5">
        <v>0</v>
      </c>
      <c r="H32" s="5">
        <v>0.2</v>
      </c>
      <c r="I32" s="5">
        <v>0.25</v>
      </c>
      <c r="J32" t="s">
        <v>12</v>
      </c>
      <c r="K32">
        <v>5</v>
      </c>
      <c r="L32" s="6"/>
      <c r="P32">
        <f t="shared" si="3"/>
        <v>232</v>
      </c>
      <c r="Q32">
        <f t="shared" si="4"/>
        <v>5</v>
      </c>
      <c r="R32">
        <f t="shared" si="5"/>
        <v>0</v>
      </c>
    </row>
    <row r="33" spans="1:18" x14ac:dyDescent="0.2">
      <c r="A33">
        <v>467</v>
      </c>
      <c r="B33">
        <v>663287</v>
      </c>
      <c r="C33" s="1" t="s">
        <v>26</v>
      </c>
      <c r="D33">
        <v>29</v>
      </c>
      <c r="E33" s="5">
        <v>0.47045900000000002</v>
      </c>
      <c r="F33" s="5">
        <v>0.39285700000000001</v>
      </c>
      <c r="G33" s="5">
        <v>6.8966E-2</v>
      </c>
      <c r="H33" s="5">
        <v>0.103448</v>
      </c>
      <c r="I33" s="5">
        <v>0.1</v>
      </c>
      <c r="J33" t="s">
        <v>12</v>
      </c>
      <c r="K33">
        <v>4</v>
      </c>
      <c r="L33" s="6"/>
      <c r="P33">
        <f t="shared" si="3"/>
        <v>233</v>
      </c>
      <c r="Q33">
        <f t="shared" si="4"/>
        <v>4</v>
      </c>
      <c r="R33">
        <f t="shared" si="5"/>
        <v>0</v>
      </c>
    </row>
    <row r="34" spans="1:18" x14ac:dyDescent="0.2">
      <c r="A34">
        <v>468</v>
      </c>
      <c r="B34">
        <v>661327</v>
      </c>
      <c r="C34" s="1" t="s">
        <v>19</v>
      </c>
      <c r="D34">
        <v>18</v>
      </c>
      <c r="E34" s="5">
        <v>0.47971200000000003</v>
      </c>
      <c r="F34" s="5">
        <v>0.29411799999999999</v>
      </c>
      <c r="G34" s="5">
        <v>0.16666700000000001</v>
      </c>
      <c r="H34" s="5">
        <v>0.222222</v>
      </c>
      <c r="I34" s="5">
        <v>0.1</v>
      </c>
      <c r="J34" t="s">
        <v>12</v>
      </c>
      <c r="K34">
        <v>4</v>
      </c>
      <c r="L34" s="6"/>
      <c r="P34">
        <f t="shared" si="3"/>
        <v>234</v>
      </c>
      <c r="Q34">
        <f t="shared" si="4"/>
        <v>4</v>
      </c>
      <c r="R34">
        <f t="shared" si="5"/>
        <v>0</v>
      </c>
    </row>
    <row r="35" spans="1:18" x14ac:dyDescent="0.2">
      <c r="A35">
        <v>469</v>
      </c>
      <c r="B35">
        <v>660946</v>
      </c>
      <c r="C35" s="1" t="s">
        <v>21</v>
      </c>
      <c r="D35">
        <v>57</v>
      </c>
      <c r="E35" s="5">
        <v>0.58996599999999999</v>
      </c>
      <c r="F35" s="5">
        <v>0.73214299999999999</v>
      </c>
      <c r="G35" s="5">
        <v>0.140351</v>
      </c>
      <c r="H35" s="5">
        <v>0.122807</v>
      </c>
      <c r="I35" s="5">
        <v>0.1</v>
      </c>
      <c r="J35" t="s">
        <v>12</v>
      </c>
      <c r="K35">
        <v>3</v>
      </c>
      <c r="L35" s="6"/>
      <c r="P35">
        <f t="shared" si="3"/>
        <v>235</v>
      </c>
      <c r="Q35">
        <f t="shared" si="4"/>
        <v>3</v>
      </c>
      <c r="R35">
        <f t="shared" si="5"/>
        <v>0</v>
      </c>
    </row>
    <row r="36" spans="1:18" x14ac:dyDescent="0.2">
      <c r="A36">
        <v>470</v>
      </c>
      <c r="B36">
        <v>660102</v>
      </c>
      <c r="C36" s="1" t="s">
        <v>11</v>
      </c>
      <c r="D36">
        <v>15</v>
      </c>
      <c r="E36" s="5">
        <v>0.50931999999999999</v>
      </c>
      <c r="F36" s="5">
        <v>0.35714299999999999</v>
      </c>
      <c r="G36" s="5">
        <v>0.13333300000000001</v>
      </c>
      <c r="H36" s="5">
        <v>0.2</v>
      </c>
      <c r="I36" s="5">
        <v>0.1</v>
      </c>
      <c r="J36" t="s">
        <v>12</v>
      </c>
      <c r="K36">
        <v>3</v>
      </c>
      <c r="L36" s="6"/>
      <c r="P36">
        <f t="shared" si="3"/>
        <v>236</v>
      </c>
      <c r="Q36">
        <f t="shared" si="4"/>
        <v>3</v>
      </c>
      <c r="R36">
        <f t="shared" si="5"/>
        <v>0</v>
      </c>
    </row>
    <row r="37" spans="1:18" x14ac:dyDescent="0.2">
      <c r="A37">
        <v>471</v>
      </c>
      <c r="B37">
        <v>659929</v>
      </c>
      <c r="C37" s="1" t="s">
        <v>22</v>
      </c>
      <c r="D37">
        <v>20</v>
      </c>
      <c r="E37" s="5">
        <v>0.55411299999999997</v>
      </c>
      <c r="F37" s="5">
        <v>0.68421100000000001</v>
      </c>
      <c r="G37" s="5">
        <v>0.15</v>
      </c>
      <c r="H37" s="5">
        <v>0.1</v>
      </c>
      <c r="I37" s="5">
        <v>0.1</v>
      </c>
      <c r="J37" t="s">
        <v>12</v>
      </c>
      <c r="K37">
        <v>3</v>
      </c>
      <c r="L37" s="6"/>
      <c r="P37">
        <f t="shared" si="3"/>
        <v>237</v>
      </c>
      <c r="Q37">
        <f t="shared" si="4"/>
        <v>3</v>
      </c>
      <c r="R37">
        <f t="shared" si="5"/>
        <v>0</v>
      </c>
    </row>
    <row r="38" spans="1:18" x14ac:dyDescent="0.2">
      <c r="A38">
        <v>472</v>
      </c>
      <c r="B38">
        <v>658435</v>
      </c>
      <c r="C38" s="1" t="s">
        <v>14</v>
      </c>
      <c r="D38">
        <v>30</v>
      </c>
      <c r="E38" s="5">
        <v>0.68552100000000005</v>
      </c>
      <c r="F38" s="5">
        <v>0.793103</v>
      </c>
      <c r="G38" s="5">
        <v>0.1</v>
      </c>
      <c r="H38" s="5">
        <v>6.6667000000000004E-2</v>
      </c>
      <c r="I38" s="5">
        <v>0.1</v>
      </c>
      <c r="J38" t="s">
        <v>12</v>
      </c>
      <c r="K38">
        <v>2</v>
      </c>
      <c r="L38" s="6"/>
      <c r="P38">
        <f t="shared" si="3"/>
        <v>238</v>
      </c>
      <c r="Q38">
        <f t="shared" si="4"/>
        <v>2</v>
      </c>
      <c r="R38">
        <f t="shared" si="5"/>
        <v>0</v>
      </c>
    </row>
    <row r="39" spans="1:18" x14ac:dyDescent="0.2">
      <c r="A39">
        <v>473</v>
      </c>
      <c r="B39">
        <v>656378</v>
      </c>
      <c r="C39" s="1" t="s">
        <v>23</v>
      </c>
      <c r="D39">
        <v>39</v>
      </c>
      <c r="E39" s="5">
        <v>0.423813</v>
      </c>
      <c r="F39" s="5">
        <v>0.368421</v>
      </c>
      <c r="G39" s="5">
        <v>5.1282000000000001E-2</v>
      </c>
      <c r="H39" s="5">
        <v>7.6923000000000005E-2</v>
      </c>
      <c r="I39" s="5">
        <v>0.1</v>
      </c>
      <c r="J39" t="s">
        <v>12</v>
      </c>
      <c r="K39">
        <v>2</v>
      </c>
      <c r="L39" s="6"/>
      <c r="P39">
        <f t="shared" si="3"/>
        <v>239</v>
      </c>
      <c r="Q39">
        <f t="shared" si="4"/>
        <v>2</v>
      </c>
      <c r="R39">
        <f t="shared" si="5"/>
        <v>0</v>
      </c>
    </row>
    <row r="40" spans="1:18" x14ac:dyDescent="0.2">
      <c r="A40">
        <v>474</v>
      </c>
      <c r="B40">
        <v>654325</v>
      </c>
      <c r="C40" s="1" t="s">
        <v>39</v>
      </c>
      <c r="D40">
        <v>5</v>
      </c>
      <c r="E40" s="5">
        <v>0.37630200000000003</v>
      </c>
      <c r="F40" s="5">
        <v>0</v>
      </c>
      <c r="G40" s="5">
        <v>0.2</v>
      </c>
      <c r="H40" s="5">
        <v>0.4</v>
      </c>
      <c r="I40" s="5">
        <v>0.25</v>
      </c>
      <c r="J40" t="s">
        <v>12</v>
      </c>
      <c r="K40">
        <v>1</v>
      </c>
      <c r="L40" s="6"/>
      <c r="P40">
        <f t="shared" si="3"/>
        <v>240</v>
      </c>
      <c r="Q40">
        <f t="shared" si="4"/>
        <v>1</v>
      </c>
      <c r="R40">
        <f t="shared" si="5"/>
        <v>0</v>
      </c>
    </row>
    <row r="41" spans="1:18" x14ac:dyDescent="0.2">
      <c r="A41">
        <v>475</v>
      </c>
      <c r="B41">
        <v>653913</v>
      </c>
      <c r="C41" s="1" t="s">
        <v>40</v>
      </c>
      <c r="D41">
        <v>6</v>
      </c>
      <c r="E41" s="5">
        <v>0.64320900000000003</v>
      </c>
      <c r="F41" s="5">
        <v>1</v>
      </c>
      <c r="G41" s="5">
        <v>0.33333299999999999</v>
      </c>
      <c r="H41" s="5">
        <v>0.16666700000000001</v>
      </c>
      <c r="I41" s="5">
        <v>0.2</v>
      </c>
      <c r="J41" t="s">
        <v>12</v>
      </c>
      <c r="K41">
        <v>1</v>
      </c>
      <c r="L41" s="6"/>
      <c r="P41">
        <f t="shared" si="3"/>
        <v>241</v>
      </c>
      <c r="Q41">
        <f t="shared" si="4"/>
        <v>1</v>
      </c>
      <c r="R41">
        <f t="shared" si="5"/>
        <v>0</v>
      </c>
    </row>
    <row r="42" spans="1:18" x14ac:dyDescent="0.2">
      <c r="A42">
        <v>476</v>
      </c>
      <c r="B42">
        <v>653287</v>
      </c>
      <c r="C42" s="1" t="s">
        <v>25</v>
      </c>
      <c r="D42">
        <v>20</v>
      </c>
      <c r="E42" s="5">
        <v>0.50758300000000001</v>
      </c>
      <c r="F42" s="5">
        <v>0.31578899999999999</v>
      </c>
      <c r="G42" s="5">
        <v>0.15</v>
      </c>
      <c r="H42" s="5">
        <v>0.2</v>
      </c>
      <c r="I42" s="5">
        <v>0.1</v>
      </c>
      <c r="J42" t="s">
        <v>12</v>
      </c>
      <c r="K42">
        <v>0</v>
      </c>
      <c r="L42" s="6"/>
      <c r="P42">
        <f t="shared" si="3"/>
        <v>242</v>
      </c>
      <c r="Q42">
        <f t="shared" si="4"/>
        <v>0</v>
      </c>
      <c r="R42">
        <f t="shared" si="5"/>
        <v>0</v>
      </c>
    </row>
    <row r="43" spans="1:18" x14ac:dyDescent="0.2">
      <c r="C43" s="1"/>
    </row>
    <row r="44" spans="1:18" x14ac:dyDescent="0.2">
      <c r="C44" s="1"/>
    </row>
    <row r="45" spans="1:18" x14ac:dyDescent="0.2">
      <c r="C45" s="1"/>
    </row>
    <row r="46" spans="1:18" x14ac:dyDescent="0.2">
      <c r="C46" s="1"/>
    </row>
    <row r="47" spans="1:18" x14ac:dyDescent="0.2">
      <c r="C47" s="1"/>
    </row>
    <row r="48" spans="1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2022-08-27T13:48:22Z</dcterms:created>
  <dcterms:modified xsi:type="dcterms:W3CDTF">2022-08-27T13:58:57Z</dcterms:modified>
</cp:coreProperties>
</file>