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386B5542-0134-4C45-9F86-D32843356E5E}" xr6:coauthVersionLast="47" xr6:coauthVersionMax="47" xr10:uidLastSave="{00000000-0000-0000-0000-000000000000}"/>
  <bookViews>
    <workbookView xWindow="1160" yWindow="1060" windowWidth="27640" windowHeight="16940" xr2:uid="{899DAD3E-8717-1F45-8FBC-A32EFFA79D59}"/>
  </bookViews>
  <sheets>
    <sheet name="Sheet1" sheetId="1" r:id="rId1"/>
  </sheets>
  <definedNames>
    <definedName name="_2006_reps_by_priority_1" localSheetId="0">Sheet1!$A$1:$K$307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 s="1"/>
  <c r="M4" i="1"/>
  <c r="N4" i="1" s="1"/>
  <c r="M5" i="1"/>
  <c r="N5" i="1" s="1"/>
  <c r="M6" i="1"/>
  <c r="N6" i="1" s="1"/>
  <c r="M7" i="1"/>
  <c r="N7" i="1"/>
  <c r="M8" i="1"/>
  <c r="N8" i="1"/>
  <c r="M9" i="1"/>
  <c r="N9" i="1" s="1"/>
  <c r="M10" i="1"/>
  <c r="N10" i="1" s="1"/>
  <c r="M11" i="1"/>
  <c r="N11" i="1" s="1"/>
  <c r="M12" i="1"/>
  <c r="N12" i="1" s="1"/>
  <c r="M13" i="1"/>
  <c r="N13" i="1"/>
  <c r="M14" i="1"/>
  <c r="N14" i="1" s="1"/>
  <c r="M15" i="1"/>
  <c r="N15" i="1" s="1"/>
  <c r="M16" i="1"/>
  <c r="N16" i="1"/>
  <c r="M17" i="1"/>
  <c r="N17" i="1"/>
  <c r="M18" i="1"/>
  <c r="N18" i="1" s="1"/>
  <c r="M19" i="1"/>
  <c r="N19" i="1"/>
  <c r="M20" i="1"/>
  <c r="N20" i="1" s="1"/>
  <c r="M21" i="1"/>
  <c r="N21" i="1"/>
  <c r="M22" i="1"/>
  <c r="N22" i="1" s="1"/>
  <c r="M23" i="1"/>
  <c r="N23" i="1" s="1"/>
  <c r="M24" i="1"/>
  <c r="N24" i="1"/>
  <c r="M25" i="1"/>
  <c r="N25" i="1" s="1"/>
  <c r="M26" i="1"/>
  <c r="N26" i="1"/>
  <c r="M27" i="1"/>
  <c r="N27" i="1"/>
  <c r="M28" i="1"/>
  <c r="N28" i="1" s="1"/>
  <c r="M29" i="1"/>
  <c r="N29" i="1"/>
  <c r="M30" i="1"/>
  <c r="N30" i="1" s="1"/>
  <c r="M31" i="1"/>
  <c r="N31" i="1"/>
  <c r="M32" i="1"/>
  <c r="N32" i="1"/>
  <c r="M33" i="1"/>
  <c r="N33" i="1"/>
  <c r="M34" i="1"/>
  <c r="N34" i="1" s="1"/>
  <c r="M35" i="1"/>
  <c r="N35" i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/>
  <c r="M50" i="1"/>
  <c r="N50" i="1" s="1"/>
  <c r="M51" i="1"/>
  <c r="N51" i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/>
  <c r="M66" i="1"/>
  <c r="N66" i="1" s="1"/>
  <c r="M67" i="1"/>
  <c r="N67" i="1" s="1"/>
  <c r="M68" i="1"/>
  <c r="N68" i="1" s="1"/>
  <c r="M69" i="1"/>
  <c r="N69" i="1"/>
  <c r="M70" i="1"/>
  <c r="N70" i="1" s="1"/>
  <c r="M71" i="1"/>
  <c r="N71" i="1"/>
  <c r="M72" i="1"/>
  <c r="N72" i="1"/>
  <c r="M73" i="1"/>
  <c r="N73" i="1" s="1"/>
  <c r="M74" i="1"/>
  <c r="N74" i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/>
  <c r="M90" i="1"/>
  <c r="N90" i="1" s="1"/>
  <c r="M91" i="1"/>
  <c r="N91" i="1"/>
  <c r="M92" i="1"/>
  <c r="N92" i="1"/>
  <c r="M93" i="1"/>
  <c r="N93" i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/>
  <c r="M104" i="1"/>
  <c r="N104" i="1" s="1"/>
  <c r="M105" i="1"/>
  <c r="N105" i="1"/>
  <c r="M106" i="1"/>
  <c r="N106" i="1"/>
  <c r="M107" i="1"/>
  <c r="N107" i="1"/>
  <c r="M108" i="1"/>
  <c r="N108" i="1" s="1"/>
  <c r="M109" i="1"/>
  <c r="N109" i="1" s="1"/>
  <c r="M110" i="1"/>
  <c r="N110" i="1" s="1"/>
  <c r="M111" i="1"/>
  <c r="N111" i="1"/>
  <c r="M112" i="1"/>
  <c r="N112" i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/>
  <c r="M120" i="1"/>
  <c r="N120" i="1" s="1"/>
  <c r="M121" i="1"/>
  <c r="N121" i="1" s="1"/>
  <c r="M122" i="1"/>
  <c r="N122" i="1"/>
  <c r="M123" i="1"/>
  <c r="N123" i="1" s="1"/>
  <c r="M124" i="1"/>
  <c r="N124" i="1" s="1"/>
  <c r="M125" i="1"/>
  <c r="N125" i="1" s="1"/>
  <c r="M126" i="1"/>
  <c r="N126" i="1" s="1"/>
  <c r="M127" i="1"/>
  <c r="N127" i="1"/>
  <c r="M128" i="1"/>
  <c r="N128" i="1" s="1"/>
  <c r="M129" i="1"/>
  <c r="N129" i="1" s="1"/>
  <c r="M130" i="1"/>
  <c r="N130" i="1" s="1"/>
  <c r="M131" i="1"/>
  <c r="N131" i="1"/>
  <c r="M132" i="1"/>
  <c r="N132" i="1"/>
  <c r="M133" i="1"/>
  <c r="N133" i="1" s="1"/>
  <c r="M134" i="1"/>
  <c r="N134" i="1" s="1"/>
  <c r="M135" i="1"/>
  <c r="N135" i="1"/>
  <c r="M136" i="1"/>
  <c r="N136" i="1"/>
  <c r="M137" i="1"/>
  <c r="N137" i="1" s="1"/>
  <c r="M138" i="1"/>
  <c r="N138" i="1"/>
  <c r="M139" i="1"/>
  <c r="N139" i="1"/>
  <c r="M140" i="1"/>
  <c r="N140" i="1" s="1"/>
  <c r="M141" i="1"/>
  <c r="N141" i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/>
  <c r="M148" i="1"/>
  <c r="N148" i="1" s="1"/>
  <c r="M149" i="1"/>
  <c r="N149" i="1" s="1"/>
  <c r="M150" i="1"/>
  <c r="N150" i="1" s="1"/>
  <c r="M151" i="1"/>
  <c r="N151" i="1"/>
  <c r="M152" i="1"/>
  <c r="N152" i="1" s="1"/>
  <c r="M153" i="1"/>
  <c r="N153" i="1" s="1"/>
  <c r="M154" i="1"/>
  <c r="N154" i="1" s="1"/>
  <c r="M155" i="1"/>
  <c r="N155" i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/>
  <c r="M173" i="1"/>
  <c r="N173" i="1" s="1"/>
  <c r="M174" i="1"/>
  <c r="N174" i="1"/>
  <c r="M175" i="1"/>
  <c r="N175" i="1"/>
  <c r="M176" i="1"/>
  <c r="N176" i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/>
  <c r="M183" i="1"/>
  <c r="N183" i="1"/>
  <c r="M184" i="1"/>
  <c r="N184" i="1" s="1"/>
  <c r="M185" i="1"/>
  <c r="N185" i="1" s="1"/>
  <c r="M186" i="1"/>
  <c r="N186" i="1"/>
  <c r="M187" i="1"/>
  <c r="N187" i="1" s="1"/>
  <c r="M188" i="1"/>
  <c r="N188" i="1"/>
  <c r="M189" i="1"/>
  <c r="N189" i="1" s="1"/>
  <c r="M190" i="1"/>
  <c r="N190" i="1" s="1"/>
  <c r="M191" i="1"/>
  <c r="N191" i="1" s="1"/>
  <c r="M192" i="1"/>
  <c r="N192" i="1"/>
  <c r="M193" i="1"/>
  <c r="N193" i="1"/>
  <c r="M194" i="1"/>
  <c r="N194" i="1" s="1"/>
  <c r="M195" i="1"/>
  <c r="N195" i="1" s="1"/>
  <c r="M196" i="1"/>
  <c r="N196" i="1" s="1"/>
  <c r="M197" i="1"/>
  <c r="N197" i="1"/>
  <c r="M198" i="1"/>
  <c r="N198" i="1" s="1"/>
  <c r="M199" i="1"/>
  <c r="N199" i="1"/>
  <c r="M200" i="1"/>
  <c r="N200" i="1"/>
  <c r="M201" i="1"/>
  <c r="N201" i="1" s="1"/>
  <c r="M202" i="1"/>
  <c r="N202" i="1"/>
  <c r="M203" i="1"/>
  <c r="N203" i="1" s="1"/>
  <c r="M204" i="1"/>
  <c r="N204" i="1"/>
  <c r="M205" i="1"/>
  <c r="N205" i="1" s="1"/>
  <c r="M206" i="1"/>
  <c r="N206" i="1" s="1"/>
  <c r="M207" i="1"/>
  <c r="N207" i="1"/>
  <c r="M208" i="1"/>
  <c r="N208" i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/>
  <c r="M215" i="1"/>
  <c r="N215" i="1"/>
  <c r="M216" i="1"/>
  <c r="N216" i="1"/>
  <c r="M217" i="1"/>
  <c r="N217" i="1" s="1"/>
  <c r="M218" i="1"/>
  <c r="N218" i="1"/>
  <c r="M219" i="1"/>
  <c r="N219" i="1" s="1"/>
  <c r="M220" i="1"/>
  <c r="N220" i="1" s="1"/>
  <c r="M221" i="1"/>
  <c r="N221" i="1" s="1"/>
  <c r="M222" i="1"/>
  <c r="N222" i="1"/>
  <c r="M223" i="1"/>
  <c r="N223" i="1"/>
  <c r="M224" i="1"/>
  <c r="N224" i="1" s="1"/>
  <c r="M225" i="1"/>
  <c r="N225" i="1" s="1"/>
  <c r="M226" i="1"/>
  <c r="N226" i="1"/>
  <c r="M227" i="1"/>
  <c r="N227" i="1" s="1"/>
  <c r="M228" i="1"/>
  <c r="N228" i="1" s="1"/>
  <c r="M229" i="1"/>
  <c r="N229" i="1"/>
  <c r="M230" i="1"/>
  <c r="N230" i="1"/>
  <c r="M231" i="1"/>
  <c r="N231" i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/>
  <c r="M239" i="1"/>
  <c r="N239" i="1" s="1"/>
  <c r="M240" i="1"/>
  <c r="N240" i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/>
  <c r="M247" i="1"/>
  <c r="N247" i="1" s="1"/>
  <c r="M248" i="1"/>
  <c r="N248" i="1"/>
  <c r="M249" i="1"/>
  <c r="N249" i="1" s="1"/>
  <c r="M250" i="1"/>
  <c r="N250" i="1"/>
  <c r="M251" i="1"/>
  <c r="N251" i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/>
  <c r="M262" i="1"/>
  <c r="N262" i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/>
  <c r="M270" i="1"/>
  <c r="N270" i="1"/>
  <c r="M271" i="1"/>
  <c r="N271" i="1" s="1"/>
  <c r="M272" i="1"/>
  <c r="N272" i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/>
  <c r="M279" i="1"/>
  <c r="N279" i="1"/>
  <c r="M280" i="1"/>
  <c r="N280" i="1"/>
  <c r="M281" i="1"/>
  <c r="N281" i="1" s="1"/>
  <c r="M282" i="1"/>
  <c r="N282" i="1" s="1"/>
  <c r="M283" i="1"/>
  <c r="N283" i="1" s="1"/>
  <c r="M284" i="1"/>
  <c r="N284" i="1" s="1"/>
  <c r="M285" i="1"/>
  <c r="N285" i="1"/>
  <c r="M286" i="1"/>
  <c r="N286" i="1"/>
  <c r="M287" i="1"/>
  <c r="N287" i="1" s="1"/>
  <c r="M288" i="1"/>
  <c r="N288" i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/>
  <c r="M295" i="1"/>
  <c r="N295" i="1"/>
  <c r="M296" i="1"/>
  <c r="N296" i="1"/>
  <c r="M297" i="1"/>
  <c r="N297" i="1" s="1"/>
  <c r="M298" i="1"/>
  <c r="N298" i="1" s="1"/>
  <c r="M299" i="1"/>
  <c r="N299" i="1"/>
  <c r="M300" i="1"/>
  <c r="N300" i="1"/>
  <c r="M301" i="1"/>
  <c r="N301" i="1"/>
  <c r="M302" i="1"/>
  <c r="N302" i="1" s="1"/>
  <c r="M303" i="1"/>
  <c r="N303" i="1" s="1"/>
  <c r="M304" i="1"/>
  <c r="N304" i="1" s="1"/>
  <c r="M305" i="1"/>
  <c r="N305" i="1" s="1"/>
  <c r="M306" i="1"/>
  <c r="N306" i="1"/>
  <c r="M307" i="1"/>
  <c r="N307" i="1" s="1"/>
  <c r="P2" i="1"/>
  <c r="Q2" i="1" s="1"/>
  <c r="R2" i="1" s="1"/>
  <c r="M2" i="1"/>
  <c r="N2" i="1" s="1"/>
  <c r="Q1" i="1"/>
  <c r="P3" i="1" l="1"/>
  <c r="Q3" i="1" l="1"/>
  <c r="R3" i="1" s="1"/>
  <c r="P4" i="1"/>
  <c r="Q4" i="1" l="1"/>
  <c r="R4" i="1" s="1"/>
  <c r="P5" i="1"/>
  <c r="P6" i="1" l="1"/>
  <c r="Q5" i="1"/>
  <c r="R5" i="1" s="1"/>
  <c r="Q6" i="1" l="1"/>
  <c r="R6" i="1" s="1"/>
  <c r="P7" i="1"/>
  <c r="Q7" i="1" l="1"/>
  <c r="R7" i="1" s="1"/>
  <c r="P8" i="1"/>
  <c r="Q8" i="1" l="1"/>
  <c r="R8" i="1" s="1"/>
  <c r="P9" i="1"/>
  <c r="Q9" i="1" l="1"/>
  <c r="R9" i="1" s="1"/>
  <c r="P10" i="1"/>
  <c r="P11" i="1" l="1"/>
  <c r="Q10" i="1"/>
  <c r="R10" i="1" s="1"/>
  <c r="P12" i="1" l="1"/>
  <c r="Q11" i="1"/>
  <c r="R11" i="1" s="1"/>
  <c r="Q12" i="1" l="1"/>
  <c r="R12" i="1" s="1"/>
  <c r="P13" i="1"/>
  <c r="P14" i="1" l="1"/>
  <c r="Q13" i="1"/>
  <c r="R13" i="1" s="1"/>
  <c r="Q14" i="1" l="1"/>
  <c r="R14" i="1" s="1"/>
  <c r="P15" i="1"/>
  <c r="Q15" i="1" l="1"/>
  <c r="R15" i="1" s="1"/>
  <c r="P16" i="1"/>
  <c r="P17" i="1" l="1"/>
  <c r="Q16" i="1"/>
  <c r="R16" i="1" s="1"/>
  <c r="Q17" i="1" l="1"/>
  <c r="R17" i="1" s="1"/>
  <c r="P18" i="1"/>
  <c r="P19" i="1" l="1"/>
  <c r="Q18" i="1"/>
  <c r="R18" i="1" s="1"/>
  <c r="Q19" i="1" l="1"/>
  <c r="R19" i="1" s="1"/>
  <c r="P20" i="1"/>
  <c r="Q20" i="1" l="1"/>
  <c r="R20" i="1" s="1"/>
  <c r="P21" i="1"/>
  <c r="P22" i="1" l="1"/>
  <c r="Q21" i="1"/>
  <c r="R21" i="1" s="1"/>
  <c r="Q22" i="1" l="1"/>
  <c r="R22" i="1" s="1"/>
  <c r="P23" i="1"/>
  <c r="Q23" i="1" l="1"/>
  <c r="R23" i="1" s="1"/>
  <c r="P24" i="1"/>
  <c r="P25" i="1" l="1"/>
  <c r="Q24" i="1"/>
  <c r="R24" i="1" s="1"/>
  <c r="Q25" i="1" l="1"/>
  <c r="R25" i="1" s="1"/>
  <c r="P26" i="1"/>
  <c r="P27" i="1" l="1"/>
  <c r="Q26" i="1"/>
  <c r="R26" i="1" s="1"/>
  <c r="Q27" i="1" l="1"/>
  <c r="R27" i="1" s="1"/>
  <c r="P28" i="1"/>
  <c r="Q28" i="1" l="1"/>
  <c r="R28" i="1" s="1"/>
  <c r="P29" i="1"/>
  <c r="P30" i="1" l="1"/>
  <c r="Q29" i="1"/>
  <c r="R29" i="1" s="1"/>
  <c r="P31" i="1" l="1"/>
  <c r="Q30" i="1"/>
  <c r="R30" i="1" s="1"/>
  <c r="P32" i="1" l="1"/>
  <c r="Q31" i="1"/>
  <c r="R31" i="1" s="1"/>
  <c r="P33" i="1" l="1"/>
  <c r="Q32" i="1"/>
  <c r="R32" i="1" s="1"/>
  <c r="Q33" i="1" l="1"/>
  <c r="R33" i="1" s="1"/>
  <c r="P34" i="1"/>
  <c r="P35" i="1" l="1"/>
  <c r="Q34" i="1"/>
  <c r="R34" i="1" s="1"/>
  <c r="Q35" i="1" l="1"/>
  <c r="R35" i="1" s="1"/>
  <c r="P36" i="1"/>
  <c r="Q36" i="1" l="1"/>
  <c r="R36" i="1" s="1"/>
  <c r="P37" i="1"/>
  <c r="P38" i="1" l="1"/>
  <c r="Q37" i="1"/>
  <c r="R37" i="1" s="1"/>
  <c r="Q38" i="1" l="1"/>
  <c r="R38" i="1" s="1"/>
  <c r="P39" i="1"/>
  <c r="P40" i="1" l="1"/>
  <c r="Q39" i="1"/>
  <c r="R39" i="1" s="1"/>
  <c r="P41" i="1" l="1"/>
  <c r="Q40" i="1"/>
  <c r="R40" i="1" s="1"/>
  <c r="Q41" i="1" l="1"/>
  <c r="R41" i="1" s="1"/>
  <c r="P42" i="1"/>
  <c r="P43" i="1" l="1"/>
  <c r="Q42" i="1"/>
  <c r="R42" i="1" s="1"/>
  <c r="P44" i="1" l="1"/>
  <c r="Q43" i="1"/>
  <c r="R43" i="1" s="1"/>
  <c r="Q44" i="1" l="1"/>
  <c r="R44" i="1" s="1"/>
  <c r="P45" i="1"/>
  <c r="P46" i="1" l="1"/>
  <c r="Q45" i="1"/>
  <c r="R45" i="1" s="1"/>
  <c r="Q46" i="1" l="1"/>
  <c r="R46" i="1" s="1"/>
  <c r="P47" i="1"/>
  <c r="Q47" i="1" l="1"/>
  <c r="R47" i="1" s="1"/>
  <c r="P48" i="1"/>
  <c r="P49" i="1" l="1"/>
  <c r="Q48" i="1"/>
  <c r="R48" i="1" s="1"/>
  <c r="Q49" i="1" l="1"/>
  <c r="R49" i="1" s="1"/>
  <c r="P50" i="1"/>
  <c r="P51" i="1" l="1"/>
  <c r="Q50" i="1"/>
  <c r="R50" i="1" s="1"/>
  <c r="P52" i="1" l="1"/>
  <c r="Q51" i="1"/>
  <c r="R51" i="1" s="1"/>
  <c r="Q52" i="1" l="1"/>
  <c r="R52" i="1" s="1"/>
  <c r="P53" i="1"/>
  <c r="P54" i="1" l="1"/>
  <c r="Q53" i="1"/>
  <c r="R53" i="1" s="1"/>
  <c r="Q54" i="1" l="1"/>
  <c r="R54" i="1" s="1"/>
  <c r="P55" i="1"/>
  <c r="Q55" i="1" l="1"/>
  <c r="R55" i="1" s="1"/>
  <c r="P56" i="1"/>
  <c r="P57" i="1" l="1"/>
  <c r="Q56" i="1"/>
  <c r="R56" i="1" s="1"/>
  <c r="Q57" i="1" l="1"/>
  <c r="R57" i="1" s="1"/>
  <c r="P58" i="1"/>
  <c r="Q58" i="1" l="1"/>
  <c r="R58" i="1" s="1"/>
  <c r="P59" i="1"/>
  <c r="Q59" i="1" l="1"/>
  <c r="R59" i="1" s="1"/>
  <c r="P60" i="1"/>
  <c r="Q60" i="1" l="1"/>
  <c r="R60" i="1" s="1"/>
  <c r="P61" i="1"/>
  <c r="P62" i="1" l="1"/>
  <c r="Q61" i="1"/>
  <c r="R61" i="1" s="1"/>
  <c r="P63" i="1" l="1"/>
  <c r="Q62" i="1"/>
  <c r="R62" i="1" s="1"/>
  <c r="Q63" i="1" l="1"/>
  <c r="R63" i="1" s="1"/>
  <c r="P64" i="1"/>
  <c r="P65" i="1" l="1"/>
  <c r="Q64" i="1"/>
  <c r="R64" i="1" s="1"/>
  <c r="Q65" i="1" l="1"/>
  <c r="R65" i="1" s="1"/>
  <c r="P66" i="1"/>
  <c r="P67" i="1" l="1"/>
  <c r="Q66" i="1"/>
  <c r="R66" i="1" s="1"/>
  <c r="Q67" i="1" l="1"/>
  <c r="R67" i="1" s="1"/>
  <c r="P68" i="1"/>
  <c r="Q68" i="1" l="1"/>
  <c r="R68" i="1" s="1"/>
  <c r="P69" i="1"/>
  <c r="P70" i="1" l="1"/>
  <c r="Q69" i="1"/>
  <c r="R69" i="1" s="1"/>
  <c r="P71" i="1" l="1"/>
  <c r="Q70" i="1"/>
  <c r="R70" i="1" s="1"/>
  <c r="Q71" i="1" l="1"/>
  <c r="R71" i="1" s="1"/>
  <c r="P72" i="1"/>
  <c r="P73" i="1" l="1"/>
  <c r="Q72" i="1"/>
  <c r="R72" i="1" s="1"/>
  <c r="Q73" i="1" l="1"/>
  <c r="R73" i="1" s="1"/>
  <c r="P74" i="1"/>
  <c r="P75" i="1" l="1"/>
  <c r="Q74" i="1"/>
  <c r="R74" i="1" s="1"/>
  <c r="P76" i="1" l="1"/>
  <c r="Q75" i="1"/>
  <c r="R75" i="1" s="1"/>
  <c r="Q76" i="1" l="1"/>
  <c r="R76" i="1" s="1"/>
  <c r="P77" i="1"/>
  <c r="P78" i="1" l="1"/>
  <c r="Q77" i="1"/>
  <c r="R77" i="1" s="1"/>
  <c r="P79" i="1" l="1"/>
  <c r="Q78" i="1"/>
  <c r="R78" i="1" s="1"/>
  <c r="Q79" i="1" l="1"/>
  <c r="R79" i="1" s="1"/>
  <c r="P80" i="1"/>
  <c r="P81" i="1" l="1"/>
  <c r="Q80" i="1"/>
  <c r="R80" i="1" s="1"/>
  <c r="Q81" i="1" l="1"/>
  <c r="R81" i="1" s="1"/>
  <c r="P82" i="1"/>
  <c r="Q82" i="1" l="1"/>
  <c r="R82" i="1" s="1"/>
  <c r="P83" i="1"/>
  <c r="P84" i="1" l="1"/>
  <c r="Q83" i="1"/>
  <c r="R83" i="1" s="1"/>
  <c r="Q84" i="1" l="1"/>
  <c r="R84" i="1" s="1"/>
  <c r="P85" i="1"/>
  <c r="P86" i="1" l="1"/>
  <c r="Q85" i="1"/>
  <c r="R85" i="1" s="1"/>
  <c r="Q86" i="1" l="1"/>
  <c r="R86" i="1" s="1"/>
  <c r="P87" i="1"/>
  <c r="P88" i="1" l="1"/>
  <c r="Q87" i="1"/>
  <c r="R87" i="1" s="1"/>
  <c r="P89" i="1" l="1"/>
  <c r="Q88" i="1"/>
  <c r="R88" i="1" s="1"/>
  <c r="P90" i="1" l="1"/>
  <c r="Q89" i="1"/>
  <c r="R89" i="1" s="1"/>
  <c r="Q90" i="1" l="1"/>
  <c r="R90" i="1" s="1"/>
  <c r="P91" i="1"/>
  <c r="P92" i="1" l="1"/>
  <c r="Q91" i="1"/>
  <c r="R91" i="1" s="1"/>
  <c r="Q92" i="1" l="1"/>
  <c r="R92" i="1" s="1"/>
  <c r="P93" i="1"/>
  <c r="P94" i="1" l="1"/>
  <c r="Q93" i="1"/>
  <c r="R93" i="1" s="1"/>
  <c r="Q94" i="1" l="1"/>
  <c r="R94" i="1" s="1"/>
  <c r="P95" i="1"/>
  <c r="P96" i="1" l="1"/>
  <c r="Q95" i="1"/>
  <c r="R95" i="1" s="1"/>
  <c r="Q96" i="1" l="1"/>
  <c r="R96" i="1" s="1"/>
  <c r="P97" i="1"/>
  <c r="Q97" i="1" l="1"/>
  <c r="R97" i="1" s="1"/>
  <c r="P98" i="1"/>
  <c r="Q98" i="1" l="1"/>
  <c r="R98" i="1" s="1"/>
  <c r="P99" i="1"/>
  <c r="P100" i="1" l="1"/>
  <c r="Q99" i="1"/>
  <c r="R99" i="1" s="1"/>
  <c r="Q100" i="1" l="1"/>
  <c r="R100" i="1" s="1"/>
  <c r="P101" i="1"/>
  <c r="P102" i="1" l="1"/>
  <c r="Q101" i="1"/>
  <c r="R101" i="1" s="1"/>
  <c r="Q102" i="1" l="1"/>
  <c r="R102" i="1" s="1"/>
  <c r="P103" i="1"/>
  <c r="P104" i="1" l="1"/>
  <c r="Q103" i="1"/>
  <c r="R103" i="1" s="1"/>
  <c r="P105" i="1" l="1"/>
  <c r="Q104" i="1"/>
  <c r="R104" i="1" s="1"/>
  <c r="Q105" i="1" l="1"/>
  <c r="R105" i="1" s="1"/>
  <c r="P106" i="1"/>
  <c r="Q106" i="1" l="1"/>
  <c r="R106" i="1" s="1"/>
  <c r="P107" i="1"/>
  <c r="Q107" i="1" l="1"/>
  <c r="R107" i="1" s="1"/>
  <c r="P108" i="1"/>
  <c r="Q108" i="1" l="1"/>
  <c r="R108" i="1" s="1"/>
  <c r="P109" i="1"/>
  <c r="P110" i="1" l="1"/>
  <c r="Q109" i="1"/>
  <c r="R109" i="1" s="1"/>
  <c r="Q110" i="1" l="1"/>
  <c r="R110" i="1" s="1"/>
  <c r="P111" i="1"/>
  <c r="P112" i="1" l="1"/>
  <c r="Q111" i="1"/>
  <c r="R111" i="1" s="1"/>
  <c r="P113" i="1" l="1"/>
  <c r="Q112" i="1"/>
  <c r="R112" i="1" s="1"/>
  <c r="Q113" i="1" l="1"/>
  <c r="R113" i="1" s="1"/>
  <c r="P114" i="1"/>
  <c r="P115" i="1" l="1"/>
  <c r="Q114" i="1"/>
  <c r="R114" i="1" s="1"/>
  <c r="Q115" i="1" l="1"/>
  <c r="R115" i="1" s="1"/>
  <c r="P116" i="1"/>
  <c r="Q116" i="1" l="1"/>
  <c r="R116" i="1" s="1"/>
  <c r="P117" i="1"/>
  <c r="Q117" i="1" l="1"/>
  <c r="R117" i="1" s="1"/>
  <c r="P118" i="1"/>
  <c r="P119" i="1" l="1"/>
  <c r="Q118" i="1"/>
  <c r="R118" i="1" s="1"/>
  <c r="Q119" i="1" l="1"/>
  <c r="R119" i="1" s="1"/>
  <c r="P120" i="1"/>
  <c r="P121" i="1" l="1"/>
  <c r="Q120" i="1"/>
  <c r="R120" i="1" s="1"/>
  <c r="Q121" i="1" l="1"/>
  <c r="R121" i="1" s="1"/>
  <c r="P122" i="1"/>
  <c r="Q122" i="1" l="1"/>
  <c r="R122" i="1" s="1"/>
  <c r="P123" i="1"/>
  <c r="P124" i="1" l="1"/>
  <c r="Q123" i="1"/>
  <c r="R123" i="1" s="1"/>
  <c r="Q124" i="1" l="1"/>
  <c r="R124" i="1" s="1"/>
  <c r="P125" i="1"/>
  <c r="P126" i="1" l="1"/>
  <c r="Q125" i="1"/>
  <c r="R125" i="1" s="1"/>
  <c r="Q126" i="1" l="1"/>
  <c r="R126" i="1" s="1"/>
  <c r="P127" i="1"/>
  <c r="P128" i="1" l="1"/>
  <c r="Q127" i="1"/>
  <c r="R127" i="1" s="1"/>
  <c r="P129" i="1" l="1"/>
  <c r="Q128" i="1"/>
  <c r="R128" i="1" s="1"/>
  <c r="P130" i="1" l="1"/>
  <c r="Q129" i="1"/>
  <c r="R129" i="1" s="1"/>
  <c r="P131" i="1" l="1"/>
  <c r="Q130" i="1"/>
  <c r="R130" i="1" s="1"/>
  <c r="Q131" i="1" l="1"/>
  <c r="R131" i="1" s="1"/>
  <c r="P132" i="1"/>
  <c r="Q132" i="1" l="1"/>
  <c r="R132" i="1" s="1"/>
  <c r="P133" i="1"/>
  <c r="Q133" i="1" l="1"/>
  <c r="R133" i="1" s="1"/>
  <c r="P134" i="1"/>
  <c r="P135" i="1" l="1"/>
  <c r="Q134" i="1"/>
  <c r="R134" i="1" s="1"/>
  <c r="Q135" i="1" l="1"/>
  <c r="R135" i="1" s="1"/>
  <c r="P136" i="1"/>
  <c r="P137" i="1" l="1"/>
  <c r="Q136" i="1"/>
  <c r="R136" i="1" s="1"/>
  <c r="Q137" i="1" l="1"/>
  <c r="R137" i="1" s="1"/>
  <c r="P138" i="1"/>
  <c r="Q138" i="1" l="1"/>
  <c r="R138" i="1" s="1"/>
  <c r="P139" i="1"/>
  <c r="P140" i="1" l="1"/>
  <c r="Q139" i="1"/>
  <c r="R139" i="1" s="1"/>
  <c r="Q140" i="1" l="1"/>
  <c r="R140" i="1" s="1"/>
  <c r="P141" i="1"/>
  <c r="P142" i="1" l="1"/>
  <c r="Q141" i="1"/>
  <c r="R141" i="1" s="1"/>
  <c r="Q142" i="1" l="1"/>
  <c r="R142" i="1" s="1"/>
  <c r="P143" i="1"/>
  <c r="P144" i="1" l="1"/>
  <c r="Q143" i="1"/>
  <c r="R143" i="1" s="1"/>
  <c r="P145" i="1" l="1"/>
  <c r="Q144" i="1"/>
  <c r="R144" i="1" s="1"/>
  <c r="P146" i="1" l="1"/>
  <c r="Q145" i="1"/>
  <c r="R145" i="1" s="1"/>
  <c r="P147" i="1" l="1"/>
  <c r="Q146" i="1"/>
  <c r="R146" i="1" s="1"/>
  <c r="P148" i="1" l="1"/>
  <c r="Q147" i="1"/>
  <c r="R147" i="1" s="1"/>
  <c r="Q148" i="1" l="1"/>
  <c r="R148" i="1" s="1"/>
  <c r="P149" i="1"/>
  <c r="Q149" i="1" l="1"/>
  <c r="R149" i="1" s="1"/>
  <c r="P150" i="1"/>
  <c r="P151" i="1" l="1"/>
  <c r="Q150" i="1"/>
  <c r="R150" i="1" s="1"/>
  <c r="P152" i="1" l="1"/>
  <c r="Q151" i="1"/>
  <c r="R151" i="1" s="1"/>
  <c r="P153" i="1" l="1"/>
  <c r="Q152" i="1"/>
  <c r="R152" i="1" s="1"/>
  <c r="Q153" i="1" l="1"/>
  <c r="R153" i="1" s="1"/>
  <c r="P154" i="1"/>
  <c r="Q154" i="1" l="1"/>
  <c r="R154" i="1" s="1"/>
  <c r="P155" i="1"/>
  <c r="Q155" i="1" l="1"/>
  <c r="R155" i="1" s="1"/>
  <c r="P156" i="1"/>
  <c r="Q156" i="1" l="1"/>
  <c r="R156" i="1" s="1"/>
  <c r="P157" i="1"/>
  <c r="Q157" i="1" l="1"/>
  <c r="R157" i="1" s="1"/>
  <c r="P158" i="1"/>
  <c r="P159" i="1" l="1"/>
  <c r="Q158" i="1"/>
  <c r="R158" i="1" s="1"/>
  <c r="P160" i="1" l="1"/>
  <c r="Q159" i="1"/>
  <c r="R159" i="1" s="1"/>
  <c r="P161" i="1" l="1"/>
  <c r="Q160" i="1"/>
  <c r="R160" i="1" s="1"/>
  <c r="Q161" i="1" l="1"/>
  <c r="R161" i="1" s="1"/>
  <c r="P162" i="1"/>
  <c r="Q162" i="1" l="1"/>
  <c r="R162" i="1" s="1"/>
  <c r="P163" i="1"/>
  <c r="Q163" i="1" l="1"/>
  <c r="R163" i="1" s="1"/>
  <c r="P164" i="1"/>
  <c r="Q164" i="1" l="1"/>
  <c r="R164" i="1" s="1"/>
  <c r="P165" i="1"/>
  <c r="Q165" i="1" l="1"/>
  <c r="R165" i="1" s="1"/>
  <c r="P166" i="1"/>
  <c r="P167" i="1" l="1"/>
  <c r="Q166" i="1"/>
  <c r="R166" i="1" s="1"/>
  <c r="Q167" i="1" l="1"/>
  <c r="R167" i="1" s="1"/>
  <c r="P168" i="1"/>
  <c r="P169" i="1" l="1"/>
  <c r="Q168" i="1"/>
  <c r="R168" i="1" s="1"/>
  <c r="Q169" i="1" l="1"/>
  <c r="R169" i="1" s="1"/>
  <c r="P170" i="1"/>
  <c r="P171" i="1" l="1"/>
  <c r="Q170" i="1"/>
  <c r="R170" i="1" s="1"/>
  <c r="Q171" i="1" l="1"/>
  <c r="R171" i="1" s="1"/>
  <c r="P172" i="1"/>
  <c r="Q172" i="1" l="1"/>
  <c r="R172" i="1" s="1"/>
  <c r="P173" i="1"/>
  <c r="P174" i="1" l="1"/>
  <c r="Q173" i="1"/>
  <c r="R173" i="1" s="1"/>
  <c r="P175" i="1" l="1"/>
  <c r="Q174" i="1"/>
  <c r="R174" i="1" s="1"/>
  <c r="P176" i="1" l="1"/>
  <c r="Q175" i="1"/>
  <c r="R175" i="1" s="1"/>
  <c r="Q176" i="1" l="1"/>
  <c r="R176" i="1" s="1"/>
  <c r="P177" i="1"/>
  <c r="Q177" i="1" l="1"/>
  <c r="R177" i="1" s="1"/>
  <c r="P178" i="1"/>
  <c r="Q178" i="1" l="1"/>
  <c r="R178" i="1" s="1"/>
  <c r="P179" i="1"/>
  <c r="P180" i="1" l="1"/>
  <c r="Q179" i="1"/>
  <c r="R179" i="1" s="1"/>
  <c r="Q180" i="1" l="1"/>
  <c r="R180" i="1" s="1"/>
  <c r="P181" i="1"/>
  <c r="P182" i="1" l="1"/>
  <c r="Q181" i="1"/>
  <c r="R181" i="1" s="1"/>
  <c r="Q182" i="1" l="1"/>
  <c r="R182" i="1" s="1"/>
  <c r="P183" i="1"/>
  <c r="Q183" i="1" l="1"/>
  <c r="R183" i="1" s="1"/>
  <c r="P184" i="1"/>
  <c r="P185" i="1" l="1"/>
  <c r="Q184" i="1"/>
  <c r="R184" i="1" s="1"/>
  <c r="Q185" i="1" l="1"/>
  <c r="R185" i="1" s="1"/>
  <c r="P186" i="1"/>
  <c r="P187" i="1" l="1"/>
  <c r="Q186" i="1"/>
  <c r="R186" i="1" s="1"/>
  <c r="Q187" i="1" l="1"/>
  <c r="R187" i="1" s="1"/>
  <c r="P188" i="1"/>
  <c r="P189" i="1" l="1"/>
  <c r="Q188" i="1"/>
  <c r="R188" i="1" s="1"/>
  <c r="P190" i="1" l="1"/>
  <c r="Q189" i="1"/>
  <c r="R189" i="1" s="1"/>
  <c r="P191" i="1" l="1"/>
  <c r="Q190" i="1"/>
  <c r="R190" i="1" s="1"/>
  <c r="P192" i="1" l="1"/>
  <c r="Q191" i="1"/>
  <c r="R191" i="1" s="1"/>
  <c r="Q192" i="1" l="1"/>
  <c r="R192" i="1" s="1"/>
  <c r="P193" i="1"/>
  <c r="Q193" i="1" l="1"/>
  <c r="R193" i="1" s="1"/>
  <c r="P194" i="1"/>
  <c r="Q194" i="1" l="1"/>
  <c r="R194" i="1" s="1"/>
  <c r="P195" i="1"/>
  <c r="P196" i="1" l="1"/>
  <c r="Q195" i="1"/>
  <c r="R195" i="1" s="1"/>
  <c r="Q196" i="1" l="1"/>
  <c r="R196" i="1" s="1"/>
  <c r="P197" i="1"/>
  <c r="P198" i="1" l="1"/>
  <c r="Q197" i="1"/>
  <c r="R197" i="1" s="1"/>
  <c r="Q198" i="1" l="1"/>
  <c r="R198" i="1" s="1"/>
  <c r="P199" i="1"/>
  <c r="Q199" i="1" l="1"/>
  <c r="R199" i="1" s="1"/>
  <c r="P200" i="1"/>
  <c r="P201" i="1" l="1"/>
  <c r="Q200" i="1"/>
  <c r="R200" i="1" s="1"/>
  <c r="Q201" i="1" l="1"/>
  <c r="R201" i="1" s="1"/>
  <c r="P202" i="1"/>
  <c r="P203" i="1" l="1"/>
  <c r="Q202" i="1"/>
  <c r="R202" i="1" s="1"/>
  <c r="Q203" i="1" l="1"/>
  <c r="R203" i="1" s="1"/>
  <c r="P204" i="1"/>
  <c r="P205" i="1" l="1"/>
  <c r="Q204" i="1"/>
  <c r="R204" i="1" s="1"/>
  <c r="P206" i="1" l="1"/>
  <c r="Q205" i="1"/>
  <c r="R205" i="1" s="1"/>
  <c r="P207" i="1" l="1"/>
  <c r="Q206" i="1"/>
  <c r="R206" i="1" s="1"/>
  <c r="P208" i="1" l="1"/>
  <c r="Q207" i="1"/>
  <c r="R207" i="1" s="1"/>
  <c r="Q208" i="1" l="1"/>
  <c r="R208" i="1" s="1"/>
  <c r="P209" i="1"/>
  <c r="Q209" i="1" l="1"/>
  <c r="R209" i="1" s="1"/>
  <c r="P210" i="1"/>
  <c r="Q210" i="1" l="1"/>
  <c r="R210" i="1" s="1"/>
  <c r="P211" i="1"/>
  <c r="P212" i="1" l="1"/>
  <c r="Q211" i="1"/>
  <c r="R211" i="1" s="1"/>
  <c r="Q212" i="1" l="1"/>
  <c r="R212" i="1" s="1"/>
  <c r="P213" i="1"/>
  <c r="P214" i="1" l="1"/>
  <c r="Q213" i="1"/>
  <c r="R213" i="1" s="1"/>
  <c r="P215" i="1" l="1"/>
  <c r="Q214" i="1"/>
  <c r="R214" i="1" s="1"/>
  <c r="Q215" i="1" l="1"/>
  <c r="R215" i="1" s="1"/>
  <c r="P216" i="1"/>
  <c r="P217" i="1" l="1"/>
  <c r="Q216" i="1"/>
  <c r="R216" i="1" s="1"/>
  <c r="Q217" i="1" l="1"/>
  <c r="R217" i="1" s="1"/>
  <c r="P218" i="1"/>
  <c r="P219" i="1" l="1"/>
  <c r="Q218" i="1"/>
  <c r="R218" i="1" s="1"/>
  <c r="P220" i="1" l="1"/>
  <c r="Q219" i="1"/>
  <c r="R219" i="1" s="1"/>
  <c r="Q220" i="1" l="1"/>
  <c r="R220" i="1" s="1"/>
  <c r="P221" i="1"/>
  <c r="P222" i="1" l="1"/>
  <c r="Q221" i="1"/>
  <c r="R221" i="1" s="1"/>
  <c r="Q222" i="1" l="1"/>
  <c r="R222" i="1" s="1"/>
  <c r="P223" i="1"/>
  <c r="Q223" i="1" l="1"/>
  <c r="R223" i="1" s="1"/>
  <c r="P224" i="1"/>
  <c r="P225" i="1" l="1"/>
  <c r="Q224" i="1"/>
  <c r="R224" i="1" s="1"/>
  <c r="Q225" i="1" l="1"/>
  <c r="R225" i="1" s="1"/>
  <c r="P226" i="1"/>
  <c r="Q226" i="1" l="1"/>
  <c r="R226" i="1" s="1"/>
  <c r="P227" i="1"/>
  <c r="P228" i="1" l="1"/>
  <c r="Q227" i="1"/>
  <c r="R227" i="1" s="1"/>
  <c r="Q228" i="1" l="1"/>
  <c r="R228" i="1" s="1"/>
  <c r="P229" i="1"/>
  <c r="P230" i="1" l="1"/>
  <c r="Q229" i="1"/>
  <c r="R229" i="1" s="1"/>
  <c r="P231" i="1" l="1"/>
  <c r="Q230" i="1"/>
  <c r="R230" i="1" s="1"/>
  <c r="Q231" i="1" l="1"/>
  <c r="R231" i="1" s="1"/>
  <c r="P232" i="1"/>
  <c r="P233" i="1" l="1"/>
  <c r="Q232" i="1"/>
  <c r="R232" i="1" s="1"/>
  <c r="Q233" i="1" l="1"/>
  <c r="R233" i="1" s="1"/>
  <c r="P234" i="1"/>
  <c r="Q234" i="1" l="1"/>
  <c r="R234" i="1" s="1"/>
  <c r="P235" i="1"/>
  <c r="P236" i="1" l="1"/>
  <c r="Q235" i="1"/>
  <c r="R235" i="1" s="1"/>
  <c r="Q236" i="1" l="1"/>
  <c r="R236" i="1" s="1"/>
  <c r="P237" i="1"/>
  <c r="P238" i="1" l="1"/>
  <c r="Q237" i="1"/>
  <c r="R237" i="1" s="1"/>
  <c r="P239" i="1" l="1"/>
  <c r="Q238" i="1"/>
  <c r="R238" i="1" s="1"/>
  <c r="Q239" i="1" l="1"/>
  <c r="R239" i="1" s="1"/>
  <c r="P240" i="1"/>
  <c r="P241" i="1" l="1"/>
  <c r="Q240" i="1"/>
  <c r="R240" i="1" s="1"/>
  <c r="Q241" i="1" l="1"/>
  <c r="R241" i="1" s="1"/>
  <c r="P242" i="1"/>
  <c r="Q242" i="1" l="1"/>
  <c r="R242" i="1" s="1"/>
  <c r="P243" i="1"/>
  <c r="P244" i="1" l="1"/>
  <c r="Q243" i="1"/>
  <c r="R243" i="1" s="1"/>
  <c r="Q244" i="1" l="1"/>
  <c r="R244" i="1" s="1"/>
  <c r="P245" i="1"/>
  <c r="P246" i="1" l="1"/>
  <c r="Q245" i="1"/>
  <c r="R245" i="1" s="1"/>
  <c r="P247" i="1" l="1"/>
  <c r="Q246" i="1"/>
  <c r="R246" i="1" s="1"/>
  <c r="Q247" i="1" l="1"/>
  <c r="R247" i="1" s="1"/>
  <c r="P248" i="1"/>
  <c r="P249" i="1" l="1"/>
  <c r="Q248" i="1"/>
  <c r="R248" i="1" s="1"/>
  <c r="Q249" i="1" l="1"/>
  <c r="R249" i="1" s="1"/>
  <c r="P250" i="1"/>
  <c r="Q250" i="1" l="1"/>
  <c r="R250" i="1" s="1"/>
  <c r="P251" i="1"/>
  <c r="P252" i="1" l="1"/>
  <c r="Q251" i="1"/>
  <c r="R251" i="1" s="1"/>
  <c r="Q252" i="1" l="1"/>
  <c r="R252" i="1" s="1"/>
  <c r="P253" i="1"/>
  <c r="P254" i="1" l="1"/>
  <c r="Q253" i="1"/>
  <c r="R253" i="1" s="1"/>
  <c r="P255" i="1" l="1"/>
  <c r="Q254" i="1"/>
  <c r="R254" i="1" s="1"/>
  <c r="Q255" i="1" l="1"/>
  <c r="R255" i="1" s="1"/>
  <c r="P256" i="1"/>
  <c r="P257" i="1" l="1"/>
  <c r="Q256" i="1"/>
  <c r="R256" i="1" s="1"/>
  <c r="Q257" i="1" l="1"/>
  <c r="R257" i="1" s="1"/>
  <c r="P258" i="1"/>
  <c r="Q258" i="1" l="1"/>
  <c r="R258" i="1" s="1"/>
  <c r="P259" i="1"/>
  <c r="P260" i="1" l="1"/>
  <c r="Q259" i="1"/>
  <c r="R259" i="1" s="1"/>
  <c r="Q260" i="1" l="1"/>
  <c r="R260" i="1" s="1"/>
  <c r="P261" i="1"/>
  <c r="P262" i="1" l="1"/>
  <c r="Q261" i="1"/>
  <c r="R261" i="1" s="1"/>
  <c r="P263" i="1" l="1"/>
  <c r="Q262" i="1"/>
  <c r="R262" i="1" s="1"/>
  <c r="Q263" i="1" l="1"/>
  <c r="R263" i="1" s="1"/>
  <c r="P264" i="1"/>
  <c r="P265" i="1" l="1"/>
  <c r="Q264" i="1"/>
  <c r="R264" i="1" s="1"/>
  <c r="Q265" i="1" l="1"/>
  <c r="R265" i="1" s="1"/>
  <c r="P266" i="1"/>
  <c r="Q266" i="1" l="1"/>
  <c r="R266" i="1" s="1"/>
  <c r="P267" i="1"/>
  <c r="P268" i="1" l="1"/>
  <c r="Q267" i="1"/>
  <c r="R267" i="1" s="1"/>
  <c r="Q268" i="1" l="1"/>
  <c r="R268" i="1" s="1"/>
  <c r="P269" i="1"/>
  <c r="P270" i="1" l="1"/>
  <c r="Q269" i="1"/>
  <c r="R269" i="1" s="1"/>
  <c r="P271" i="1" l="1"/>
  <c r="Q270" i="1"/>
  <c r="R270" i="1" s="1"/>
  <c r="Q271" i="1" l="1"/>
  <c r="R271" i="1" s="1"/>
  <c r="P272" i="1"/>
  <c r="Q272" i="1" l="1"/>
  <c r="R272" i="1" s="1"/>
  <c r="P273" i="1"/>
  <c r="Q273" i="1" l="1"/>
  <c r="R273" i="1" s="1"/>
  <c r="P274" i="1"/>
  <c r="P275" i="1" l="1"/>
  <c r="Q274" i="1"/>
  <c r="R274" i="1" s="1"/>
  <c r="P276" i="1" l="1"/>
  <c r="Q275" i="1"/>
  <c r="R275" i="1" s="1"/>
  <c r="Q276" i="1" l="1"/>
  <c r="R276" i="1" s="1"/>
  <c r="P277" i="1"/>
  <c r="P278" i="1" l="1"/>
  <c r="Q277" i="1"/>
  <c r="R277" i="1" s="1"/>
  <c r="P279" i="1" l="1"/>
  <c r="Q278" i="1"/>
  <c r="R278" i="1" s="1"/>
  <c r="Q279" i="1" l="1"/>
  <c r="R279" i="1" s="1"/>
  <c r="P280" i="1"/>
  <c r="Q280" i="1" l="1"/>
  <c r="R280" i="1" s="1"/>
  <c r="P281" i="1"/>
  <c r="Q281" i="1" l="1"/>
  <c r="R281" i="1" s="1"/>
  <c r="P282" i="1"/>
  <c r="P283" i="1" l="1"/>
  <c r="Q282" i="1"/>
  <c r="R282" i="1" s="1"/>
  <c r="P284" i="1" l="1"/>
  <c r="Q283" i="1"/>
  <c r="R283" i="1" s="1"/>
  <c r="Q284" i="1" l="1"/>
  <c r="R284" i="1" s="1"/>
  <c r="P285" i="1"/>
  <c r="P286" i="1" l="1"/>
  <c r="Q285" i="1"/>
  <c r="R285" i="1" s="1"/>
  <c r="Q286" i="1" l="1"/>
  <c r="R286" i="1" s="1"/>
  <c r="P287" i="1"/>
  <c r="Q287" i="1" l="1"/>
  <c r="R287" i="1" s="1"/>
  <c r="P288" i="1"/>
  <c r="Q288" i="1" l="1"/>
  <c r="R288" i="1" s="1"/>
  <c r="P289" i="1"/>
  <c r="Q289" i="1" l="1"/>
  <c r="R289" i="1" s="1"/>
  <c r="P290" i="1"/>
  <c r="Q290" i="1" l="1"/>
  <c r="R290" i="1" s="1"/>
  <c r="P291" i="1"/>
  <c r="P292" i="1" l="1"/>
  <c r="Q291" i="1"/>
  <c r="R291" i="1" s="1"/>
  <c r="Q292" i="1" l="1"/>
  <c r="R292" i="1" s="1"/>
  <c r="P293" i="1"/>
  <c r="P294" i="1" l="1"/>
  <c r="Q293" i="1"/>
  <c r="R293" i="1" s="1"/>
  <c r="P295" i="1" l="1"/>
  <c r="Q294" i="1"/>
  <c r="R294" i="1" s="1"/>
  <c r="Q295" i="1" l="1"/>
  <c r="R295" i="1" s="1"/>
  <c r="P296" i="1"/>
  <c r="P297" i="1" l="1"/>
  <c r="Q296" i="1"/>
  <c r="R296" i="1" s="1"/>
  <c r="Q297" i="1" l="1"/>
  <c r="R297" i="1" s="1"/>
  <c r="P298" i="1"/>
  <c r="Q298" i="1" l="1"/>
  <c r="R298" i="1" s="1"/>
  <c r="P299" i="1"/>
  <c r="P300" i="1" l="1"/>
  <c r="Q299" i="1"/>
  <c r="R299" i="1" s="1"/>
  <c r="Q300" i="1" l="1"/>
  <c r="R300" i="1" s="1"/>
  <c r="P301" i="1"/>
  <c r="P302" i="1" l="1"/>
  <c r="Q301" i="1"/>
  <c r="R301" i="1" s="1"/>
  <c r="P303" i="1" l="1"/>
  <c r="Q302" i="1"/>
  <c r="R302" i="1" s="1"/>
  <c r="Q303" i="1" l="1"/>
  <c r="R303" i="1" s="1"/>
  <c r="P304" i="1"/>
  <c r="P305" i="1" l="1"/>
  <c r="Q304" i="1"/>
  <c r="R304" i="1" s="1"/>
  <c r="P306" i="1" l="1"/>
  <c r="Q305" i="1"/>
  <c r="R305" i="1" s="1"/>
  <c r="P307" i="1" l="1"/>
  <c r="Q307" i="1" s="1"/>
  <c r="R307" i="1" s="1"/>
  <c r="Q306" i="1"/>
  <c r="R30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971FB6-3ED3-624E-B62A-0BBBC143EA51}" name="2006_reps_by_priority(1)" type="6" refreshedVersion="8" background="1" saveData="1">
    <textPr sourceFile="/Users/alecramsay/Documents/dev/MM2/results/2006_reps_by_priority(1).csv" comma="1">
      <textFields count="11"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<sst xmlns="http://schemas.openxmlformats.org/spreadsheetml/2006/main" count="624" uniqueCount="63">
  <si>
    <t>HOUSE SEAT</t>
  </si>
  <si>
    <t>PRIORITY VALUE</t>
  </si>
  <si>
    <t>STATE</t>
  </si>
  <si>
    <t>STATE SEAT</t>
  </si>
  <si>
    <t>Vf</t>
  </si>
  <si>
    <t>Sf</t>
  </si>
  <si>
    <t>SKEW|D</t>
  </si>
  <si>
    <t>SKEW|R</t>
  </si>
  <si>
    <t>THRESHOLD</t>
  </si>
  <si>
    <t>PARTY</t>
  </si>
  <si>
    <t>GAP</t>
  </si>
  <si>
    <t>UT</t>
  </si>
  <si>
    <t>DEM</t>
  </si>
  <si>
    <t>NY</t>
  </si>
  <si>
    <t>REP</t>
  </si>
  <si>
    <t>TX</t>
  </si>
  <si>
    <t>MI</t>
  </si>
  <si>
    <t>IN</t>
  </si>
  <si>
    <t>MT</t>
  </si>
  <si>
    <t>IL</t>
  </si>
  <si>
    <t>MS</t>
  </si>
  <si>
    <t>CA</t>
  </si>
  <si>
    <t>WI</t>
  </si>
  <si>
    <t>OK</t>
  </si>
  <si>
    <t>PA</t>
  </si>
  <si>
    <t>FL</t>
  </si>
  <si>
    <t>OR</t>
  </si>
  <si>
    <t>MD</t>
  </si>
  <si>
    <t>KY</t>
  </si>
  <si>
    <t>NJ</t>
  </si>
  <si>
    <t>WA</t>
  </si>
  <si>
    <t>CT</t>
  </si>
  <si>
    <t>SC</t>
  </si>
  <si>
    <t>VA</t>
  </si>
  <si>
    <t>OH</t>
  </si>
  <si>
    <t>GA</t>
  </si>
  <si>
    <t>MA</t>
  </si>
  <si>
    <t>AZ</t>
  </si>
  <si>
    <t>KS</t>
  </si>
  <si>
    <t>TN</t>
  </si>
  <si>
    <t>AR</t>
  </si>
  <si>
    <t>LA</t>
  </si>
  <si>
    <t>NC</t>
  </si>
  <si>
    <t>AL</t>
  </si>
  <si>
    <t>MO</t>
  </si>
  <si>
    <t>MN</t>
  </si>
  <si>
    <t>NV</t>
  </si>
  <si>
    <t>CO</t>
  </si>
  <si>
    <t>DE</t>
  </si>
  <si>
    <t>IA</t>
  </si>
  <si>
    <t>SD</t>
  </si>
  <si>
    <t>ID</t>
  </si>
  <si>
    <t>NM</t>
  </si>
  <si>
    <t>WV</t>
  </si>
  <si>
    <t>ME</t>
  </si>
  <si>
    <t>NH</t>
  </si>
  <si>
    <t>HI</t>
  </si>
  <si>
    <t>NE</t>
  </si>
  <si>
    <t>ND</t>
  </si>
  <si>
    <t>AK</t>
  </si>
  <si>
    <t>VT</t>
  </si>
  <si>
    <t>RI</t>
  </si>
  <si>
    <t>VERIFICATION 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</si>
</sst>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0" fontId="0" fillId="0" borderId="0" xfId="0" applyNumberFormat="1"/>
    <xf numFmtId="10" fontId="0" fillId="0" borderId="0" xfId="1" applyNumberFormat="1" applyFont="1"/>
    <xf numFmtId="0" fontId="0" fillId="2" borderId="0" xfId="0" applyFill="1"/>
    <xf numFmtId="49" fontId="2" fillId="0" borderId="0" xfId="0" applyNumberFormat="1" applyFont="1"/>
    <xf numFmtId="10" fontId="2" fillId="0" borderId="0" xfId="0" applyNumberFormat="1" applyFont="1"/>
    <xf numFmtId="4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06_reps_by_priority(1)" connectionId="1" xr16:uid="{542E5C92-99B2-434E-AB75-2F87EC49498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D37D-7E9E-2A45-9FAF-5DEBDBE60737}">
  <dimension ref="A1:T30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20" sqref="T1:U20"/>
    </sheetView>
  </sheetViews>
  <sheetFormatPr baseColWidth="10" defaultRowHeight="16" x14ac:dyDescent="0.2"/>
  <cols>
    <col min="1" max="1" width="11.83203125" bestFit="1" customWidth="1"/>
    <col min="2" max="2" width="10.83203125" bestFit="1" customWidth="1"/>
    <col min="3" max="3" width="6.33203125" bestFit="1" customWidth="1"/>
    <col min="4" max="4" width="10.83203125" bestFit="1" customWidth="1"/>
    <col min="5" max="5" width="7.1640625" style="2" bestFit="1" customWidth="1"/>
    <col min="6" max="6" width="8.1640625" style="2" bestFit="1" customWidth="1"/>
    <col min="7" max="7" width="8.5" style="2" bestFit="1" customWidth="1"/>
    <col min="8" max="8" width="8.33203125" style="2" bestFit="1" customWidth="1"/>
    <col min="9" max="9" width="10.83203125" style="2" bestFit="1" customWidth="1"/>
    <col min="10" max="10" width="6.5" bestFit="1" customWidth="1"/>
    <col min="11" max="11" width="4.6640625" bestFit="1" customWidth="1"/>
    <col min="12" max="12" width="5.83203125" customWidth="1"/>
  </cols>
  <sheetData>
    <row r="1" spans="1:20" x14ac:dyDescent="0.2">
      <c r="A1" s="1" t="s">
        <v>0</v>
      </c>
      <c r="B1" s="1" t="s">
        <v>1</v>
      </c>
      <c r="C1" s="5" t="s">
        <v>2</v>
      </c>
      <c r="D1" s="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" t="s">
        <v>9</v>
      </c>
      <c r="K1" s="1" t="s">
        <v>10</v>
      </c>
      <c r="L1" s="4"/>
      <c r="M1" s="1" t="s">
        <v>62</v>
      </c>
      <c r="N1" s="1"/>
      <c r="O1" s="3">
        <v>0.54039999999999999</v>
      </c>
      <c r="P1">
        <v>233</v>
      </c>
      <c r="Q1">
        <f>ROUND(435*O1,0) -P1</f>
        <v>2</v>
      </c>
      <c r="T1" s="1"/>
    </row>
    <row r="2" spans="1:20" x14ac:dyDescent="0.2">
      <c r="A2">
        <v>436</v>
      </c>
      <c r="B2">
        <v>645684</v>
      </c>
      <c r="C2" s="7" t="s">
        <v>11</v>
      </c>
      <c r="D2">
        <v>4</v>
      </c>
      <c r="E2" s="2">
        <v>0.455515</v>
      </c>
      <c r="F2" s="2">
        <v>0.33333299999999999</v>
      </c>
      <c r="G2" s="2">
        <v>4.4484999999999997E-2</v>
      </c>
      <c r="H2" s="2">
        <v>0.205515</v>
      </c>
      <c r="I2" s="2">
        <v>0.33333299999999999</v>
      </c>
      <c r="J2" t="s">
        <v>12</v>
      </c>
      <c r="K2">
        <v>2</v>
      </c>
      <c r="L2" s="4"/>
      <c r="M2" t="str">
        <f>IF(G2&lt;H2, "DEM", "REP")</f>
        <v>DEM</v>
      </c>
      <c r="N2" t="str">
        <f>IF(M2=J2, "GOOD", "BAD")</f>
        <v>GOOD</v>
      </c>
      <c r="P2">
        <f>IF(J2="DEM",P1+1, P1)</f>
        <v>234</v>
      </c>
      <c r="Q2">
        <f>ROUND(A2*O$1,0)-P2</f>
        <v>2</v>
      </c>
      <c r="R2">
        <f>Q2-K2</f>
        <v>0</v>
      </c>
    </row>
    <row r="3" spans="1:20" x14ac:dyDescent="0.2">
      <c r="A3">
        <v>437</v>
      </c>
      <c r="B3">
        <v>644329</v>
      </c>
      <c r="C3" s="7" t="s">
        <v>13</v>
      </c>
      <c r="D3">
        <v>30</v>
      </c>
      <c r="E3" s="2">
        <v>0.64707700000000001</v>
      </c>
      <c r="F3" s="2">
        <v>0.793103</v>
      </c>
      <c r="G3" s="2">
        <v>0.152923</v>
      </c>
      <c r="H3" s="2">
        <v>0.119589</v>
      </c>
      <c r="I3" s="2">
        <v>0.1</v>
      </c>
      <c r="J3" t="s">
        <v>14</v>
      </c>
      <c r="K3">
        <v>2</v>
      </c>
      <c r="L3" s="4"/>
      <c r="M3" t="str">
        <f t="shared" ref="M3:M66" si="0">IF(G3&lt;H3, "DEM", "REP")</f>
        <v>REP</v>
      </c>
      <c r="N3" t="str">
        <f t="shared" ref="N3:N66" si="1">IF(M3=J3, "GOOD", "BAD")</f>
        <v>GOOD</v>
      </c>
      <c r="P3">
        <f t="shared" ref="P3:P66" si="2">IF(J3="DEM",P2+1, P2)</f>
        <v>234</v>
      </c>
      <c r="Q3">
        <f t="shared" ref="Q3:Q66" si="3">ROUND(A3*O$1,0)-P3</f>
        <v>2</v>
      </c>
      <c r="R3">
        <f t="shared" ref="R3:R66" si="4">Q3-K3</f>
        <v>0</v>
      </c>
    </row>
    <row r="4" spans="1:20" x14ac:dyDescent="0.2">
      <c r="A4">
        <v>438</v>
      </c>
      <c r="B4">
        <v>643276</v>
      </c>
      <c r="C4" s="7" t="s">
        <v>15</v>
      </c>
      <c r="D4">
        <v>33</v>
      </c>
      <c r="E4" s="2">
        <v>0.465781</v>
      </c>
      <c r="F4" s="2">
        <v>0.375</v>
      </c>
      <c r="G4" s="2">
        <v>7.1842000000000003E-2</v>
      </c>
      <c r="H4" s="2">
        <v>0.102145</v>
      </c>
      <c r="I4" s="2">
        <v>0.1</v>
      </c>
      <c r="J4" t="s">
        <v>12</v>
      </c>
      <c r="K4">
        <v>2</v>
      </c>
      <c r="L4" s="4"/>
      <c r="M4" t="str">
        <f t="shared" si="0"/>
        <v>DEM</v>
      </c>
      <c r="N4" t="str">
        <f t="shared" si="1"/>
        <v>GOOD</v>
      </c>
      <c r="P4">
        <f t="shared" si="2"/>
        <v>235</v>
      </c>
      <c r="Q4">
        <f t="shared" si="3"/>
        <v>2</v>
      </c>
      <c r="R4">
        <f t="shared" si="4"/>
        <v>0</v>
      </c>
    </row>
    <row r="5" spans="1:20" x14ac:dyDescent="0.2">
      <c r="A5">
        <v>439</v>
      </c>
      <c r="B5">
        <v>642646</v>
      </c>
      <c r="C5" s="7" t="s">
        <v>16</v>
      </c>
      <c r="D5">
        <v>16</v>
      </c>
      <c r="E5" s="2">
        <v>0.52454900000000004</v>
      </c>
      <c r="F5" s="2">
        <v>0.4</v>
      </c>
      <c r="G5" s="2">
        <v>8.7049000000000001E-2</v>
      </c>
      <c r="H5" s="2">
        <v>0.14954899999999999</v>
      </c>
      <c r="I5" s="2">
        <v>0.1</v>
      </c>
      <c r="J5" t="s">
        <v>12</v>
      </c>
      <c r="K5">
        <v>1</v>
      </c>
      <c r="L5" s="4"/>
      <c r="M5" t="str">
        <f t="shared" si="0"/>
        <v>DEM</v>
      </c>
      <c r="N5" t="str">
        <f t="shared" si="1"/>
        <v>GOOD</v>
      </c>
      <c r="P5">
        <f t="shared" si="2"/>
        <v>236</v>
      </c>
      <c r="Q5">
        <f t="shared" si="3"/>
        <v>1</v>
      </c>
      <c r="R5">
        <f t="shared" si="4"/>
        <v>0</v>
      </c>
    </row>
    <row r="6" spans="1:20" x14ac:dyDescent="0.2">
      <c r="A6">
        <v>440</v>
      </c>
      <c r="B6">
        <v>642025</v>
      </c>
      <c r="C6" s="7" t="s">
        <v>17</v>
      </c>
      <c r="D6">
        <v>10</v>
      </c>
      <c r="E6" s="2">
        <v>0.49412499999999998</v>
      </c>
      <c r="F6" s="2">
        <v>0.55555600000000005</v>
      </c>
      <c r="G6" s="2">
        <v>0.105875</v>
      </c>
      <c r="H6" s="2">
        <v>5.875E-3</v>
      </c>
      <c r="I6" s="2">
        <v>0.111111</v>
      </c>
      <c r="J6" t="s">
        <v>14</v>
      </c>
      <c r="K6">
        <v>2</v>
      </c>
      <c r="L6" s="4"/>
      <c r="M6" t="str">
        <f t="shared" si="0"/>
        <v>REP</v>
      </c>
      <c r="N6" t="str">
        <f t="shared" si="1"/>
        <v>GOOD</v>
      </c>
      <c r="P6">
        <f t="shared" si="2"/>
        <v>236</v>
      </c>
      <c r="Q6">
        <f t="shared" si="3"/>
        <v>2</v>
      </c>
      <c r="R6">
        <f t="shared" si="4"/>
        <v>0</v>
      </c>
    </row>
    <row r="7" spans="1:20" x14ac:dyDescent="0.2">
      <c r="A7">
        <v>441</v>
      </c>
      <c r="B7">
        <v>640155</v>
      </c>
      <c r="C7" s="7" t="s">
        <v>18</v>
      </c>
      <c r="D7">
        <v>2</v>
      </c>
      <c r="E7" s="2">
        <v>0.39924599999999999</v>
      </c>
      <c r="F7" s="2">
        <v>0</v>
      </c>
      <c r="G7" s="2">
        <v>0.100754</v>
      </c>
      <c r="H7" s="2">
        <v>0.39924599999999999</v>
      </c>
      <c r="I7" s="2">
        <v>1</v>
      </c>
      <c r="J7" t="s">
        <v>12</v>
      </c>
      <c r="K7">
        <v>1</v>
      </c>
      <c r="L7" s="4"/>
      <c r="M7" t="str">
        <f t="shared" si="0"/>
        <v>DEM</v>
      </c>
      <c r="N7" t="str">
        <f t="shared" si="1"/>
        <v>GOOD</v>
      </c>
      <c r="P7">
        <f t="shared" si="2"/>
        <v>237</v>
      </c>
      <c r="Q7">
        <f t="shared" si="3"/>
        <v>1</v>
      </c>
      <c r="R7">
        <f t="shared" si="4"/>
        <v>0</v>
      </c>
    </row>
    <row r="8" spans="1:20" x14ac:dyDescent="0.2">
      <c r="A8">
        <v>442</v>
      </c>
      <c r="B8">
        <v>638109</v>
      </c>
      <c r="C8" s="7" t="s">
        <v>19</v>
      </c>
      <c r="D8">
        <v>20</v>
      </c>
      <c r="E8" s="2">
        <v>0.56814200000000004</v>
      </c>
      <c r="F8" s="2">
        <v>0.57894699999999999</v>
      </c>
      <c r="G8" s="2">
        <v>3.1857999999999997E-2</v>
      </c>
      <c r="H8" s="2">
        <v>1.8141999999999998E-2</v>
      </c>
      <c r="I8" s="2">
        <v>0.1</v>
      </c>
      <c r="J8" t="s">
        <v>14</v>
      </c>
      <c r="K8">
        <v>2</v>
      </c>
      <c r="L8" s="4"/>
      <c r="M8" t="str">
        <f t="shared" si="0"/>
        <v>REP</v>
      </c>
      <c r="N8" t="str">
        <f t="shared" si="1"/>
        <v>GOOD</v>
      </c>
      <c r="P8">
        <f t="shared" si="2"/>
        <v>237</v>
      </c>
      <c r="Q8">
        <f t="shared" si="3"/>
        <v>2</v>
      </c>
      <c r="R8">
        <f t="shared" si="4"/>
        <v>0</v>
      </c>
    </row>
    <row r="9" spans="1:20" x14ac:dyDescent="0.2">
      <c r="A9">
        <v>443</v>
      </c>
      <c r="B9">
        <v>637934</v>
      </c>
      <c r="C9" s="7" t="s">
        <v>20</v>
      </c>
      <c r="D9">
        <v>5</v>
      </c>
      <c r="E9" s="2">
        <v>0.58091099999999996</v>
      </c>
      <c r="F9" s="2">
        <v>0.5</v>
      </c>
      <c r="G9" s="2">
        <v>1.9088999999999998E-2</v>
      </c>
      <c r="H9" s="2">
        <v>0.18091099999999999</v>
      </c>
      <c r="I9" s="2">
        <v>0.25</v>
      </c>
      <c r="J9" t="s">
        <v>12</v>
      </c>
      <c r="K9">
        <v>1</v>
      </c>
      <c r="L9" s="4"/>
      <c r="M9" t="str">
        <f t="shared" si="0"/>
        <v>DEM</v>
      </c>
      <c r="N9" t="str">
        <f t="shared" si="1"/>
        <v>GOOD</v>
      </c>
      <c r="P9">
        <f t="shared" si="2"/>
        <v>238</v>
      </c>
      <c r="Q9">
        <f t="shared" si="3"/>
        <v>1</v>
      </c>
      <c r="R9">
        <f t="shared" si="4"/>
        <v>0</v>
      </c>
    </row>
    <row r="10" spans="1:20" x14ac:dyDescent="0.2">
      <c r="A10">
        <v>444</v>
      </c>
      <c r="B10">
        <v>634248</v>
      </c>
      <c r="C10" s="7" t="s">
        <v>21</v>
      </c>
      <c r="D10">
        <v>54</v>
      </c>
      <c r="E10" s="2">
        <v>0.57884800000000003</v>
      </c>
      <c r="F10" s="2">
        <v>0.641509</v>
      </c>
      <c r="G10" s="2">
        <v>6.93E-2</v>
      </c>
      <c r="H10" s="2">
        <v>5.0782000000000001E-2</v>
      </c>
      <c r="I10" s="2">
        <v>0.1</v>
      </c>
      <c r="J10" t="s">
        <v>14</v>
      </c>
      <c r="K10">
        <v>2</v>
      </c>
      <c r="L10" s="4"/>
      <c r="M10" t="str">
        <f t="shared" si="0"/>
        <v>REP</v>
      </c>
      <c r="N10" t="str">
        <f t="shared" si="1"/>
        <v>GOOD</v>
      </c>
      <c r="P10">
        <f t="shared" si="2"/>
        <v>238</v>
      </c>
      <c r="Q10">
        <f t="shared" si="3"/>
        <v>2</v>
      </c>
      <c r="R10">
        <f t="shared" si="4"/>
        <v>0</v>
      </c>
    </row>
    <row r="11" spans="1:20" x14ac:dyDescent="0.2">
      <c r="A11">
        <v>445</v>
      </c>
      <c r="B11">
        <v>633003</v>
      </c>
      <c r="C11" s="7" t="s">
        <v>22</v>
      </c>
      <c r="D11">
        <v>9</v>
      </c>
      <c r="E11" s="2">
        <v>0.53708500000000003</v>
      </c>
      <c r="F11" s="2">
        <v>0.625</v>
      </c>
      <c r="G11" s="2">
        <v>0.129582</v>
      </c>
      <c r="H11" s="2">
        <v>1.8471000000000001E-2</v>
      </c>
      <c r="I11" s="2">
        <v>0.125</v>
      </c>
      <c r="J11" t="s">
        <v>14</v>
      </c>
      <c r="K11">
        <v>2</v>
      </c>
      <c r="L11" s="4"/>
      <c r="M11" t="str">
        <f t="shared" si="0"/>
        <v>REP</v>
      </c>
      <c r="N11" t="str">
        <f t="shared" si="1"/>
        <v>GOOD</v>
      </c>
      <c r="P11">
        <f t="shared" si="2"/>
        <v>238</v>
      </c>
      <c r="Q11">
        <f t="shared" si="3"/>
        <v>2</v>
      </c>
      <c r="R11">
        <f t="shared" si="4"/>
        <v>0</v>
      </c>
    </row>
    <row r="12" spans="1:20" x14ac:dyDescent="0.2">
      <c r="A12">
        <v>446</v>
      </c>
      <c r="B12">
        <v>631491</v>
      </c>
      <c r="C12" s="7" t="s">
        <v>23</v>
      </c>
      <c r="D12">
        <v>6</v>
      </c>
      <c r="E12" s="2">
        <v>0.41854599999999997</v>
      </c>
      <c r="F12" s="2">
        <v>0.2</v>
      </c>
      <c r="G12" s="2">
        <v>8.5212999999999997E-2</v>
      </c>
      <c r="H12" s="2">
        <v>0.25187900000000002</v>
      </c>
      <c r="I12" s="2">
        <v>0.2</v>
      </c>
      <c r="J12" t="s">
        <v>12</v>
      </c>
      <c r="K12">
        <v>2</v>
      </c>
      <c r="L12" s="4"/>
      <c r="M12" t="str">
        <f t="shared" si="0"/>
        <v>DEM</v>
      </c>
      <c r="N12" t="str">
        <f t="shared" si="1"/>
        <v>GOOD</v>
      </c>
      <c r="P12">
        <f t="shared" si="2"/>
        <v>239</v>
      </c>
      <c r="Q12">
        <f t="shared" si="3"/>
        <v>2</v>
      </c>
      <c r="R12">
        <f t="shared" si="4"/>
        <v>0</v>
      </c>
    </row>
    <row r="13" spans="1:20" x14ac:dyDescent="0.2">
      <c r="A13">
        <v>447</v>
      </c>
      <c r="B13">
        <v>631011</v>
      </c>
      <c r="C13" s="7" t="s">
        <v>24</v>
      </c>
      <c r="D13">
        <v>20</v>
      </c>
      <c r="E13" s="2">
        <v>0.54508699999999999</v>
      </c>
      <c r="F13" s="2">
        <v>0.57894699999999999</v>
      </c>
      <c r="G13" s="2">
        <v>5.4912999999999997E-2</v>
      </c>
      <c r="H13" s="2">
        <v>4.9129999999999998E-3</v>
      </c>
      <c r="I13" s="2">
        <v>0.1</v>
      </c>
      <c r="J13" t="s">
        <v>14</v>
      </c>
      <c r="K13">
        <v>3</v>
      </c>
      <c r="L13" s="4"/>
      <c r="M13" t="str">
        <f t="shared" si="0"/>
        <v>REP</v>
      </c>
      <c r="N13" t="str">
        <f t="shared" si="1"/>
        <v>GOOD</v>
      </c>
      <c r="P13">
        <f t="shared" si="2"/>
        <v>239</v>
      </c>
      <c r="Q13">
        <f t="shared" si="3"/>
        <v>3</v>
      </c>
      <c r="R13">
        <f t="shared" si="4"/>
        <v>0</v>
      </c>
    </row>
    <row r="14" spans="1:20" x14ac:dyDescent="0.2">
      <c r="A14">
        <v>448</v>
      </c>
      <c r="B14">
        <v>628705</v>
      </c>
      <c r="C14" s="7" t="s">
        <v>25</v>
      </c>
      <c r="D14">
        <v>26</v>
      </c>
      <c r="E14" s="2">
        <v>0.48580499999999999</v>
      </c>
      <c r="F14" s="2">
        <v>0.36</v>
      </c>
      <c r="G14" s="2">
        <v>0.10119</v>
      </c>
      <c r="H14" s="2">
        <v>0.139651</v>
      </c>
      <c r="I14" s="2">
        <v>0.1</v>
      </c>
      <c r="J14" t="s">
        <v>12</v>
      </c>
      <c r="K14">
        <v>2</v>
      </c>
      <c r="L14" s="4"/>
      <c r="M14" t="str">
        <f t="shared" si="0"/>
        <v>DEM</v>
      </c>
      <c r="N14" t="str">
        <f t="shared" si="1"/>
        <v>GOOD</v>
      </c>
      <c r="P14">
        <f t="shared" si="2"/>
        <v>240</v>
      </c>
      <c r="Q14">
        <f t="shared" si="3"/>
        <v>2</v>
      </c>
      <c r="R14">
        <f t="shared" si="4"/>
        <v>0</v>
      </c>
    </row>
    <row r="15" spans="1:20" x14ac:dyDescent="0.2">
      <c r="A15">
        <v>449</v>
      </c>
      <c r="B15">
        <v>625963</v>
      </c>
      <c r="C15" s="7" t="s">
        <v>26</v>
      </c>
      <c r="D15">
        <v>6</v>
      </c>
      <c r="E15" s="2">
        <v>0.57872599999999996</v>
      </c>
      <c r="F15" s="2">
        <v>0.8</v>
      </c>
      <c r="G15" s="2">
        <v>0.254608</v>
      </c>
      <c r="H15" s="2">
        <v>8.7941000000000005E-2</v>
      </c>
      <c r="I15" s="2">
        <v>0.2</v>
      </c>
      <c r="J15" t="s">
        <v>14</v>
      </c>
      <c r="K15">
        <v>3</v>
      </c>
      <c r="L15" s="4"/>
      <c r="M15" t="str">
        <f t="shared" si="0"/>
        <v>REP</v>
      </c>
      <c r="N15" t="str">
        <f t="shared" si="1"/>
        <v>GOOD</v>
      </c>
      <c r="P15">
        <f t="shared" si="2"/>
        <v>240</v>
      </c>
      <c r="Q15">
        <f t="shared" si="3"/>
        <v>3</v>
      </c>
      <c r="R15">
        <f t="shared" si="4"/>
        <v>0</v>
      </c>
    </row>
    <row r="16" spans="1:20" x14ac:dyDescent="0.2">
      <c r="A16">
        <v>450</v>
      </c>
      <c r="B16">
        <v>625540</v>
      </c>
      <c r="C16" s="7" t="s">
        <v>27</v>
      </c>
      <c r="D16">
        <v>9</v>
      </c>
      <c r="E16" s="2">
        <v>0.61544299999999996</v>
      </c>
      <c r="F16" s="2">
        <v>0.75</v>
      </c>
      <c r="G16" s="2">
        <v>0.16233500000000001</v>
      </c>
      <c r="H16" s="2">
        <v>5.1223999999999999E-2</v>
      </c>
      <c r="I16" s="2">
        <v>0.125</v>
      </c>
      <c r="J16" t="s">
        <v>14</v>
      </c>
      <c r="K16">
        <v>3</v>
      </c>
      <c r="L16" s="4"/>
      <c r="M16" t="str">
        <f t="shared" si="0"/>
        <v>REP</v>
      </c>
      <c r="N16" t="str">
        <f t="shared" si="1"/>
        <v>GOOD</v>
      </c>
      <c r="P16">
        <f t="shared" si="2"/>
        <v>240</v>
      </c>
      <c r="Q16">
        <f t="shared" si="3"/>
        <v>3</v>
      </c>
      <c r="R16">
        <f t="shared" si="4"/>
        <v>0</v>
      </c>
    </row>
    <row r="17" spans="1:18" x14ac:dyDescent="0.2">
      <c r="A17">
        <v>451</v>
      </c>
      <c r="B17">
        <v>624841</v>
      </c>
      <c r="C17" s="7" t="s">
        <v>28</v>
      </c>
      <c r="D17">
        <v>7</v>
      </c>
      <c r="E17" s="2">
        <v>0.46952899999999997</v>
      </c>
      <c r="F17" s="2">
        <v>0.33333299999999999</v>
      </c>
      <c r="G17" s="2">
        <v>4.0958000000000001E-2</v>
      </c>
      <c r="H17" s="2">
        <v>0.18381500000000001</v>
      </c>
      <c r="I17" s="2">
        <v>0.16666700000000001</v>
      </c>
      <c r="J17" t="s">
        <v>12</v>
      </c>
      <c r="K17">
        <v>3</v>
      </c>
      <c r="L17" s="4"/>
      <c r="M17" t="str">
        <f t="shared" si="0"/>
        <v>DEM</v>
      </c>
      <c r="N17" t="str">
        <f t="shared" si="1"/>
        <v>GOOD</v>
      </c>
      <c r="P17">
        <f t="shared" si="2"/>
        <v>241</v>
      </c>
      <c r="Q17">
        <f t="shared" si="3"/>
        <v>3</v>
      </c>
      <c r="R17">
        <f t="shared" si="4"/>
        <v>0</v>
      </c>
    </row>
    <row r="18" spans="1:18" x14ac:dyDescent="0.2">
      <c r="A18">
        <v>452</v>
      </c>
      <c r="B18">
        <v>624455</v>
      </c>
      <c r="C18" s="7" t="s">
        <v>29</v>
      </c>
      <c r="D18">
        <v>14</v>
      </c>
      <c r="E18" s="2">
        <v>0.54780399999999996</v>
      </c>
      <c r="F18" s="2">
        <v>0.538462</v>
      </c>
      <c r="G18" s="2">
        <v>2.3625E-2</v>
      </c>
      <c r="H18" s="2">
        <v>4.7803999999999999E-2</v>
      </c>
      <c r="I18" s="2">
        <v>0.1</v>
      </c>
      <c r="J18" t="s">
        <v>12</v>
      </c>
      <c r="K18">
        <v>2</v>
      </c>
      <c r="L18" s="4"/>
      <c r="M18" t="str">
        <f t="shared" si="0"/>
        <v>DEM</v>
      </c>
      <c r="N18" t="str">
        <f t="shared" si="1"/>
        <v>GOOD</v>
      </c>
      <c r="P18">
        <f t="shared" si="2"/>
        <v>242</v>
      </c>
      <c r="Q18">
        <f t="shared" si="3"/>
        <v>2</v>
      </c>
      <c r="R18">
        <f t="shared" si="4"/>
        <v>0</v>
      </c>
    </row>
    <row r="19" spans="1:18" x14ac:dyDescent="0.2">
      <c r="A19">
        <v>453</v>
      </c>
      <c r="B19">
        <v>624069</v>
      </c>
      <c r="C19" s="7" t="s">
        <v>15</v>
      </c>
      <c r="D19">
        <v>34</v>
      </c>
      <c r="E19" s="2">
        <v>0.465781</v>
      </c>
      <c r="F19" s="2">
        <v>0.39393899999999998</v>
      </c>
      <c r="G19" s="2">
        <v>5.4017000000000003E-2</v>
      </c>
      <c r="H19" s="2">
        <v>8.3428000000000002E-2</v>
      </c>
      <c r="I19" s="2">
        <v>0.1</v>
      </c>
      <c r="J19" t="s">
        <v>12</v>
      </c>
      <c r="K19">
        <v>2</v>
      </c>
      <c r="L19" s="4"/>
      <c r="M19" t="str">
        <f t="shared" si="0"/>
        <v>DEM</v>
      </c>
      <c r="N19" t="str">
        <f t="shared" si="1"/>
        <v>GOOD</v>
      </c>
      <c r="P19">
        <f t="shared" si="2"/>
        <v>243</v>
      </c>
      <c r="Q19">
        <f t="shared" si="3"/>
        <v>2</v>
      </c>
      <c r="R19">
        <f t="shared" si="4"/>
        <v>0</v>
      </c>
    </row>
    <row r="20" spans="1:18" x14ac:dyDescent="0.2">
      <c r="A20">
        <v>454</v>
      </c>
      <c r="B20">
        <v>623198</v>
      </c>
      <c r="C20" s="7" t="s">
        <v>13</v>
      </c>
      <c r="D20">
        <v>31</v>
      </c>
      <c r="E20" s="2">
        <v>0.64707700000000001</v>
      </c>
      <c r="F20" s="2">
        <v>0.76666699999999999</v>
      </c>
      <c r="G20" s="2">
        <v>0.12711600000000001</v>
      </c>
      <c r="H20" s="2">
        <v>9.4857999999999998E-2</v>
      </c>
      <c r="I20" s="2">
        <v>0.1</v>
      </c>
      <c r="J20" t="s">
        <v>14</v>
      </c>
      <c r="K20">
        <v>2</v>
      </c>
      <c r="L20" s="4"/>
      <c r="M20" t="str">
        <f t="shared" si="0"/>
        <v>REP</v>
      </c>
      <c r="N20" t="str">
        <f t="shared" si="1"/>
        <v>GOOD</v>
      </c>
      <c r="P20">
        <f t="shared" si="2"/>
        <v>243</v>
      </c>
      <c r="Q20">
        <f t="shared" si="3"/>
        <v>2</v>
      </c>
      <c r="R20">
        <f t="shared" si="4"/>
        <v>0</v>
      </c>
    </row>
    <row r="21" spans="1:18" x14ac:dyDescent="0.2">
      <c r="A21">
        <v>455</v>
      </c>
      <c r="B21">
        <v>622830</v>
      </c>
      <c r="C21" s="7" t="s">
        <v>30</v>
      </c>
      <c r="D21">
        <v>10</v>
      </c>
      <c r="E21" s="2">
        <v>0.60922299999999996</v>
      </c>
      <c r="F21" s="2">
        <v>0.66666700000000001</v>
      </c>
      <c r="G21" s="2">
        <v>9.0776999999999997E-2</v>
      </c>
      <c r="H21" s="2">
        <v>9.2230000000000003E-3</v>
      </c>
      <c r="I21" s="2">
        <v>0.111111</v>
      </c>
      <c r="J21" t="s">
        <v>14</v>
      </c>
      <c r="K21">
        <v>3</v>
      </c>
      <c r="L21" s="4"/>
      <c r="M21" t="str">
        <f t="shared" si="0"/>
        <v>REP</v>
      </c>
      <c r="N21" t="str">
        <f t="shared" si="1"/>
        <v>GOOD</v>
      </c>
      <c r="P21">
        <f t="shared" si="2"/>
        <v>243</v>
      </c>
      <c r="Q21">
        <f t="shared" si="3"/>
        <v>3</v>
      </c>
      <c r="R21">
        <f t="shared" si="4"/>
        <v>0</v>
      </c>
    </row>
    <row r="22" spans="1:18" x14ac:dyDescent="0.2">
      <c r="A22">
        <v>456</v>
      </c>
      <c r="B22">
        <v>622610</v>
      </c>
      <c r="C22" s="7" t="s">
        <v>21</v>
      </c>
      <c r="D22">
        <v>55</v>
      </c>
      <c r="E22" s="2">
        <v>0.57884800000000003</v>
      </c>
      <c r="F22" s="2">
        <v>0.62963000000000002</v>
      </c>
      <c r="G22" s="2">
        <v>5.7515999999999998E-2</v>
      </c>
      <c r="H22" s="2">
        <v>3.9334000000000001E-2</v>
      </c>
      <c r="I22" s="2">
        <v>0.1</v>
      </c>
      <c r="J22" t="s">
        <v>14</v>
      </c>
      <c r="K22">
        <v>3</v>
      </c>
      <c r="L22" s="4"/>
      <c r="M22" t="str">
        <f t="shared" si="0"/>
        <v>REP</v>
      </c>
      <c r="N22" t="str">
        <f t="shared" si="1"/>
        <v>GOOD</v>
      </c>
      <c r="P22">
        <f t="shared" si="2"/>
        <v>243</v>
      </c>
      <c r="Q22">
        <f t="shared" si="3"/>
        <v>3</v>
      </c>
      <c r="R22">
        <f t="shared" si="4"/>
        <v>0</v>
      </c>
    </row>
    <row r="23" spans="1:18" x14ac:dyDescent="0.2">
      <c r="A23">
        <v>457</v>
      </c>
      <c r="B23">
        <v>622493</v>
      </c>
      <c r="C23" s="7" t="s">
        <v>31</v>
      </c>
      <c r="D23">
        <v>6</v>
      </c>
      <c r="E23" s="2">
        <v>0.60704199999999997</v>
      </c>
      <c r="F23" s="2">
        <v>0.8</v>
      </c>
      <c r="G23" s="2">
        <v>0.22629199999999999</v>
      </c>
      <c r="H23" s="2">
        <v>5.9624999999999997E-2</v>
      </c>
      <c r="I23" s="2">
        <v>0.2</v>
      </c>
      <c r="J23" t="s">
        <v>14</v>
      </c>
      <c r="K23">
        <v>4</v>
      </c>
      <c r="L23" s="4"/>
      <c r="M23" t="str">
        <f t="shared" si="0"/>
        <v>REP</v>
      </c>
      <c r="N23" t="str">
        <f t="shared" si="1"/>
        <v>GOOD</v>
      </c>
      <c r="P23">
        <f t="shared" si="2"/>
        <v>243</v>
      </c>
      <c r="Q23">
        <f t="shared" si="3"/>
        <v>4</v>
      </c>
      <c r="R23">
        <f t="shared" si="4"/>
        <v>0</v>
      </c>
    </row>
    <row r="24" spans="1:18" x14ac:dyDescent="0.2">
      <c r="A24">
        <v>458</v>
      </c>
      <c r="B24">
        <v>621080</v>
      </c>
      <c r="C24" s="7" t="s">
        <v>32</v>
      </c>
      <c r="D24">
        <v>7</v>
      </c>
      <c r="E24" s="2">
        <v>0.57567599999999997</v>
      </c>
      <c r="F24" s="2">
        <v>0.33333299999999999</v>
      </c>
      <c r="G24" s="2">
        <v>0.14710500000000001</v>
      </c>
      <c r="H24" s="2">
        <v>0.289962</v>
      </c>
      <c r="I24" s="2">
        <v>0.16666700000000001</v>
      </c>
      <c r="J24" t="s">
        <v>12</v>
      </c>
      <c r="K24">
        <v>4</v>
      </c>
      <c r="L24" s="4"/>
      <c r="M24" t="str">
        <f t="shared" si="0"/>
        <v>DEM</v>
      </c>
      <c r="N24" t="str">
        <f t="shared" si="1"/>
        <v>GOOD</v>
      </c>
      <c r="P24">
        <f t="shared" si="2"/>
        <v>244</v>
      </c>
      <c r="Q24">
        <f t="shared" si="3"/>
        <v>4</v>
      </c>
      <c r="R24">
        <f t="shared" si="4"/>
        <v>0</v>
      </c>
    </row>
    <row r="25" spans="1:18" x14ac:dyDescent="0.2">
      <c r="A25">
        <v>459</v>
      </c>
      <c r="B25">
        <v>618037</v>
      </c>
      <c r="C25" s="7" t="s">
        <v>33</v>
      </c>
      <c r="D25">
        <v>12</v>
      </c>
      <c r="E25" s="2">
        <v>0.51350600000000002</v>
      </c>
      <c r="F25" s="2">
        <v>0.272727</v>
      </c>
      <c r="G25" s="2">
        <v>0.180173</v>
      </c>
      <c r="H25" s="2">
        <v>0.26350600000000002</v>
      </c>
      <c r="I25" s="2">
        <v>0.1</v>
      </c>
      <c r="J25" t="s">
        <v>12</v>
      </c>
      <c r="K25">
        <v>3</v>
      </c>
      <c r="L25" s="4"/>
      <c r="M25" t="str">
        <f t="shared" si="0"/>
        <v>DEM</v>
      </c>
      <c r="N25" t="str">
        <f t="shared" si="1"/>
        <v>GOOD</v>
      </c>
      <c r="P25">
        <f t="shared" si="2"/>
        <v>245</v>
      </c>
      <c r="Q25">
        <f t="shared" si="3"/>
        <v>3</v>
      </c>
      <c r="R25">
        <f t="shared" si="4"/>
        <v>0</v>
      </c>
    </row>
    <row r="26" spans="1:18" x14ac:dyDescent="0.2">
      <c r="A26">
        <v>460</v>
      </c>
      <c r="B26">
        <v>615065</v>
      </c>
      <c r="C26" s="7" t="s">
        <v>34</v>
      </c>
      <c r="D26">
        <v>19</v>
      </c>
      <c r="E26" s="2">
        <v>0.52673800000000004</v>
      </c>
      <c r="F26" s="2">
        <v>0.38888899999999998</v>
      </c>
      <c r="G26" s="2">
        <v>0.105686</v>
      </c>
      <c r="H26" s="2">
        <v>0.15831700000000001</v>
      </c>
      <c r="I26" s="2">
        <v>0.1</v>
      </c>
      <c r="J26" t="s">
        <v>12</v>
      </c>
      <c r="K26">
        <v>3</v>
      </c>
      <c r="L26" s="4"/>
      <c r="M26" t="str">
        <f t="shared" si="0"/>
        <v>DEM</v>
      </c>
      <c r="N26" t="str">
        <f t="shared" si="1"/>
        <v>GOOD</v>
      </c>
      <c r="P26">
        <f t="shared" si="2"/>
        <v>246</v>
      </c>
      <c r="Q26">
        <f t="shared" si="3"/>
        <v>3</v>
      </c>
      <c r="R26">
        <f t="shared" si="4"/>
        <v>0</v>
      </c>
    </row>
    <row r="27" spans="1:18" x14ac:dyDescent="0.2">
      <c r="A27">
        <v>461</v>
      </c>
      <c r="B27">
        <v>611391</v>
      </c>
      <c r="C27" s="7" t="s">
        <v>21</v>
      </c>
      <c r="D27">
        <v>56</v>
      </c>
      <c r="E27" s="2">
        <v>0.57884800000000003</v>
      </c>
      <c r="F27" s="2">
        <v>0.61818200000000001</v>
      </c>
      <c r="G27" s="2">
        <v>4.6151999999999999E-2</v>
      </c>
      <c r="H27" s="2">
        <v>2.8295000000000001E-2</v>
      </c>
      <c r="I27" s="2">
        <v>0.1</v>
      </c>
      <c r="J27" t="s">
        <v>14</v>
      </c>
      <c r="K27">
        <v>3</v>
      </c>
      <c r="L27" s="4"/>
      <c r="M27" t="str">
        <f t="shared" si="0"/>
        <v>REP</v>
      </c>
      <c r="N27" t="str">
        <f t="shared" si="1"/>
        <v>GOOD</v>
      </c>
      <c r="P27">
        <f t="shared" si="2"/>
        <v>246</v>
      </c>
      <c r="Q27">
        <f t="shared" si="3"/>
        <v>3</v>
      </c>
      <c r="R27">
        <f t="shared" si="4"/>
        <v>0</v>
      </c>
    </row>
    <row r="28" spans="1:18" x14ac:dyDescent="0.2">
      <c r="A28">
        <v>462</v>
      </c>
      <c r="B28">
        <v>608341</v>
      </c>
      <c r="C28" s="7" t="s">
        <v>35</v>
      </c>
      <c r="D28">
        <v>14</v>
      </c>
      <c r="E28" s="2">
        <v>0.43914300000000001</v>
      </c>
      <c r="F28" s="2">
        <v>0.461538</v>
      </c>
      <c r="G28" s="2">
        <v>6.0857000000000001E-2</v>
      </c>
      <c r="H28" s="2">
        <v>1.0572E-2</v>
      </c>
      <c r="I28" s="2">
        <v>0.1</v>
      </c>
      <c r="J28" t="s">
        <v>14</v>
      </c>
      <c r="K28">
        <v>4</v>
      </c>
      <c r="L28" s="4"/>
      <c r="M28" t="str">
        <f t="shared" si="0"/>
        <v>REP</v>
      </c>
      <c r="N28" t="str">
        <f t="shared" si="1"/>
        <v>GOOD</v>
      </c>
      <c r="P28">
        <f t="shared" si="2"/>
        <v>246</v>
      </c>
      <c r="Q28">
        <f t="shared" si="3"/>
        <v>4</v>
      </c>
      <c r="R28">
        <f t="shared" si="4"/>
        <v>0</v>
      </c>
    </row>
    <row r="29" spans="1:18" x14ac:dyDescent="0.2">
      <c r="A29">
        <v>463</v>
      </c>
      <c r="B29">
        <v>606963</v>
      </c>
      <c r="C29" s="7" t="s">
        <v>19</v>
      </c>
      <c r="D29">
        <v>21</v>
      </c>
      <c r="E29" s="2">
        <v>0.56814200000000004</v>
      </c>
      <c r="F29" s="2">
        <v>0.55000000000000004</v>
      </c>
      <c r="G29" s="2">
        <v>3.287E-3</v>
      </c>
      <c r="H29" s="2">
        <v>4.4332000000000003E-2</v>
      </c>
      <c r="I29" s="2">
        <v>0.1</v>
      </c>
      <c r="J29" t="s">
        <v>12</v>
      </c>
      <c r="K29">
        <v>3</v>
      </c>
      <c r="L29" s="4"/>
      <c r="M29" t="str">
        <f t="shared" si="0"/>
        <v>DEM</v>
      </c>
      <c r="N29" t="str">
        <f t="shared" si="1"/>
        <v>GOOD</v>
      </c>
      <c r="P29">
        <f t="shared" si="2"/>
        <v>247</v>
      </c>
      <c r="Q29">
        <f t="shared" si="3"/>
        <v>3</v>
      </c>
      <c r="R29">
        <f t="shared" si="4"/>
        <v>0</v>
      </c>
    </row>
    <row r="30" spans="1:18" x14ac:dyDescent="0.2">
      <c r="A30">
        <v>464</v>
      </c>
      <c r="B30">
        <v>605980</v>
      </c>
      <c r="C30" s="7" t="s">
        <v>36</v>
      </c>
      <c r="D30">
        <v>11</v>
      </c>
      <c r="E30" s="2">
        <v>0.70596899999999996</v>
      </c>
      <c r="F30" s="2">
        <v>1</v>
      </c>
      <c r="G30" s="2">
        <v>0.29403099999999999</v>
      </c>
      <c r="H30" s="2">
        <v>0.203122</v>
      </c>
      <c r="I30" s="2">
        <v>0.1</v>
      </c>
      <c r="J30" t="s">
        <v>14</v>
      </c>
      <c r="K30">
        <v>4</v>
      </c>
      <c r="L30" s="4"/>
      <c r="M30" t="str">
        <f t="shared" si="0"/>
        <v>REP</v>
      </c>
      <c r="N30" t="str">
        <f t="shared" si="1"/>
        <v>GOOD</v>
      </c>
      <c r="P30">
        <f t="shared" si="2"/>
        <v>247</v>
      </c>
      <c r="Q30">
        <f t="shared" si="3"/>
        <v>4</v>
      </c>
      <c r="R30">
        <f t="shared" si="4"/>
        <v>0</v>
      </c>
    </row>
    <row r="31" spans="1:18" x14ac:dyDescent="0.2">
      <c r="A31">
        <v>465</v>
      </c>
      <c r="B31">
        <v>605977</v>
      </c>
      <c r="C31" s="7" t="s">
        <v>15</v>
      </c>
      <c r="D31">
        <v>35</v>
      </c>
      <c r="E31" s="2">
        <v>0.465781</v>
      </c>
      <c r="F31" s="2">
        <v>0.41176499999999999</v>
      </c>
      <c r="G31" s="2">
        <v>3.721E-2</v>
      </c>
      <c r="H31" s="2">
        <v>6.5781000000000006E-2</v>
      </c>
      <c r="I31" s="2">
        <v>0.1</v>
      </c>
      <c r="J31" t="s">
        <v>12</v>
      </c>
      <c r="K31">
        <v>3</v>
      </c>
      <c r="L31" s="4"/>
      <c r="M31" t="str">
        <f t="shared" si="0"/>
        <v>DEM</v>
      </c>
      <c r="N31" t="str">
        <f t="shared" si="1"/>
        <v>GOOD</v>
      </c>
      <c r="P31">
        <f t="shared" si="2"/>
        <v>248</v>
      </c>
      <c r="Q31">
        <f t="shared" si="3"/>
        <v>3</v>
      </c>
      <c r="R31">
        <f t="shared" si="4"/>
        <v>0</v>
      </c>
    </row>
    <row r="32" spans="1:18" x14ac:dyDescent="0.2">
      <c r="A32">
        <v>466</v>
      </c>
      <c r="B32">
        <v>605835</v>
      </c>
      <c r="C32" s="7" t="s">
        <v>37</v>
      </c>
      <c r="D32">
        <v>9</v>
      </c>
      <c r="E32" s="2">
        <v>0.51856999999999998</v>
      </c>
      <c r="F32" s="2">
        <v>0.5</v>
      </c>
      <c r="G32" s="2">
        <v>3.6984999999999997E-2</v>
      </c>
      <c r="H32" s="2">
        <v>7.4125999999999997E-2</v>
      </c>
      <c r="I32" s="2">
        <v>0.125</v>
      </c>
      <c r="J32" t="s">
        <v>12</v>
      </c>
      <c r="K32">
        <v>3</v>
      </c>
      <c r="L32" s="4"/>
      <c r="M32" t="str">
        <f t="shared" si="0"/>
        <v>DEM</v>
      </c>
      <c r="N32" t="str">
        <f t="shared" si="1"/>
        <v>GOOD</v>
      </c>
      <c r="P32">
        <f t="shared" si="2"/>
        <v>249</v>
      </c>
      <c r="Q32">
        <f t="shared" si="3"/>
        <v>3</v>
      </c>
      <c r="R32">
        <f t="shared" si="4"/>
        <v>0</v>
      </c>
    </row>
    <row r="33" spans="1:18" x14ac:dyDescent="0.2">
      <c r="A33">
        <v>467</v>
      </c>
      <c r="B33">
        <v>604971</v>
      </c>
      <c r="C33" s="7" t="s">
        <v>25</v>
      </c>
      <c r="D33">
        <v>27</v>
      </c>
      <c r="E33" s="2">
        <v>0.48580499999999999</v>
      </c>
      <c r="F33" s="2">
        <v>0.38461499999999998</v>
      </c>
      <c r="G33" s="2">
        <v>7.8397999999999995E-2</v>
      </c>
      <c r="H33" s="2">
        <v>0.115435</v>
      </c>
      <c r="I33" s="2">
        <v>0.1</v>
      </c>
      <c r="J33" t="s">
        <v>12</v>
      </c>
      <c r="K33">
        <v>2</v>
      </c>
      <c r="L33" s="4"/>
      <c r="M33" t="str">
        <f t="shared" si="0"/>
        <v>DEM</v>
      </c>
      <c r="N33" t="str">
        <f t="shared" si="1"/>
        <v>GOOD</v>
      </c>
      <c r="P33">
        <f t="shared" si="2"/>
        <v>250</v>
      </c>
      <c r="Q33">
        <f t="shared" si="3"/>
        <v>2</v>
      </c>
      <c r="R33">
        <f t="shared" si="4"/>
        <v>0</v>
      </c>
    </row>
    <row r="34" spans="1:18" x14ac:dyDescent="0.2">
      <c r="A34">
        <v>468</v>
      </c>
      <c r="B34">
        <v>603661</v>
      </c>
      <c r="C34" s="7" t="s">
        <v>16</v>
      </c>
      <c r="D34">
        <v>17</v>
      </c>
      <c r="E34" s="2">
        <v>0.52454900000000004</v>
      </c>
      <c r="F34" s="2">
        <v>0.4375</v>
      </c>
      <c r="G34" s="2">
        <v>5.3961000000000002E-2</v>
      </c>
      <c r="H34" s="2">
        <v>0.112784</v>
      </c>
      <c r="I34" s="2">
        <v>0.1</v>
      </c>
      <c r="J34" t="s">
        <v>12</v>
      </c>
      <c r="K34">
        <v>2</v>
      </c>
      <c r="L34" s="4"/>
      <c r="M34" t="str">
        <f t="shared" si="0"/>
        <v>DEM</v>
      </c>
      <c r="N34" t="str">
        <f t="shared" si="1"/>
        <v>GOOD</v>
      </c>
      <c r="P34">
        <f t="shared" si="2"/>
        <v>251</v>
      </c>
      <c r="Q34">
        <f t="shared" si="3"/>
        <v>2</v>
      </c>
      <c r="R34">
        <f t="shared" si="4"/>
        <v>0</v>
      </c>
    </row>
    <row r="35" spans="1:18" x14ac:dyDescent="0.2">
      <c r="A35">
        <v>469</v>
      </c>
      <c r="B35">
        <v>603408</v>
      </c>
      <c r="C35" s="7" t="s">
        <v>13</v>
      </c>
      <c r="D35">
        <v>32</v>
      </c>
      <c r="E35" s="2">
        <v>0.64707700000000001</v>
      </c>
      <c r="F35" s="2">
        <v>0.74193500000000001</v>
      </c>
      <c r="G35" s="2">
        <v>0.102923</v>
      </c>
      <c r="H35" s="2">
        <v>7.1673000000000001E-2</v>
      </c>
      <c r="I35" s="2">
        <v>0.1</v>
      </c>
      <c r="J35" t="s">
        <v>14</v>
      </c>
      <c r="K35">
        <v>2</v>
      </c>
      <c r="L35" s="4"/>
      <c r="M35" t="str">
        <f t="shared" si="0"/>
        <v>REP</v>
      </c>
      <c r="N35" t="str">
        <f t="shared" si="1"/>
        <v>GOOD</v>
      </c>
      <c r="P35">
        <f t="shared" si="2"/>
        <v>251</v>
      </c>
      <c r="Q35">
        <f t="shared" si="3"/>
        <v>2</v>
      </c>
      <c r="R35">
        <f t="shared" si="4"/>
        <v>0</v>
      </c>
    </row>
    <row r="36" spans="1:18" x14ac:dyDescent="0.2">
      <c r="A36">
        <v>470</v>
      </c>
      <c r="B36">
        <v>602357</v>
      </c>
      <c r="C36" s="7" t="s">
        <v>38</v>
      </c>
      <c r="D36">
        <v>5</v>
      </c>
      <c r="E36" s="2">
        <v>0.44563599999999998</v>
      </c>
      <c r="F36" s="2">
        <v>0.5</v>
      </c>
      <c r="G36" s="2">
        <v>0.154364</v>
      </c>
      <c r="H36" s="2">
        <v>4.5636000000000003E-2</v>
      </c>
      <c r="I36" s="2">
        <v>0.25</v>
      </c>
      <c r="J36" t="s">
        <v>14</v>
      </c>
      <c r="K36">
        <v>3</v>
      </c>
      <c r="L36" s="4"/>
      <c r="M36" t="str">
        <f t="shared" si="0"/>
        <v>REP</v>
      </c>
      <c r="N36" t="str">
        <f t="shared" si="1"/>
        <v>GOOD</v>
      </c>
      <c r="P36">
        <f t="shared" si="2"/>
        <v>251</v>
      </c>
      <c r="Q36">
        <f t="shared" si="3"/>
        <v>3</v>
      </c>
      <c r="R36">
        <f t="shared" si="4"/>
        <v>0</v>
      </c>
    </row>
    <row r="37" spans="1:18" x14ac:dyDescent="0.2">
      <c r="A37">
        <v>471</v>
      </c>
      <c r="B37">
        <v>600837</v>
      </c>
      <c r="C37" s="7" t="s">
        <v>39</v>
      </c>
      <c r="D37">
        <v>10</v>
      </c>
      <c r="E37" s="2">
        <v>0.51846400000000004</v>
      </c>
      <c r="F37" s="2">
        <v>0.55555600000000005</v>
      </c>
      <c r="G37" s="2">
        <v>8.1535999999999997E-2</v>
      </c>
      <c r="H37" s="2">
        <v>1.8464000000000001E-2</v>
      </c>
      <c r="I37" s="2">
        <v>0.111111</v>
      </c>
      <c r="J37" t="s">
        <v>14</v>
      </c>
      <c r="K37">
        <v>4</v>
      </c>
      <c r="L37" s="4"/>
      <c r="M37" t="str">
        <f t="shared" si="0"/>
        <v>REP</v>
      </c>
      <c r="N37" t="str">
        <f t="shared" si="1"/>
        <v>GOOD</v>
      </c>
      <c r="P37">
        <f t="shared" si="2"/>
        <v>251</v>
      </c>
      <c r="Q37">
        <f t="shared" si="3"/>
        <v>4</v>
      </c>
      <c r="R37">
        <f t="shared" si="4"/>
        <v>0</v>
      </c>
    </row>
    <row r="38" spans="1:18" x14ac:dyDescent="0.2">
      <c r="A38">
        <v>472</v>
      </c>
      <c r="B38">
        <v>600569</v>
      </c>
      <c r="C38" s="7" t="s">
        <v>21</v>
      </c>
      <c r="D38">
        <v>57</v>
      </c>
      <c r="E38" s="2">
        <v>0.57884800000000003</v>
      </c>
      <c r="F38" s="2">
        <v>0.60714299999999999</v>
      </c>
      <c r="G38" s="2">
        <v>3.5187000000000003E-2</v>
      </c>
      <c r="H38" s="2">
        <v>1.7642999999999999E-2</v>
      </c>
      <c r="I38" s="2">
        <v>0.1</v>
      </c>
      <c r="J38" t="s">
        <v>14</v>
      </c>
      <c r="K38">
        <v>4</v>
      </c>
      <c r="L38" s="4"/>
      <c r="M38" t="str">
        <f t="shared" si="0"/>
        <v>REP</v>
      </c>
      <c r="N38" t="str">
        <f t="shared" si="1"/>
        <v>GOOD</v>
      </c>
      <c r="P38">
        <f t="shared" si="2"/>
        <v>251</v>
      </c>
      <c r="Q38">
        <f t="shared" si="3"/>
        <v>4</v>
      </c>
      <c r="R38">
        <f t="shared" si="4"/>
        <v>0</v>
      </c>
    </row>
    <row r="39" spans="1:18" x14ac:dyDescent="0.2">
      <c r="A39">
        <v>473</v>
      </c>
      <c r="B39">
        <v>600211</v>
      </c>
      <c r="C39" s="7" t="s">
        <v>24</v>
      </c>
      <c r="D39">
        <v>21</v>
      </c>
      <c r="E39" s="2">
        <v>0.54508699999999999</v>
      </c>
      <c r="F39" s="2">
        <v>0.55000000000000004</v>
      </c>
      <c r="G39" s="2">
        <v>2.6342000000000001E-2</v>
      </c>
      <c r="H39" s="2">
        <v>2.1277000000000001E-2</v>
      </c>
      <c r="I39" s="2">
        <v>0.1</v>
      </c>
      <c r="J39" t="s">
        <v>14</v>
      </c>
      <c r="K39">
        <v>5</v>
      </c>
      <c r="L39" s="4"/>
      <c r="M39" t="str">
        <f t="shared" si="0"/>
        <v>REP</v>
      </c>
      <c r="N39" t="str">
        <f t="shared" si="1"/>
        <v>GOOD</v>
      </c>
      <c r="P39">
        <f t="shared" si="2"/>
        <v>251</v>
      </c>
      <c r="Q39">
        <f t="shared" si="3"/>
        <v>5</v>
      </c>
      <c r="R39">
        <f t="shared" si="4"/>
        <v>0</v>
      </c>
    </row>
    <row r="40" spans="1:18" x14ac:dyDescent="0.2">
      <c r="A40">
        <v>474</v>
      </c>
      <c r="B40">
        <v>599207</v>
      </c>
      <c r="C40" s="7" t="s">
        <v>40</v>
      </c>
      <c r="D40">
        <v>5</v>
      </c>
      <c r="E40" s="2">
        <v>0.59837799999999997</v>
      </c>
      <c r="F40" s="2">
        <v>0.75</v>
      </c>
      <c r="G40" s="2">
        <v>0.201622</v>
      </c>
      <c r="H40" s="2">
        <v>1.622E-3</v>
      </c>
      <c r="I40" s="2">
        <v>0.25</v>
      </c>
      <c r="J40" t="s">
        <v>14</v>
      </c>
      <c r="K40">
        <v>5</v>
      </c>
      <c r="L40" s="4"/>
      <c r="M40" t="str">
        <f t="shared" si="0"/>
        <v>REP</v>
      </c>
      <c r="N40" t="str">
        <f t="shared" si="1"/>
        <v>GOOD</v>
      </c>
      <c r="P40">
        <f t="shared" si="2"/>
        <v>251</v>
      </c>
      <c r="Q40">
        <f t="shared" si="3"/>
        <v>5</v>
      </c>
      <c r="R40">
        <f t="shared" si="4"/>
        <v>0</v>
      </c>
    </row>
    <row r="41" spans="1:18" x14ac:dyDescent="0.2">
      <c r="A41">
        <v>475</v>
      </c>
      <c r="B41">
        <v>598701</v>
      </c>
      <c r="C41" s="7" t="s">
        <v>41</v>
      </c>
      <c r="D41">
        <v>8</v>
      </c>
      <c r="E41" s="2">
        <v>0.42219699999999999</v>
      </c>
      <c r="F41" s="2">
        <v>0.42857099999999998</v>
      </c>
      <c r="G41" s="2">
        <v>7.7802999999999997E-2</v>
      </c>
      <c r="H41" s="2">
        <v>4.7197000000000003E-2</v>
      </c>
      <c r="I41" s="2">
        <v>0.14285700000000001</v>
      </c>
      <c r="J41" t="s">
        <v>14</v>
      </c>
      <c r="K41">
        <v>6</v>
      </c>
      <c r="L41" s="4"/>
      <c r="M41" t="str">
        <f t="shared" si="0"/>
        <v>REP</v>
      </c>
      <c r="N41" t="str">
        <f t="shared" si="1"/>
        <v>GOOD</v>
      </c>
      <c r="P41">
        <f t="shared" si="2"/>
        <v>251</v>
      </c>
      <c r="Q41">
        <f t="shared" si="3"/>
        <v>6</v>
      </c>
      <c r="R41">
        <f t="shared" si="4"/>
        <v>0</v>
      </c>
    </row>
    <row r="42" spans="1:18" x14ac:dyDescent="0.2">
      <c r="A42">
        <v>476</v>
      </c>
      <c r="B42">
        <v>598016</v>
      </c>
      <c r="C42" s="7" t="s">
        <v>42</v>
      </c>
      <c r="D42">
        <v>14</v>
      </c>
      <c r="E42" s="2">
        <v>0.52190899999999996</v>
      </c>
      <c r="F42" s="2">
        <v>0.538462</v>
      </c>
      <c r="G42" s="2">
        <v>4.9520000000000002E-2</v>
      </c>
      <c r="H42" s="2">
        <v>2.1909000000000001E-2</v>
      </c>
      <c r="I42" s="2">
        <v>0.1</v>
      </c>
      <c r="J42" t="s">
        <v>14</v>
      </c>
      <c r="K42">
        <v>6</v>
      </c>
      <c r="L42" s="4"/>
      <c r="M42" t="str">
        <f t="shared" si="0"/>
        <v>REP</v>
      </c>
      <c r="N42" t="str">
        <f t="shared" si="1"/>
        <v>GOOD</v>
      </c>
      <c r="P42">
        <f t="shared" si="2"/>
        <v>251</v>
      </c>
      <c r="Q42">
        <f t="shared" si="3"/>
        <v>6</v>
      </c>
      <c r="R42">
        <f t="shared" si="4"/>
        <v>0</v>
      </c>
    </row>
    <row r="43" spans="1:18" x14ac:dyDescent="0.2">
      <c r="A43">
        <v>477</v>
      </c>
      <c r="B43">
        <v>596144</v>
      </c>
      <c r="C43" s="7" t="s">
        <v>43</v>
      </c>
      <c r="D43">
        <v>8</v>
      </c>
      <c r="E43" s="2">
        <v>0.47249200000000002</v>
      </c>
      <c r="F43" s="2">
        <v>0.28571400000000002</v>
      </c>
      <c r="G43" s="2">
        <v>9.7491999999999995E-2</v>
      </c>
      <c r="H43" s="2">
        <v>0.222492</v>
      </c>
      <c r="I43" s="2">
        <v>0.14285700000000001</v>
      </c>
      <c r="J43" t="s">
        <v>12</v>
      </c>
      <c r="K43">
        <v>6</v>
      </c>
      <c r="L43" s="4"/>
      <c r="M43" t="str">
        <f t="shared" si="0"/>
        <v>DEM</v>
      </c>
      <c r="N43" t="str">
        <f t="shared" si="1"/>
        <v>GOOD</v>
      </c>
      <c r="P43">
        <f t="shared" si="2"/>
        <v>252</v>
      </c>
      <c r="Q43">
        <f t="shared" si="3"/>
        <v>6</v>
      </c>
      <c r="R43">
        <f t="shared" si="4"/>
        <v>0</v>
      </c>
    </row>
    <row r="44" spans="1:18" x14ac:dyDescent="0.2">
      <c r="A44">
        <v>478</v>
      </c>
      <c r="B44">
        <v>590952</v>
      </c>
      <c r="C44" s="7" t="s">
        <v>44</v>
      </c>
      <c r="D44">
        <v>10</v>
      </c>
      <c r="E44" s="2">
        <v>0.48601899999999998</v>
      </c>
      <c r="F44" s="2">
        <v>0.44444400000000001</v>
      </c>
      <c r="G44" s="2">
        <v>1.3981E-2</v>
      </c>
      <c r="H44" s="2">
        <v>8.6018999999999998E-2</v>
      </c>
      <c r="I44" s="2">
        <v>0.111111</v>
      </c>
      <c r="J44" t="s">
        <v>12</v>
      </c>
      <c r="K44">
        <v>5</v>
      </c>
      <c r="L44" s="4"/>
      <c r="M44" t="str">
        <f t="shared" si="0"/>
        <v>DEM</v>
      </c>
      <c r="N44" t="str">
        <f t="shared" si="1"/>
        <v>GOOD</v>
      </c>
      <c r="P44">
        <f t="shared" si="2"/>
        <v>253</v>
      </c>
      <c r="Q44">
        <f t="shared" si="3"/>
        <v>5</v>
      </c>
      <c r="R44">
        <f t="shared" si="4"/>
        <v>0</v>
      </c>
    </row>
    <row r="45" spans="1:18" x14ac:dyDescent="0.2">
      <c r="A45">
        <v>479</v>
      </c>
      <c r="B45">
        <v>590123</v>
      </c>
      <c r="C45" s="7" t="s">
        <v>21</v>
      </c>
      <c r="D45">
        <v>58</v>
      </c>
      <c r="E45" s="2">
        <v>0.57884800000000003</v>
      </c>
      <c r="F45" s="2">
        <v>0.59649099999999999</v>
      </c>
      <c r="G45" s="2">
        <v>2.4601000000000001E-2</v>
      </c>
      <c r="H45" s="2">
        <v>7.3590000000000001E-3</v>
      </c>
      <c r="I45" s="2">
        <v>0.1</v>
      </c>
      <c r="J45" t="s">
        <v>14</v>
      </c>
      <c r="K45">
        <v>6</v>
      </c>
      <c r="L45" s="4"/>
      <c r="M45" t="str">
        <f t="shared" si="0"/>
        <v>REP</v>
      </c>
      <c r="N45" t="str">
        <f t="shared" si="1"/>
        <v>GOOD</v>
      </c>
      <c r="P45">
        <f t="shared" si="2"/>
        <v>253</v>
      </c>
      <c r="Q45">
        <f t="shared" si="3"/>
        <v>6</v>
      </c>
      <c r="R45">
        <f t="shared" si="4"/>
        <v>0</v>
      </c>
    </row>
    <row r="46" spans="1:18" x14ac:dyDescent="0.2">
      <c r="A46">
        <v>480</v>
      </c>
      <c r="B46">
        <v>588903</v>
      </c>
      <c r="C46" s="7" t="s">
        <v>15</v>
      </c>
      <c r="D46">
        <v>36</v>
      </c>
      <c r="E46" s="2">
        <v>0.465781</v>
      </c>
      <c r="F46" s="2">
        <v>0.42857099999999998</v>
      </c>
      <c r="G46" s="2">
        <v>2.1336999999999998E-2</v>
      </c>
      <c r="H46" s="2">
        <v>4.9114999999999999E-2</v>
      </c>
      <c r="I46" s="2">
        <v>0.1</v>
      </c>
      <c r="J46" t="s">
        <v>12</v>
      </c>
      <c r="K46">
        <v>5</v>
      </c>
      <c r="L46" s="4"/>
      <c r="M46" t="str">
        <f t="shared" si="0"/>
        <v>DEM</v>
      </c>
      <c r="N46" t="str">
        <f t="shared" si="1"/>
        <v>GOOD</v>
      </c>
      <c r="P46">
        <f t="shared" si="2"/>
        <v>254</v>
      </c>
      <c r="Q46">
        <f t="shared" si="3"/>
        <v>5</v>
      </c>
      <c r="R46">
        <f t="shared" si="4"/>
        <v>0</v>
      </c>
    </row>
    <row r="47" spans="1:18" x14ac:dyDescent="0.2">
      <c r="A47">
        <v>481</v>
      </c>
      <c r="B47">
        <v>584838</v>
      </c>
      <c r="C47" s="7" t="s">
        <v>13</v>
      </c>
      <c r="D47">
        <v>33</v>
      </c>
      <c r="E47" s="2">
        <v>0.64707700000000001</v>
      </c>
      <c r="F47" s="2">
        <v>0.71875</v>
      </c>
      <c r="G47" s="2">
        <v>8.0195000000000002E-2</v>
      </c>
      <c r="H47" s="2">
        <v>4.9891999999999999E-2</v>
      </c>
      <c r="I47" s="2">
        <v>0.1</v>
      </c>
      <c r="J47" t="s">
        <v>14</v>
      </c>
      <c r="K47">
        <v>6</v>
      </c>
      <c r="L47" s="4"/>
      <c r="M47" t="str">
        <f t="shared" si="0"/>
        <v>REP</v>
      </c>
      <c r="N47" t="str">
        <f t="shared" si="1"/>
        <v>GOOD</v>
      </c>
      <c r="P47">
        <f t="shared" si="2"/>
        <v>254</v>
      </c>
      <c r="Q47">
        <f t="shared" si="3"/>
        <v>6</v>
      </c>
      <c r="R47">
        <f t="shared" si="4"/>
        <v>0</v>
      </c>
    </row>
    <row r="48" spans="1:18" x14ac:dyDescent="0.2">
      <c r="A48">
        <v>482</v>
      </c>
      <c r="B48">
        <v>583502</v>
      </c>
      <c r="C48" s="7" t="s">
        <v>34</v>
      </c>
      <c r="D48">
        <v>20</v>
      </c>
      <c r="E48" s="2">
        <v>0.52673800000000004</v>
      </c>
      <c r="F48" s="2">
        <v>0.42105300000000001</v>
      </c>
      <c r="G48" s="2">
        <v>7.6738000000000001E-2</v>
      </c>
      <c r="H48" s="2">
        <v>0.12673799999999999</v>
      </c>
      <c r="I48" s="2">
        <v>0.1</v>
      </c>
      <c r="J48" t="s">
        <v>12</v>
      </c>
      <c r="K48">
        <v>5</v>
      </c>
      <c r="L48" s="4"/>
      <c r="M48" t="str">
        <f t="shared" si="0"/>
        <v>DEM</v>
      </c>
      <c r="N48" t="str">
        <f t="shared" si="1"/>
        <v>GOOD</v>
      </c>
      <c r="P48">
        <f t="shared" si="2"/>
        <v>255</v>
      </c>
      <c r="Q48">
        <f t="shared" si="3"/>
        <v>5</v>
      </c>
      <c r="R48">
        <f t="shared" si="4"/>
        <v>0</v>
      </c>
    </row>
    <row r="49" spans="1:18" x14ac:dyDescent="0.2">
      <c r="A49">
        <v>483</v>
      </c>
      <c r="B49">
        <v>582965</v>
      </c>
      <c r="C49" s="7" t="s">
        <v>25</v>
      </c>
      <c r="D49">
        <v>28</v>
      </c>
      <c r="E49" s="2">
        <v>0.48580499999999999</v>
      </c>
      <c r="F49" s="2">
        <v>0.40740700000000002</v>
      </c>
      <c r="G49" s="2">
        <v>5.7234E-2</v>
      </c>
      <c r="H49" s="2">
        <v>9.2948000000000003E-2</v>
      </c>
      <c r="I49" s="2">
        <v>0.1</v>
      </c>
      <c r="J49" t="s">
        <v>12</v>
      </c>
      <c r="K49">
        <v>5</v>
      </c>
      <c r="L49" s="4"/>
      <c r="M49" t="str">
        <f t="shared" si="0"/>
        <v>DEM</v>
      </c>
      <c r="N49" t="str">
        <f t="shared" si="1"/>
        <v>GOOD</v>
      </c>
      <c r="P49">
        <f t="shared" si="2"/>
        <v>256</v>
      </c>
      <c r="Q49">
        <f t="shared" si="3"/>
        <v>5</v>
      </c>
      <c r="R49">
        <f t="shared" si="4"/>
        <v>0</v>
      </c>
    </row>
    <row r="50" spans="1:18" x14ac:dyDescent="0.2">
      <c r="A50">
        <v>484</v>
      </c>
      <c r="B50">
        <v>581336</v>
      </c>
      <c r="C50" s="7" t="s">
        <v>29</v>
      </c>
      <c r="D50">
        <v>15</v>
      </c>
      <c r="E50" s="2">
        <v>0.54780399999999996</v>
      </c>
      <c r="F50" s="2">
        <v>0.57142899999999996</v>
      </c>
      <c r="G50" s="2">
        <v>5.2195999999999999E-2</v>
      </c>
      <c r="H50" s="2">
        <v>1.4470999999999999E-2</v>
      </c>
      <c r="I50" s="2">
        <v>0.1</v>
      </c>
      <c r="J50" t="s">
        <v>14</v>
      </c>
      <c r="K50">
        <v>6</v>
      </c>
      <c r="L50" s="4"/>
      <c r="M50" t="str">
        <f t="shared" si="0"/>
        <v>REP</v>
      </c>
      <c r="N50" t="str">
        <f t="shared" si="1"/>
        <v>GOOD</v>
      </c>
      <c r="P50">
        <f t="shared" si="2"/>
        <v>256</v>
      </c>
      <c r="Q50">
        <f t="shared" si="3"/>
        <v>6</v>
      </c>
      <c r="R50">
        <f t="shared" si="4"/>
        <v>0</v>
      </c>
    </row>
    <row r="51" spans="1:18" x14ac:dyDescent="0.2">
      <c r="A51">
        <v>485</v>
      </c>
      <c r="B51">
        <v>580733</v>
      </c>
      <c r="C51" s="7" t="s">
        <v>17</v>
      </c>
      <c r="D51">
        <v>11</v>
      </c>
      <c r="E51" s="2">
        <v>0.49412499999999998</v>
      </c>
      <c r="F51" s="2">
        <v>0.5</v>
      </c>
      <c r="G51" s="2">
        <v>5.1330000000000001E-2</v>
      </c>
      <c r="H51" s="2">
        <v>3.9579000000000003E-2</v>
      </c>
      <c r="I51" s="2">
        <v>0.1</v>
      </c>
      <c r="J51" t="s">
        <v>14</v>
      </c>
      <c r="K51">
        <v>6</v>
      </c>
      <c r="L51" s="4"/>
      <c r="M51" t="str">
        <f t="shared" si="0"/>
        <v>REP</v>
      </c>
      <c r="N51" t="str">
        <f t="shared" si="1"/>
        <v>GOOD</v>
      </c>
      <c r="P51">
        <f t="shared" si="2"/>
        <v>256</v>
      </c>
      <c r="Q51">
        <f t="shared" si="3"/>
        <v>6</v>
      </c>
      <c r="R51">
        <f t="shared" si="4"/>
        <v>0</v>
      </c>
    </row>
    <row r="52" spans="1:18" x14ac:dyDescent="0.2">
      <c r="A52">
        <v>486</v>
      </c>
      <c r="B52">
        <v>580496</v>
      </c>
      <c r="C52" s="7" t="s">
        <v>45</v>
      </c>
      <c r="D52">
        <v>9</v>
      </c>
      <c r="E52" s="2">
        <v>0.55487600000000004</v>
      </c>
      <c r="F52" s="2">
        <v>0.625</v>
      </c>
      <c r="G52" s="2">
        <v>0.11179</v>
      </c>
      <c r="H52" s="2">
        <v>6.7900000000000002E-4</v>
      </c>
      <c r="I52" s="2">
        <v>0.125</v>
      </c>
      <c r="J52" t="s">
        <v>14</v>
      </c>
      <c r="K52">
        <v>7</v>
      </c>
      <c r="L52" s="4"/>
      <c r="M52" t="str">
        <f t="shared" si="0"/>
        <v>REP</v>
      </c>
      <c r="N52" t="str">
        <f t="shared" si="1"/>
        <v>GOOD</v>
      </c>
      <c r="P52">
        <f t="shared" si="2"/>
        <v>256</v>
      </c>
      <c r="Q52">
        <f t="shared" si="3"/>
        <v>7</v>
      </c>
      <c r="R52">
        <f t="shared" si="4"/>
        <v>0</v>
      </c>
    </row>
    <row r="53" spans="1:18" x14ac:dyDescent="0.2">
      <c r="A53">
        <v>487</v>
      </c>
      <c r="B53">
        <v>580035</v>
      </c>
      <c r="C53" s="7" t="s">
        <v>21</v>
      </c>
      <c r="D53">
        <v>59</v>
      </c>
      <c r="E53" s="2">
        <v>0.57884800000000003</v>
      </c>
      <c r="F53" s="2">
        <v>0.58620700000000003</v>
      </c>
      <c r="G53" s="2">
        <v>1.4373E-2</v>
      </c>
      <c r="H53" s="2">
        <v>2.5769999999999999E-3</v>
      </c>
      <c r="I53" s="2">
        <v>0.1</v>
      </c>
      <c r="J53" t="s">
        <v>14</v>
      </c>
      <c r="K53">
        <v>7</v>
      </c>
      <c r="L53" s="4"/>
      <c r="M53" t="str">
        <f t="shared" si="0"/>
        <v>REP</v>
      </c>
      <c r="N53" t="str">
        <f t="shared" si="1"/>
        <v>GOOD</v>
      </c>
      <c r="P53">
        <f t="shared" si="2"/>
        <v>256</v>
      </c>
      <c r="Q53">
        <f t="shared" si="3"/>
        <v>7</v>
      </c>
      <c r="R53">
        <f t="shared" si="4"/>
        <v>0</v>
      </c>
    </row>
    <row r="54" spans="1:18" x14ac:dyDescent="0.2">
      <c r="A54">
        <v>488</v>
      </c>
      <c r="B54">
        <v>578717</v>
      </c>
      <c r="C54" s="7" t="s">
        <v>19</v>
      </c>
      <c r="D54">
        <v>22</v>
      </c>
      <c r="E54" s="2">
        <v>0.56814200000000004</v>
      </c>
      <c r="F54" s="2">
        <v>0.57142899999999996</v>
      </c>
      <c r="G54" s="2">
        <v>2.2766999999999999E-2</v>
      </c>
      <c r="H54" s="2">
        <v>2.2686999999999999E-2</v>
      </c>
      <c r="I54" s="2">
        <v>0.1</v>
      </c>
      <c r="J54" t="s">
        <v>14</v>
      </c>
      <c r="K54">
        <v>8</v>
      </c>
      <c r="L54" s="4"/>
      <c r="M54" t="str">
        <f t="shared" si="0"/>
        <v>REP</v>
      </c>
      <c r="N54" t="str">
        <f t="shared" si="1"/>
        <v>GOOD</v>
      </c>
      <c r="P54">
        <f t="shared" si="2"/>
        <v>256</v>
      </c>
      <c r="Q54">
        <f t="shared" si="3"/>
        <v>8</v>
      </c>
      <c r="R54">
        <f t="shared" si="4"/>
        <v>0</v>
      </c>
    </row>
    <row r="55" spans="1:18" x14ac:dyDescent="0.2">
      <c r="A55">
        <v>489</v>
      </c>
      <c r="B55">
        <v>577937</v>
      </c>
      <c r="C55" s="7" t="s">
        <v>46</v>
      </c>
      <c r="D55">
        <v>4</v>
      </c>
      <c r="E55" s="2">
        <v>0.52513900000000002</v>
      </c>
      <c r="F55" s="2">
        <v>0</v>
      </c>
      <c r="G55" s="2">
        <v>0.27513900000000002</v>
      </c>
      <c r="H55" s="2">
        <v>0.52513900000000002</v>
      </c>
      <c r="I55" s="2">
        <v>0.33333299999999999</v>
      </c>
      <c r="J55" t="s">
        <v>12</v>
      </c>
      <c r="K55">
        <v>7</v>
      </c>
      <c r="L55" s="4"/>
      <c r="M55" t="str">
        <f t="shared" si="0"/>
        <v>DEM</v>
      </c>
      <c r="N55" t="str">
        <f t="shared" si="1"/>
        <v>GOOD</v>
      </c>
      <c r="P55">
        <f t="shared" si="2"/>
        <v>257</v>
      </c>
      <c r="Q55">
        <f t="shared" si="3"/>
        <v>7</v>
      </c>
      <c r="R55">
        <f t="shared" si="4"/>
        <v>0</v>
      </c>
    </row>
    <row r="56" spans="1:18" x14ac:dyDescent="0.2">
      <c r="A56">
        <v>490</v>
      </c>
      <c r="B56">
        <v>576199</v>
      </c>
      <c r="C56" s="7" t="s">
        <v>47</v>
      </c>
      <c r="D56">
        <v>8</v>
      </c>
      <c r="E56" s="2">
        <v>0.55192399999999997</v>
      </c>
      <c r="F56" s="2">
        <v>0.57142899999999996</v>
      </c>
      <c r="G56" s="2">
        <v>7.3076000000000002E-2</v>
      </c>
      <c r="H56" s="2">
        <v>5.1923999999999998E-2</v>
      </c>
      <c r="I56" s="2">
        <v>0.14285700000000001</v>
      </c>
      <c r="J56" t="s">
        <v>14</v>
      </c>
      <c r="K56">
        <v>8</v>
      </c>
      <c r="L56" s="4"/>
      <c r="M56" t="str">
        <f t="shared" si="0"/>
        <v>REP</v>
      </c>
      <c r="N56" t="str">
        <f t="shared" si="1"/>
        <v>GOOD</v>
      </c>
      <c r="P56">
        <f t="shared" si="2"/>
        <v>257</v>
      </c>
      <c r="Q56">
        <f t="shared" si="3"/>
        <v>8</v>
      </c>
      <c r="R56">
        <f t="shared" si="4"/>
        <v>0</v>
      </c>
    </row>
    <row r="57" spans="1:18" x14ac:dyDescent="0.2">
      <c r="A57">
        <v>491</v>
      </c>
      <c r="B57">
        <v>572766</v>
      </c>
      <c r="C57" s="7" t="s">
        <v>15</v>
      </c>
      <c r="D57">
        <v>37</v>
      </c>
      <c r="E57" s="2">
        <v>0.465781</v>
      </c>
      <c r="F57" s="2">
        <v>0.44444400000000001</v>
      </c>
      <c r="G57" s="2">
        <v>6.3220000000000004E-3</v>
      </c>
      <c r="H57" s="2">
        <v>3.3348999999999997E-2</v>
      </c>
      <c r="I57" s="2">
        <v>0.1</v>
      </c>
      <c r="J57" t="s">
        <v>12</v>
      </c>
      <c r="K57">
        <v>7</v>
      </c>
      <c r="L57" s="4"/>
      <c r="M57" t="str">
        <f t="shared" si="0"/>
        <v>DEM</v>
      </c>
      <c r="N57" t="str">
        <f t="shared" si="1"/>
        <v>GOOD</v>
      </c>
      <c r="P57">
        <f t="shared" si="2"/>
        <v>258</v>
      </c>
      <c r="Q57">
        <f t="shared" si="3"/>
        <v>7</v>
      </c>
      <c r="R57">
        <f t="shared" si="4"/>
        <v>0</v>
      </c>
    </row>
    <row r="58" spans="1:18" x14ac:dyDescent="0.2">
      <c r="A58">
        <v>492</v>
      </c>
      <c r="B58">
        <v>572279</v>
      </c>
      <c r="C58" s="7" t="s">
        <v>24</v>
      </c>
      <c r="D58">
        <v>22</v>
      </c>
      <c r="E58" s="2">
        <v>0.54508699999999999</v>
      </c>
      <c r="F58" s="2">
        <v>0.52381</v>
      </c>
      <c r="G58" s="2">
        <v>3.68E-4</v>
      </c>
      <c r="H58" s="2">
        <v>4.5087000000000002E-2</v>
      </c>
      <c r="I58" s="2">
        <v>0.1</v>
      </c>
      <c r="J58" t="s">
        <v>12</v>
      </c>
      <c r="K58">
        <v>7</v>
      </c>
      <c r="L58" s="4"/>
      <c r="M58" t="str">
        <f t="shared" si="0"/>
        <v>DEM</v>
      </c>
      <c r="N58" t="str">
        <f t="shared" si="1"/>
        <v>GOOD</v>
      </c>
      <c r="P58">
        <f t="shared" si="2"/>
        <v>259</v>
      </c>
      <c r="Q58">
        <f t="shared" si="3"/>
        <v>7</v>
      </c>
      <c r="R58">
        <f t="shared" si="4"/>
        <v>0</v>
      </c>
    </row>
    <row r="59" spans="1:18" x14ac:dyDescent="0.2">
      <c r="A59">
        <v>493</v>
      </c>
      <c r="B59">
        <v>570286</v>
      </c>
      <c r="C59" s="7" t="s">
        <v>21</v>
      </c>
      <c r="D59">
        <v>60</v>
      </c>
      <c r="E59" s="2">
        <v>0.57884800000000003</v>
      </c>
      <c r="F59" s="2">
        <v>0.57627099999999998</v>
      </c>
      <c r="G59" s="2">
        <v>4.4860000000000004E-3</v>
      </c>
      <c r="H59" s="2">
        <v>1.2181000000000001E-2</v>
      </c>
      <c r="I59" s="2">
        <v>0.1</v>
      </c>
      <c r="J59" t="s">
        <v>12</v>
      </c>
      <c r="K59">
        <v>6</v>
      </c>
      <c r="L59" s="4"/>
      <c r="M59" t="str">
        <f t="shared" si="0"/>
        <v>DEM</v>
      </c>
      <c r="N59" t="str">
        <f t="shared" si="1"/>
        <v>GOOD</v>
      </c>
      <c r="P59">
        <f t="shared" si="2"/>
        <v>260</v>
      </c>
      <c r="Q59">
        <f t="shared" si="3"/>
        <v>6</v>
      </c>
      <c r="R59">
        <f t="shared" si="4"/>
        <v>0</v>
      </c>
    </row>
    <row r="60" spans="1:18" x14ac:dyDescent="0.2">
      <c r="A60">
        <v>494</v>
      </c>
      <c r="B60">
        <v>569137</v>
      </c>
      <c r="C60" s="7" t="s">
        <v>16</v>
      </c>
      <c r="D60">
        <v>18</v>
      </c>
      <c r="E60" s="2">
        <v>0.52454900000000004</v>
      </c>
      <c r="F60" s="2">
        <v>0.47058800000000001</v>
      </c>
      <c r="G60" s="2">
        <v>2.4549000000000001E-2</v>
      </c>
      <c r="H60" s="2">
        <v>8.0103999999999995E-2</v>
      </c>
      <c r="I60" s="2">
        <v>0.1</v>
      </c>
      <c r="J60" t="s">
        <v>12</v>
      </c>
      <c r="K60">
        <v>6</v>
      </c>
      <c r="L60" s="4"/>
      <c r="M60" t="str">
        <f t="shared" si="0"/>
        <v>DEM</v>
      </c>
      <c r="N60" t="str">
        <f t="shared" si="1"/>
        <v>GOOD</v>
      </c>
      <c r="P60">
        <f t="shared" si="2"/>
        <v>261</v>
      </c>
      <c r="Q60">
        <f t="shared" si="3"/>
        <v>6</v>
      </c>
      <c r="R60">
        <f t="shared" si="4"/>
        <v>0</v>
      </c>
    </row>
    <row r="61" spans="1:18" x14ac:dyDescent="0.2">
      <c r="A61">
        <v>495</v>
      </c>
      <c r="B61">
        <v>568511</v>
      </c>
      <c r="C61" s="7" t="s">
        <v>33</v>
      </c>
      <c r="D61">
        <v>13</v>
      </c>
      <c r="E61" s="2">
        <v>0.51350600000000002</v>
      </c>
      <c r="F61" s="2">
        <v>0.33333299999999999</v>
      </c>
      <c r="G61" s="2">
        <v>0.12889</v>
      </c>
      <c r="H61" s="2">
        <v>0.205814</v>
      </c>
      <c r="I61" s="2">
        <v>0.1</v>
      </c>
      <c r="J61" t="s">
        <v>12</v>
      </c>
      <c r="K61">
        <v>6</v>
      </c>
      <c r="L61" s="4"/>
      <c r="M61" t="str">
        <f t="shared" si="0"/>
        <v>DEM</v>
      </c>
      <c r="N61" t="str">
        <f t="shared" si="1"/>
        <v>GOOD</v>
      </c>
      <c r="P61">
        <f t="shared" si="2"/>
        <v>262</v>
      </c>
      <c r="Q61">
        <f t="shared" si="3"/>
        <v>5</v>
      </c>
      <c r="R61">
        <f t="shared" si="4"/>
        <v>-1</v>
      </c>
    </row>
    <row r="62" spans="1:18" x14ac:dyDescent="0.2">
      <c r="A62">
        <v>496</v>
      </c>
      <c r="B62">
        <v>567376</v>
      </c>
      <c r="C62" s="7" t="s">
        <v>13</v>
      </c>
      <c r="D62">
        <v>34</v>
      </c>
      <c r="E62" s="2">
        <v>0.64707700000000001</v>
      </c>
      <c r="F62" s="2">
        <v>0.69696999999999998</v>
      </c>
      <c r="G62" s="2">
        <v>5.8805000000000003E-2</v>
      </c>
      <c r="H62" s="2">
        <v>2.9392999999999999E-2</v>
      </c>
      <c r="I62" s="2">
        <v>0.1</v>
      </c>
      <c r="J62" t="s">
        <v>14</v>
      </c>
      <c r="K62">
        <v>6</v>
      </c>
      <c r="L62" s="4"/>
      <c r="M62" t="str">
        <f t="shared" si="0"/>
        <v>REP</v>
      </c>
      <c r="N62" t="str">
        <f t="shared" si="1"/>
        <v>GOOD</v>
      </c>
      <c r="P62">
        <f t="shared" si="2"/>
        <v>262</v>
      </c>
      <c r="Q62">
        <f t="shared" si="3"/>
        <v>6</v>
      </c>
      <c r="R62">
        <f t="shared" si="4"/>
        <v>0</v>
      </c>
    </row>
    <row r="63" spans="1:18" x14ac:dyDescent="0.2">
      <c r="A63">
        <v>497</v>
      </c>
      <c r="B63">
        <v>566335</v>
      </c>
      <c r="C63" s="7" t="s">
        <v>35</v>
      </c>
      <c r="D63">
        <v>15</v>
      </c>
      <c r="E63" s="2">
        <v>0.43914300000000001</v>
      </c>
      <c r="F63" s="2">
        <v>0.42857099999999998</v>
      </c>
      <c r="G63" s="2">
        <v>2.7522999999999999E-2</v>
      </c>
      <c r="H63" s="2">
        <v>3.9142999999999997E-2</v>
      </c>
      <c r="I63" s="2">
        <v>0.1</v>
      </c>
      <c r="J63" t="s">
        <v>12</v>
      </c>
      <c r="K63">
        <v>6</v>
      </c>
      <c r="L63" s="4"/>
      <c r="M63" t="str">
        <f t="shared" si="0"/>
        <v>DEM</v>
      </c>
      <c r="N63" t="str">
        <f t="shared" si="1"/>
        <v>GOOD</v>
      </c>
      <c r="P63">
        <f t="shared" si="2"/>
        <v>263</v>
      </c>
      <c r="Q63">
        <f t="shared" si="3"/>
        <v>6</v>
      </c>
      <c r="R63">
        <f t="shared" si="4"/>
        <v>0</v>
      </c>
    </row>
    <row r="64" spans="1:18" x14ac:dyDescent="0.2">
      <c r="A64">
        <v>498</v>
      </c>
      <c r="B64">
        <v>566175</v>
      </c>
      <c r="C64" s="7" t="s">
        <v>22</v>
      </c>
      <c r="D64">
        <v>10</v>
      </c>
      <c r="E64" s="2">
        <v>0.53708500000000003</v>
      </c>
      <c r="F64" s="2">
        <v>0.55555600000000005</v>
      </c>
      <c r="G64" s="2">
        <v>6.2914999999999999E-2</v>
      </c>
      <c r="H64" s="2">
        <v>3.7085E-2</v>
      </c>
      <c r="I64" s="2">
        <v>0.111111</v>
      </c>
      <c r="J64" t="s">
        <v>14</v>
      </c>
      <c r="K64">
        <v>6</v>
      </c>
      <c r="L64" s="4"/>
      <c r="M64" t="str">
        <f t="shared" si="0"/>
        <v>REP</v>
      </c>
      <c r="N64" t="str">
        <f t="shared" si="1"/>
        <v>GOOD</v>
      </c>
      <c r="P64">
        <f t="shared" si="2"/>
        <v>263</v>
      </c>
      <c r="Q64">
        <f t="shared" si="3"/>
        <v>6</v>
      </c>
      <c r="R64">
        <f t="shared" si="4"/>
        <v>0</v>
      </c>
    </row>
    <row r="65" spans="1:18" x14ac:dyDescent="0.2">
      <c r="A65">
        <v>499</v>
      </c>
      <c r="B65">
        <v>563371</v>
      </c>
      <c r="C65" s="7" t="s">
        <v>30</v>
      </c>
      <c r="D65">
        <v>11</v>
      </c>
      <c r="E65" s="2">
        <v>0.60922299999999996</v>
      </c>
      <c r="F65" s="2">
        <v>0.6</v>
      </c>
      <c r="G65" s="2">
        <v>2.7140000000000001E-2</v>
      </c>
      <c r="H65" s="2">
        <v>6.3769000000000006E-2</v>
      </c>
      <c r="I65" s="2">
        <v>0.1</v>
      </c>
      <c r="J65" t="s">
        <v>12</v>
      </c>
      <c r="K65">
        <v>6</v>
      </c>
      <c r="L65" s="4"/>
      <c r="M65" t="str">
        <f t="shared" si="0"/>
        <v>DEM</v>
      </c>
      <c r="N65" t="str">
        <f t="shared" si="1"/>
        <v>GOOD</v>
      </c>
      <c r="P65">
        <f t="shared" si="2"/>
        <v>264</v>
      </c>
      <c r="Q65">
        <f t="shared" si="3"/>
        <v>6</v>
      </c>
      <c r="R65">
        <f t="shared" si="4"/>
        <v>0</v>
      </c>
    </row>
    <row r="66" spans="1:18" x14ac:dyDescent="0.2">
      <c r="A66">
        <v>500</v>
      </c>
      <c r="B66">
        <v>562504</v>
      </c>
      <c r="C66" s="7" t="s">
        <v>25</v>
      </c>
      <c r="D66">
        <v>29</v>
      </c>
      <c r="E66" s="2">
        <v>0.48580499999999999</v>
      </c>
      <c r="F66" s="2">
        <v>0.42857099999999998</v>
      </c>
      <c r="G66" s="2">
        <v>3.7529E-2</v>
      </c>
      <c r="H66" s="2">
        <v>7.2012000000000007E-2</v>
      </c>
      <c r="I66" s="2">
        <v>0.1</v>
      </c>
      <c r="J66" t="s">
        <v>12</v>
      </c>
      <c r="K66">
        <v>5</v>
      </c>
      <c r="L66" s="4"/>
      <c r="M66" t="str">
        <f t="shared" si="0"/>
        <v>DEM</v>
      </c>
      <c r="N66" t="str">
        <f t="shared" si="1"/>
        <v>GOOD</v>
      </c>
      <c r="P66">
        <f t="shared" si="2"/>
        <v>265</v>
      </c>
      <c r="Q66">
        <f t="shared" si="3"/>
        <v>5</v>
      </c>
      <c r="R66">
        <f t="shared" si="4"/>
        <v>0</v>
      </c>
    </row>
    <row r="67" spans="1:18" x14ac:dyDescent="0.2">
      <c r="A67">
        <v>501</v>
      </c>
      <c r="B67">
        <v>560859</v>
      </c>
      <c r="C67" s="7" t="s">
        <v>21</v>
      </c>
      <c r="D67">
        <v>61</v>
      </c>
      <c r="E67" s="2">
        <v>0.57884800000000003</v>
      </c>
      <c r="F67" s="2">
        <v>0.58333299999999999</v>
      </c>
      <c r="G67" s="2">
        <v>1.1316E-2</v>
      </c>
      <c r="H67" s="2">
        <v>5.0769999999999999E-3</v>
      </c>
      <c r="I67" s="2">
        <v>0.1</v>
      </c>
      <c r="J67" t="s">
        <v>14</v>
      </c>
      <c r="K67">
        <v>6</v>
      </c>
      <c r="L67" s="4"/>
      <c r="M67" t="str">
        <f t="shared" ref="M67:M130" si="5">IF(G67&lt;H67, "DEM", "REP")</f>
        <v>REP</v>
      </c>
      <c r="N67" t="str">
        <f t="shared" ref="N67:N130" si="6">IF(M67=J67, "GOOD", "BAD")</f>
        <v>GOOD</v>
      </c>
      <c r="P67">
        <f t="shared" ref="P67:P130" si="7">IF(J67="DEM",P66+1, P66)</f>
        <v>265</v>
      </c>
      <c r="Q67">
        <f t="shared" ref="Q67:Q130" si="8">ROUND(A67*O$1,0)-P67</f>
        <v>6</v>
      </c>
      <c r="R67">
        <f t="shared" ref="R67:R130" si="9">Q67-K67</f>
        <v>0</v>
      </c>
    </row>
    <row r="68" spans="1:18" x14ac:dyDescent="0.2">
      <c r="A68">
        <v>502</v>
      </c>
      <c r="B68">
        <v>559500</v>
      </c>
      <c r="C68" s="7" t="s">
        <v>27</v>
      </c>
      <c r="D68">
        <v>10</v>
      </c>
      <c r="E68" s="2">
        <v>0.61544299999999996</v>
      </c>
      <c r="F68" s="2">
        <v>0.66666700000000001</v>
      </c>
      <c r="G68" s="2">
        <v>8.4556999999999993E-2</v>
      </c>
      <c r="H68" s="2">
        <v>1.5443E-2</v>
      </c>
      <c r="I68" s="2">
        <v>0.111111</v>
      </c>
      <c r="J68" t="s">
        <v>14</v>
      </c>
      <c r="K68">
        <v>6</v>
      </c>
      <c r="L68" s="4"/>
      <c r="M68" t="str">
        <f t="shared" si="5"/>
        <v>REP</v>
      </c>
      <c r="N68" t="str">
        <f t="shared" si="6"/>
        <v>GOOD</v>
      </c>
      <c r="P68">
        <f t="shared" si="7"/>
        <v>265</v>
      </c>
      <c r="Q68">
        <f t="shared" si="8"/>
        <v>6</v>
      </c>
      <c r="R68">
        <f t="shared" si="9"/>
        <v>0</v>
      </c>
    </row>
    <row r="69" spans="1:18" x14ac:dyDescent="0.2">
      <c r="A69">
        <v>503</v>
      </c>
      <c r="B69">
        <v>557489</v>
      </c>
      <c r="C69" s="7" t="s">
        <v>15</v>
      </c>
      <c r="D69">
        <v>38</v>
      </c>
      <c r="E69" s="2">
        <v>0.465781</v>
      </c>
      <c r="F69" s="2">
        <v>0.45945900000000001</v>
      </c>
      <c r="G69" s="2">
        <v>7.9030000000000003E-3</v>
      </c>
      <c r="H69" s="2">
        <v>1.8412999999999999E-2</v>
      </c>
      <c r="I69" s="2">
        <v>0.1</v>
      </c>
      <c r="J69" t="s">
        <v>12</v>
      </c>
      <c r="K69">
        <v>6</v>
      </c>
      <c r="L69" s="4"/>
      <c r="M69" t="str">
        <f t="shared" si="5"/>
        <v>DEM</v>
      </c>
      <c r="N69" t="str">
        <f t="shared" si="6"/>
        <v>GOOD</v>
      </c>
      <c r="P69">
        <f t="shared" si="7"/>
        <v>266</v>
      </c>
      <c r="Q69">
        <f t="shared" si="8"/>
        <v>6</v>
      </c>
      <c r="R69">
        <f t="shared" si="9"/>
        <v>0</v>
      </c>
    </row>
    <row r="70" spans="1:18" x14ac:dyDescent="0.2">
      <c r="A70">
        <v>504</v>
      </c>
      <c r="B70">
        <v>556722</v>
      </c>
      <c r="C70" s="7" t="s">
        <v>42</v>
      </c>
      <c r="D70">
        <v>15</v>
      </c>
      <c r="E70" s="2">
        <v>0.52190899999999996</v>
      </c>
      <c r="F70" s="2">
        <v>0.5</v>
      </c>
      <c r="G70" s="2">
        <v>1.1424E-2</v>
      </c>
      <c r="H70" s="2">
        <v>5.5241999999999999E-2</v>
      </c>
      <c r="I70" s="2">
        <v>0.1</v>
      </c>
      <c r="J70" t="s">
        <v>12</v>
      </c>
      <c r="K70">
        <v>5</v>
      </c>
      <c r="L70" s="4"/>
      <c r="M70" t="str">
        <f t="shared" si="5"/>
        <v>DEM</v>
      </c>
      <c r="N70" t="str">
        <f t="shared" si="6"/>
        <v>GOOD</v>
      </c>
      <c r="P70">
        <f t="shared" si="7"/>
        <v>267</v>
      </c>
      <c r="Q70">
        <f t="shared" si="8"/>
        <v>5</v>
      </c>
      <c r="R70">
        <f t="shared" si="9"/>
        <v>0</v>
      </c>
    </row>
    <row r="71" spans="1:18" x14ac:dyDescent="0.2">
      <c r="A71">
        <v>505</v>
      </c>
      <c r="B71">
        <v>555127</v>
      </c>
      <c r="C71" s="7" t="s">
        <v>48</v>
      </c>
      <c r="D71">
        <v>2</v>
      </c>
      <c r="E71" s="2">
        <v>0.404059</v>
      </c>
      <c r="F71" s="2">
        <v>0</v>
      </c>
      <c r="G71" s="2">
        <v>9.5940999999999999E-2</v>
      </c>
      <c r="H71" s="2">
        <v>0.404059</v>
      </c>
      <c r="I71" s="2">
        <v>1</v>
      </c>
      <c r="J71" t="s">
        <v>12</v>
      </c>
      <c r="K71">
        <v>5</v>
      </c>
      <c r="L71" s="4"/>
      <c r="M71" t="str">
        <f t="shared" si="5"/>
        <v>DEM</v>
      </c>
      <c r="N71" t="str">
        <f t="shared" si="6"/>
        <v>GOOD</v>
      </c>
      <c r="P71">
        <f t="shared" si="7"/>
        <v>268</v>
      </c>
      <c r="Q71">
        <f t="shared" si="8"/>
        <v>5</v>
      </c>
      <c r="R71">
        <f t="shared" si="9"/>
        <v>0</v>
      </c>
    </row>
    <row r="72" spans="1:18" x14ac:dyDescent="0.2">
      <c r="A72">
        <v>506</v>
      </c>
      <c r="B72">
        <v>555021</v>
      </c>
      <c r="C72" s="7" t="s">
        <v>34</v>
      </c>
      <c r="D72">
        <v>21</v>
      </c>
      <c r="E72" s="2">
        <v>0.52673800000000004</v>
      </c>
      <c r="F72" s="2">
        <v>0.45</v>
      </c>
      <c r="G72" s="2">
        <v>5.0548000000000003E-2</v>
      </c>
      <c r="H72" s="2">
        <v>9.8167000000000004E-2</v>
      </c>
      <c r="I72" s="2">
        <v>0.1</v>
      </c>
      <c r="J72" t="s">
        <v>12</v>
      </c>
      <c r="K72">
        <v>4</v>
      </c>
      <c r="L72" s="4"/>
      <c r="M72" t="str">
        <f t="shared" si="5"/>
        <v>DEM</v>
      </c>
      <c r="N72" t="str">
        <f t="shared" si="6"/>
        <v>GOOD</v>
      </c>
      <c r="P72">
        <f t="shared" si="7"/>
        <v>269</v>
      </c>
      <c r="Q72">
        <f t="shared" si="8"/>
        <v>4</v>
      </c>
      <c r="R72">
        <f t="shared" si="9"/>
        <v>0</v>
      </c>
    </row>
    <row r="73" spans="1:18" x14ac:dyDescent="0.2">
      <c r="A73">
        <v>507</v>
      </c>
      <c r="B73">
        <v>553181</v>
      </c>
      <c r="C73" s="7" t="s">
        <v>36</v>
      </c>
      <c r="D73">
        <v>12</v>
      </c>
      <c r="E73" s="2">
        <v>0.70596899999999996</v>
      </c>
      <c r="F73" s="2">
        <v>0.90909099999999998</v>
      </c>
      <c r="G73" s="2">
        <v>0.210697</v>
      </c>
      <c r="H73" s="2">
        <v>0.127364</v>
      </c>
      <c r="I73" s="2">
        <v>0.1</v>
      </c>
      <c r="J73" t="s">
        <v>14</v>
      </c>
      <c r="K73">
        <v>5</v>
      </c>
      <c r="L73" s="4"/>
      <c r="M73" t="str">
        <f t="shared" si="5"/>
        <v>REP</v>
      </c>
      <c r="N73" t="str">
        <f t="shared" si="6"/>
        <v>GOOD</v>
      </c>
      <c r="P73">
        <f t="shared" si="7"/>
        <v>269</v>
      </c>
      <c r="Q73">
        <f t="shared" si="8"/>
        <v>5</v>
      </c>
      <c r="R73">
        <f t="shared" si="9"/>
        <v>0</v>
      </c>
    </row>
    <row r="74" spans="1:18" x14ac:dyDescent="0.2">
      <c r="A74">
        <v>508</v>
      </c>
      <c r="B74">
        <v>552983</v>
      </c>
      <c r="C74" s="7" t="s">
        <v>19</v>
      </c>
      <c r="D74">
        <v>23</v>
      </c>
      <c r="E74" s="2">
        <v>0.56814200000000004</v>
      </c>
      <c r="F74" s="2">
        <v>0.54545500000000002</v>
      </c>
      <c r="G74" s="2">
        <v>2.9250000000000001E-3</v>
      </c>
      <c r="H74" s="2">
        <v>4.6403E-2</v>
      </c>
      <c r="I74" s="2">
        <v>0.1</v>
      </c>
      <c r="J74" t="s">
        <v>12</v>
      </c>
      <c r="K74">
        <v>5</v>
      </c>
      <c r="L74" s="4"/>
      <c r="M74" t="str">
        <f t="shared" si="5"/>
        <v>DEM</v>
      </c>
      <c r="N74" t="str">
        <f t="shared" si="6"/>
        <v>GOOD</v>
      </c>
      <c r="P74">
        <f t="shared" si="7"/>
        <v>270</v>
      </c>
      <c r="Q74">
        <f t="shared" si="8"/>
        <v>5</v>
      </c>
      <c r="R74">
        <f t="shared" si="9"/>
        <v>0</v>
      </c>
    </row>
    <row r="75" spans="1:18" x14ac:dyDescent="0.2">
      <c r="A75">
        <v>509</v>
      </c>
      <c r="B75">
        <v>551739</v>
      </c>
      <c r="C75" s="7" t="s">
        <v>21</v>
      </c>
      <c r="D75">
        <v>62</v>
      </c>
      <c r="E75" s="2">
        <v>0.57884800000000003</v>
      </c>
      <c r="F75" s="2">
        <v>0.57377</v>
      </c>
      <c r="G75" s="2">
        <v>1.797E-3</v>
      </c>
      <c r="H75" s="2">
        <v>1.4331999999999999E-2</v>
      </c>
      <c r="I75" s="2">
        <v>0.1</v>
      </c>
      <c r="J75" t="s">
        <v>12</v>
      </c>
      <c r="K75">
        <v>4</v>
      </c>
      <c r="L75" s="4"/>
      <c r="M75" t="str">
        <f t="shared" si="5"/>
        <v>DEM</v>
      </c>
      <c r="N75" t="str">
        <f t="shared" si="6"/>
        <v>GOOD</v>
      </c>
      <c r="P75">
        <f t="shared" si="7"/>
        <v>271</v>
      </c>
      <c r="Q75">
        <f t="shared" si="8"/>
        <v>4</v>
      </c>
      <c r="R75">
        <f t="shared" si="9"/>
        <v>0</v>
      </c>
    </row>
    <row r="76" spans="1:18" x14ac:dyDescent="0.2">
      <c r="A76">
        <v>510</v>
      </c>
      <c r="B76">
        <v>550927</v>
      </c>
      <c r="C76" s="7" t="s">
        <v>13</v>
      </c>
      <c r="D76">
        <v>35</v>
      </c>
      <c r="E76" s="2">
        <v>0.64707700000000001</v>
      </c>
      <c r="F76" s="2">
        <v>0.67647100000000004</v>
      </c>
      <c r="G76" s="2">
        <v>3.8636999999999998E-2</v>
      </c>
      <c r="H76" s="2">
        <v>1.0066E-2</v>
      </c>
      <c r="I76" s="2">
        <v>0.1</v>
      </c>
      <c r="J76" t="s">
        <v>14</v>
      </c>
      <c r="K76">
        <v>5</v>
      </c>
      <c r="L76" s="4"/>
      <c r="M76" t="str">
        <f t="shared" si="5"/>
        <v>REP</v>
      </c>
      <c r="N76" t="str">
        <f t="shared" si="6"/>
        <v>GOOD</v>
      </c>
      <c r="P76">
        <f t="shared" si="7"/>
        <v>271</v>
      </c>
      <c r="Q76">
        <f t="shared" si="8"/>
        <v>5</v>
      </c>
      <c r="R76">
        <f t="shared" si="9"/>
        <v>0</v>
      </c>
    </row>
    <row r="77" spans="1:18" x14ac:dyDescent="0.2">
      <c r="A77">
        <v>511</v>
      </c>
      <c r="B77">
        <v>546831</v>
      </c>
      <c r="C77" s="7" t="s">
        <v>24</v>
      </c>
      <c r="D77">
        <v>23</v>
      </c>
      <c r="E77" s="2">
        <v>0.54508699999999999</v>
      </c>
      <c r="F77" s="2">
        <v>0.54545500000000002</v>
      </c>
      <c r="G77" s="2">
        <v>2.0129999999999999E-2</v>
      </c>
      <c r="H77" s="2">
        <v>2.3348000000000001E-2</v>
      </c>
      <c r="I77" s="2">
        <v>0.1</v>
      </c>
      <c r="J77" t="s">
        <v>12</v>
      </c>
      <c r="K77">
        <v>4</v>
      </c>
      <c r="L77" s="4"/>
      <c r="M77" t="str">
        <f t="shared" si="5"/>
        <v>DEM</v>
      </c>
      <c r="N77" t="str">
        <f t="shared" si="6"/>
        <v>GOOD</v>
      </c>
      <c r="P77">
        <f t="shared" si="7"/>
        <v>272</v>
      </c>
      <c r="Q77">
        <f t="shared" si="8"/>
        <v>4</v>
      </c>
      <c r="R77">
        <f t="shared" si="9"/>
        <v>0</v>
      </c>
    </row>
    <row r="78" spans="1:18" x14ac:dyDescent="0.2">
      <c r="A78">
        <v>512</v>
      </c>
      <c r="B78">
        <v>543790</v>
      </c>
      <c r="C78" s="7" t="s">
        <v>29</v>
      </c>
      <c r="D78">
        <v>16</v>
      </c>
      <c r="E78" s="2">
        <v>0.54780399999999996</v>
      </c>
      <c r="F78" s="2">
        <v>0.53333299999999995</v>
      </c>
      <c r="G78" s="2">
        <v>1.4696000000000001E-2</v>
      </c>
      <c r="H78" s="2">
        <v>4.7803999999999999E-2</v>
      </c>
      <c r="I78" s="2">
        <v>0.1</v>
      </c>
      <c r="J78" t="s">
        <v>12</v>
      </c>
      <c r="K78">
        <v>4</v>
      </c>
      <c r="L78" s="4"/>
      <c r="M78" t="str">
        <f t="shared" si="5"/>
        <v>DEM</v>
      </c>
      <c r="N78" t="str">
        <f t="shared" si="6"/>
        <v>GOOD</v>
      </c>
      <c r="P78">
        <f t="shared" si="7"/>
        <v>273</v>
      </c>
      <c r="Q78">
        <f t="shared" si="8"/>
        <v>4</v>
      </c>
      <c r="R78">
        <f t="shared" si="9"/>
        <v>0</v>
      </c>
    </row>
    <row r="79" spans="1:18" x14ac:dyDescent="0.2">
      <c r="A79">
        <v>513</v>
      </c>
      <c r="B79">
        <v>543477</v>
      </c>
      <c r="C79" s="7" t="s">
        <v>39</v>
      </c>
      <c r="D79">
        <v>11</v>
      </c>
      <c r="E79" s="2">
        <v>0.51846400000000004</v>
      </c>
      <c r="F79" s="2">
        <v>0.5</v>
      </c>
      <c r="G79" s="2">
        <v>2.6991000000000001E-2</v>
      </c>
      <c r="H79" s="2">
        <v>6.3918000000000003E-2</v>
      </c>
      <c r="I79" s="2">
        <v>0.1</v>
      </c>
      <c r="J79" t="s">
        <v>12</v>
      </c>
      <c r="K79">
        <v>3</v>
      </c>
      <c r="L79" s="4"/>
      <c r="M79" t="str">
        <f t="shared" si="5"/>
        <v>DEM</v>
      </c>
      <c r="N79" t="str">
        <f t="shared" si="6"/>
        <v>GOOD</v>
      </c>
      <c r="P79">
        <f t="shared" si="7"/>
        <v>274</v>
      </c>
      <c r="Q79">
        <f t="shared" si="8"/>
        <v>3</v>
      </c>
      <c r="R79">
        <f t="shared" si="9"/>
        <v>0</v>
      </c>
    </row>
    <row r="80" spans="1:18" x14ac:dyDescent="0.2">
      <c r="A80">
        <v>514</v>
      </c>
      <c r="B80">
        <v>543430</v>
      </c>
      <c r="C80" s="7" t="s">
        <v>25</v>
      </c>
      <c r="D80">
        <v>30</v>
      </c>
      <c r="E80" s="2">
        <v>0.48580499999999999</v>
      </c>
      <c r="F80" s="2">
        <v>0.44827600000000001</v>
      </c>
      <c r="G80" s="2">
        <v>1.9137999999999999E-2</v>
      </c>
      <c r="H80" s="2">
        <v>5.2471999999999998E-2</v>
      </c>
      <c r="I80" s="2">
        <v>0.1</v>
      </c>
      <c r="J80" t="s">
        <v>12</v>
      </c>
      <c r="K80">
        <v>3</v>
      </c>
      <c r="L80" s="4"/>
      <c r="M80" t="str">
        <f t="shared" si="5"/>
        <v>DEM</v>
      </c>
      <c r="N80" t="str">
        <f t="shared" si="6"/>
        <v>GOOD</v>
      </c>
      <c r="P80">
        <f t="shared" si="7"/>
        <v>275</v>
      </c>
      <c r="Q80">
        <f t="shared" si="8"/>
        <v>3</v>
      </c>
      <c r="R80">
        <f t="shared" si="9"/>
        <v>0</v>
      </c>
    </row>
    <row r="81" spans="1:18" x14ac:dyDescent="0.2">
      <c r="A81">
        <v>515</v>
      </c>
      <c r="B81">
        <v>543007</v>
      </c>
      <c r="C81" s="7" t="s">
        <v>15</v>
      </c>
      <c r="D81">
        <v>39</v>
      </c>
      <c r="E81" s="2">
        <v>0.465781</v>
      </c>
      <c r="F81" s="2">
        <v>0.47368399999999999</v>
      </c>
      <c r="G81" s="2">
        <v>2.1398E-2</v>
      </c>
      <c r="H81" s="2">
        <v>4.2430000000000002E-3</v>
      </c>
      <c r="I81" s="2">
        <v>0.1</v>
      </c>
      <c r="J81" t="s">
        <v>14</v>
      </c>
      <c r="K81">
        <v>3</v>
      </c>
      <c r="L81" s="4"/>
      <c r="M81" t="str">
        <f t="shared" si="5"/>
        <v>REP</v>
      </c>
      <c r="N81" t="str">
        <f t="shared" si="6"/>
        <v>GOOD</v>
      </c>
      <c r="P81">
        <f t="shared" si="7"/>
        <v>275</v>
      </c>
      <c r="Q81">
        <f t="shared" si="8"/>
        <v>3</v>
      </c>
      <c r="R81">
        <f t="shared" si="9"/>
        <v>0</v>
      </c>
    </row>
    <row r="82" spans="1:18" x14ac:dyDescent="0.2">
      <c r="A82">
        <v>516</v>
      </c>
      <c r="B82">
        <v>542910</v>
      </c>
      <c r="C82" s="7" t="s">
        <v>21</v>
      </c>
      <c r="D82">
        <v>63</v>
      </c>
      <c r="E82" s="2">
        <v>0.57884800000000003</v>
      </c>
      <c r="F82" s="2">
        <v>0.58064499999999997</v>
      </c>
      <c r="G82" s="2">
        <v>8.4539999999999997E-3</v>
      </c>
      <c r="H82" s="2">
        <v>7.4190000000000002E-3</v>
      </c>
      <c r="I82" s="2">
        <v>0.1</v>
      </c>
      <c r="J82" t="s">
        <v>14</v>
      </c>
      <c r="K82">
        <v>4</v>
      </c>
      <c r="L82" s="4"/>
      <c r="M82" t="str">
        <f t="shared" si="5"/>
        <v>REP</v>
      </c>
      <c r="N82" t="str">
        <f t="shared" si="6"/>
        <v>GOOD</v>
      </c>
      <c r="P82">
        <f t="shared" si="7"/>
        <v>275</v>
      </c>
      <c r="Q82">
        <f t="shared" si="8"/>
        <v>4</v>
      </c>
      <c r="R82">
        <f t="shared" si="9"/>
        <v>0</v>
      </c>
    </row>
    <row r="83" spans="1:18" x14ac:dyDescent="0.2">
      <c r="A83">
        <v>517</v>
      </c>
      <c r="B83">
        <v>541876</v>
      </c>
      <c r="C83" s="7" t="s">
        <v>37</v>
      </c>
      <c r="D83">
        <v>10</v>
      </c>
      <c r="E83" s="2">
        <v>0.51856999999999998</v>
      </c>
      <c r="F83" s="2">
        <v>0.55555600000000005</v>
      </c>
      <c r="G83" s="2">
        <v>8.1430000000000002E-2</v>
      </c>
      <c r="H83" s="2">
        <v>1.857E-2</v>
      </c>
      <c r="I83" s="2">
        <v>0.111111</v>
      </c>
      <c r="J83" t="s">
        <v>14</v>
      </c>
      <c r="K83">
        <v>4</v>
      </c>
      <c r="L83" s="4"/>
      <c r="M83" t="str">
        <f t="shared" si="5"/>
        <v>REP</v>
      </c>
      <c r="N83" t="str">
        <f t="shared" si="6"/>
        <v>GOOD</v>
      </c>
      <c r="P83">
        <f t="shared" si="7"/>
        <v>275</v>
      </c>
      <c r="Q83">
        <f t="shared" si="8"/>
        <v>4</v>
      </c>
      <c r="R83">
        <f t="shared" si="9"/>
        <v>0</v>
      </c>
    </row>
    <row r="84" spans="1:18" x14ac:dyDescent="0.2">
      <c r="A84">
        <v>518</v>
      </c>
      <c r="B84">
        <v>541128</v>
      </c>
      <c r="C84" s="7" t="s">
        <v>28</v>
      </c>
      <c r="D84">
        <v>8</v>
      </c>
      <c r="E84" s="2">
        <v>0.46952899999999997</v>
      </c>
      <c r="F84" s="2">
        <v>0.42857099999999998</v>
      </c>
      <c r="G84" s="2">
        <v>3.0471000000000002E-2</v>
      </c>
      <c r="H84" s="2">
        <v>9.4529000000000002E-2</v>
      </c>
      <c r="I84" s="2">
        <v>0.14285700000000001</v>
      </c>
      <c r="J84" t="s">
        <v>12</v>
      </c>
      <c r="K84">
        <v>4</v>
      </c>
      <c r="L84" s="4"/>
      <c r="M84" t="str">
        <f t="shared" si="5"/>
        <v>DEM</v>
      </c>
      <c r="N84" t="str">
        <f t="shared" si="6"/>
        <v>GOOD</v>
      </c>
      <c r="P84">
        <f t="shared" si="7"/>
        <v>276</v>
      </c>
      <c r="Q84">
        <f t="shared" si="8"/>
        <v>4</v>
      </c>
      <c r="R84">
        <f t="shared" si="9"/>
        <v>0</v>
      </c>
    </row>
    <row r="85" spans="1:18" x14ac:dyDescent="0.2">
      <c r="A85">
        <v>519</v>
      </c>
      <c r="B85">
        <v>538350</v>
      </c>
      <c r="C85" s="7" t="s">
        <v>16</v>
      </c>
      <c r="D85">
        <v>19</v>
      </c>
      <c r="E85" s="2">
        <v>0.52454900000000004</v>
      </c>
      <c r="F85" s="2">
        <v>0.5</v>
      </c>
      <c r="G85" s="2">
        <v>1.7669999999999999E-3</v>
      </c>
      <c r="H85" s="2">
        <v>5.0865E-2</v>
      </c>
      <c r="I85" s="2">
        <v>0.1</v>
      </c>
      <c r="J85" t="s">
        <v>12</v>
      </c>
      <c r="K85">
        <v>3</v>
      </c>
      <c r="L85" s="4"/>
      <c r="M85" t="str">
        <f t="shared" si="5"/>
        <v>DEM</v>
      </c>
      <c r="N85" t="str">
        <f t="shared" si="6"/>
        <v>GOOD</v>
      </c>
      <c r="P85">
        <f t="shared" si="7"/>
        <v>277</v>
      </c>
      <c r="Q85">
        <f t="shared" si="8"/>
        <v>3</v>
      </c>
      <c r="R85">
        <f t="shared" si="9"/>
        <v>0</v>
      </c>
    </row>
    <row r="86" spans="1:18" x14ac:dyDescent="0.2">
      <c r="A86">
        <v>520</v>
      </c>
      <c r="B86">
        <v>537871</v>
      </c>
      <c r="C86" s="7" t="s">
        <v>32</v>
      </c>
      <c r="D86">
        <v>8</v>
      </c>
      <c r="E86" s="2">
        <v>0.57567599999999997</v>
      </c>
      <c r="F86" s="2">
        <v>0.42857099999999998</v>
      </c>
      <c r="G86" s="2">
        <v>7.5675999999999993E-2</v>
      </c>
      <c r="H86" s="2">
        <v>0.20067599999999999</v>
      </c>
      <c r="I86" s="2">
        <v>0.14285700000000001</v>
      </c>
      <c r="J86" t="s">
        <v>12</v>
      </c>
      <c r="K86">
        <v>3</v>
      </c>
      <c r="L86" s="4"/>
      <c r="M86" t="str">
        <f t="shared" si="5"/>
        <v>DEM</v>
      </c>
      <c r="N86" t="str">
        <f t="shared" si="6"/>
        <v>GOOD</v>
      </c>
      <c r="P86">
        <f t="shared" si="7"/>
        <v>278</v>
      </c>
      <c r="Q86">
        <f t="shared" si="8"/>
        <v>3</v>
      </c>
      <c r="R86">
        <f t="shared" si="9"/>
        <v>0</v>
      </c>
    </row>
    <row r="87" spans="1:18" x14ac:dyDescent="0.2">
      <c r="A87">
        <v>521</v>
      </c>
      <c r="B87">
        <v>535404</v>
      </c>
      <c r="C87" s="7" t="s">
        <v>13</v>
      </c>
      <c r="D87">
        <v>36</v>
      </c>
      <c r="E87" s="2">
        <v>0.64707700000000001</v>
      </c>
      <c r="F87" s="2">
        <v>0.65714300000000003</v>
      </c>
      <c r="G87" s="2">
        <v>1.9588999999999999E-2</v>
      </c>
      <c r="H87" s="2">
        <v>8.1880000000000008E-3</v>
      </c>
      <c r="I87" s="2">
        <v>0.1</v>
      </c>
      <c r="J87" t="s">
        <v>14</v>
      </c>
      <c r="K87">
        <v>4</v>
      </c>
      <c r="L87" s="4"/>
      <c r="M87" t="str">
        <f t="shared" si="5"/>
        <v>REP</v>
      </c>
      <c r="N87" t="str">
        <f t="shared" si="6"/>
        <v>GOOD</v>
      </c>
      <c r="P87">
        <f t="shared" si="7"/>
        <v>278</v>
      </c>
      <c r="Q87">
        <f t="shared" si="8"/>
        <v>4</v>
      </c>
      <c r="R87">
        <f t="shared" si="9"/>
        <v>0</v>
      </c>
    </row>
    <row r="88" spans="1:18" x14ac:dyDescent="0.2">
      <c r="A88">
        <v>522</v>
      </c>
      <c r="B88">
        <v>535293</v>
      </c>
      <c r="C88" s="7" t="s">
        <v>49</v>
      </c>
      <c r="D88">
        <v>6</v>
      </c>
      <c r="E88" s="2">
        <v>0.48549700000000001</v>
      </c>
      <c r="F88" s="2">
        <v>0.6</v>
      </c>
      <c r="G88" s="2">
        <v>0.18117</v>
      </c>
      <c r="H88" s="2">
        <v>1.4503E-2</v>
      </c>
      <c r="I88" s="2">
        <v>0.2</v>
      </c>
      <c r="J88" t="s">
        <v>14</v>
      </c>
      <c r="K88">
        <v>4</v>
      </c>
      <c r="L88" s="4"/>
      <c r="M88" t="str">
        <f t="shared" si="5"/>
        <v>REP</v>
      </c>
      <c r="N88" t="str">
        <f t="shared" si="6"/>
        <v>GOOD</v>
      </c>
      <c r="P88">
        <f t="shared" si="7"/>
        <v>278</v>
      </c>
      <c r="Q88">
        <f t="shared" si="8"/>
        <v>4</v>
      </c>
      <c r="R88">
        <f t="shared" si="9"/>
        <v>0</v>
      </c>
    </row>
    <row r="89" spans="1:18" x14ac:dyDescent="0.2">
      <c r="A89">
        <v>523</v>
      </c>
      <c r="B89">
        <v>535191</v>
      </c>
      <c r="C89" s="7" t="s">
        <v>50</v>
      </c>
      <c r="D89">
        <v>2</v>
      </c>
      <c r="E89" s="2">
        <v>0.701936</v>
      </c>
      <c r="F89" s="2">
        <v>1</v>
      </c>
      <c r="G89" s="2">
        <v>0.298064</v>
      </c>
      <c r="H89" s="2">
        <v>0.201936</v>
      </c>
      <c r="I89" s="2">
        <v>1</v>
      </c>
      <c r="J89" t="s">
        <v>14</v>
      </c>
      <c r="K89">
        <v>5</v>
      </c>
      <c r="L89" s="4"/>
      <c r="M89" t="str">
        <f t="shared" si="5"/>
        <v>REP</v>
      </c>
      <c r="N89" t="str">
        <f t="shared" si="6"/>
        <v>GOOD</v>
      </c>
      <c r="P89">
        <f t="shared" si="7"/>
        <v>278</v>
      </c>
      <c r="Q89">
        <f t="shared" si="8"/>
        <v>5</v>
      </c>
      <c r="R89">
        <f t="shared" si="9"/>
        <v>0</v>
      </c>
    </row>
    <row r="90" spans="1:18" x14ac:dyDescent="0.2">
      <c r="A90">
        <v>524</v>
      </c>
      <c r="B90">
        <v>534536</v>
      </c>
      <c r="C90" s="7" t="s">
        <v>44</v>
      </c>
      <c r="D90">
        <v>11</v>
      </c>
      <c r="E90" s="2">
        <v>0.48601899999999998</v>
      </c>
      <c r="F90" s="2">
        <v>0.5</v>
      </c>
      <c r="G90" s="2">
        <v>5.9436000000000003E-2</v>
      </c>
      <c r="H90" s="2">
        <v>3.1473000000000001E-2</v>
      </c>
      <c r="I90" s="2">
        <v>0.1</v>
      </c>
      <c r="J90" t="s">
        <v>14</v>
      </c>
      <c r="K90">
        <v>5</v>
      </c>
      <c r="L90" s="4"/>
      <c r="M90" t="str">
        <f t="shared" si="5"/>
        <v>REP</v>
      </c>
      <c r="N90" t="str">
        <f t="shared" si="6"/>
        <v>GOOD</v>
      </c>
      <c r="P90">
        <f t="shared" si="7"/>
        <v>278</v>
      </c>
      <c r="Q90">
        <f t="shared" si="8"/>
        <v>5</v>
      </c>
      <c r="R90">
        <f t="shared" si="9"/>
        <v>0</v>
      </c>
    </row>
    <row r="91" spans="1:18" x14ac:dyDescent="0.2">
      <c r="A91">
        <v>525</v>
      </c>
      <c r="B91">
        <v>534360</v>
      </c>
      <c r="C91" s="7" t="s">
        <v>21</v>
      </c>
      <c r="D91">
        <v>64</v>
      </c>
      <c r="E91" s="2">
        <v>0.57884800000000003</v>
      </c>
      <c r="F91" s="2">
        <v>0.57142899999999996</v>
      </c>
      <c r="G91" s="2">
        <v>7.2300000000000001E-4</v>
      </c>
      <c r="H91" s="2">
        <v>1.6348000000000001E-2</v>
      </c>
      <c r="I91" s="2">
        <v>0.1</v>
      </c>
      <c r="J91" t="s">
        <v>12</v>
      </c>
      <c r="K91">
        <v>5</v>
      </c>
      <c r="L91" s="4"/>
      <c r="M91" t="str">
        <f t="shared" si="5"/>
        <v>DEM</v>
      </c>
      <c r="N91" t="str">
        <f t="shared" si="6"/>
        <v>GOOD</v>
      </c>
      <c r="P91">
        <f t="shared" si="7"/>
        <v>279</v>
      </c>
      <c r="Q91">
        <f t="shared" si="8"/>
        <v>5</v>
      </c>
      <c r="R91">
        <f t="shared" si="9"/>
        <v>0</v>
      </c>
    </row>
    <row r="92" spans="1:18" x14ac:dyDescent="0.2">
      <c r="A92">
        <v>526</v>
      </c>
      <c r="B92">
        <v>533707</v>
      </c>
      <c r="C92" s="7" t="s">
        <v>23</v>
      </c>
      <c r="D92">
        <v>7</v>
      </c>
      <c r="E92" s="2">
        <v>0.41854599999999997</v>
      </c>
      <c r="F92" s="2">
        <v>0.33333299999999999</v>
      </c>
      <c r="G92" s="2">
        <v>1.0026E-2</v>
      </c>
      <c r="H92" s="2">
        <v>0.13283200000000001</v>
      </c>
      <c r="I92" s="2">
        <v>0.16666700000000001</v>
      </c>
      <c r="J92" t="s">
        <v>12</v>
      </c>
      <c r="K92">
        <v>4</v>
      </c>
      <c r="L92" s="4"/>
      <c r="M92" t="str">
        <f t="shared" si="5"/>
        <v>DEM</v>
      </c>
      <c r="N92" t="str">
        <f t="shared" si="6"/>
        <v>GOOD</v>
      </c>
      <c r="P92">
        <f t="shared" si="7"/>
        <v>280</v>
      </c>
      <c r="Q92">
        <f t="shared" si="8"/>
        <v>4</v>
      </c>
      <c r="R92">
        <f t="shared" si="9"/>
        <v>0</v>
      </c>
    </row>
    <row r="93" spans="1:18" x14ac:dyDescent="0.2">
      <c r="A93">
        <v>527</v>
      </c>
      <c r="B93">
        <v>530135</v>
      </c>
      <c r="C93" s="7" t="s">
        <v>17</v>
      </c>
      <c r="D93">
        <v>12</v>
      </c>
      <c r="E93" s="2">
        <v>0.49412499999999998</v>
      </c>
      <c r="F93" s="2">
        <v>0.45454499999999998</v>
      </c>
      <c r="G93" s="2">
        <v>5.875E-3</v>
      </c>
      <c r="H93" s="2">
        <v>7.7457999999999999E-2</v>
      </c>
      <c r="I93" s="2">
        <v>0.1</v>
      </c>
      <c r="J93" t="s">
        <v>12</v>
      </c>
      <c r="K93">
        <v>4</v>
      </c>
      <c r="L93" s="4"/>
      <c r="M93" t="str">
        <f t="shared" si="5"/>
        <v>DEM</v>
      </c>
      <c r="N93" t="str">
        <f t="shared" si="6"/>
        <v>GOOD</v>
      </c>
      <c r="P93">
        <f t="shared" si="7"/>
        <v>281</v>
      </c>
      <c r="Q93">
        <f t="shared" si="8"/>
        <v>4</v>
      </c>
      <c r="R93">
        <f t="shared" si="9"/>
        <v>0</v>
      </c>
    </row>
    <row r="94" spans="1:18" x14ac:dyDescent="0.2">
      <c r="A94">
        <v>528</v>
      </c>
      <c r="B94">
        <v>529758</v>
      </c>
      <c r="C94" s="7" t="s">
        <v>35</v>
      </c>
      <c r="D94">
        <v>16</v>
      </c>
      <c r="E94" s="2">
        <v>0.43914300000000001</v>
      </c>
      <c r="F94" s="2">
        <v>0.466667</v>
      </c>
      <c r="G94" s="2">
        <v>6.0857000000000001E-2</v>
      </c>
      <c r="H94" s="2">
        <v>1.6429999999999999E-3</v>
      </c>
      <c r="I94" s="2">
        <v>0.1</v>
      </c>
      <c r="J94" t="s">
        <v>14</v>
      </c>
      <c r="K94">
        <v>4</v>
      </c>
      <c r="L94" s="4"/>
      <c r="M94" t="str">
        <f t="shared" si="5"/>
        <v>REP</v>
      </c>
      <c r="N94" t="str">
        <f t="shared" si="6"/>
        <v>GOOD</v>
      </c>
      <c r="P94">
        <f t="shared" si="7"/>
        <v>281</v>
      </c>
      <c r="Q94">
        <f t="shared" si="8"/>
        <v>4</v>
      </c>
      <c r="R94">
        <f t="shared" si="9"/>
        <v>0</v>
      </c>
    </row>
    <row r="95" spans="1:18" x14ac:dyDescent="0.2">
      <c r="A95">
        <v>529</v>
      </c>
      <c r="B95">
        <v>529610</v>
      </c>
      <c r="C95" s="7" t="s">
        <v>51</v>
      </c>
      <c r="D95">
        <v>3</v>
      </c>
      <c r="E95" s="2">
        <v>0.416883</v>
      </c>
      <c r="F95" s="2">
        <v>0</v>
      </c>
      <c r="G95" s="2">
        <v>8.3549999999999999E-2</v>
      </c>
      <c r="H95" s="2">
        <v>0.416883</v>
      </c>
      <c r="I95" s="2">
        <v>0.5</v>
      </c>
      <c r="J95" t="s">
        <v>12</v>
      </c>
      <c r="K95">
        <v>4</v>
      </c>
      <c r="L95" s="4"/>
      <c r="M95" t="str">
        <f t="shared" si="5"/>
        <v>DEM</v>
      </c>
      <c r="N95" t="str">
        <f t="shared" si="6"/>
        <v>GOOD</v>
      </c>
      <c r="P95">
        <f t="shared" si="7"/>
        <v>282</v>
      </c>
      <c r="Q95">
        <f t="shared" si="8"/>
        <v>4</v>
      </c>
      <c r="R95">
        <f t="shared" si="9"/>
        <v>0</v>
      </c>
    </row>
    <row r="96" spans="1:18" x14ac:dyDescent="0.2">
      <c r="A96">
        <v>530</v>
      </c>
      <c r="B96">
        <v>529441</v>
      </c>
      <c r="C96" s="7" t="s">
        <v>19</v>
      </c>
      <c r="D96">
        <v>24</v>
      </c>
      <c r="E96" s="2">
        <v>0.56814200000000004</v>
      </c>
      <c r="F96" s="2">
        <v>0.56521699999999997</v>
      </c>
      <c r="G96" s="2">
        <v>1.5191E-2</v>
      </c>
      <c r="H96" s="2">
        <v>2.6474999999999999E-2</v>
      </c>
      <c r="I96" s="2">
        <v>0.1</v>
      </c>
      <c r="J96" t="s">
        <v>12</v>
      </c>
      <c r="K96">
        <v>3</v>
      </c>
      <c r="L96" s="4"/>
      <c r="M96" t="str">
        <f t="shared" si="5"/>
        <v>DEM</v>
      </c>
      <c r="N96" t="str">
        <f t="shared" si="6"/>
        <v>GOOD</v>
      </c>
      <c r="P96">
        <f t="shared" si="7"/>
        <v>283</v>
      </c>
      <c r="Q96">
        <f t="shared" si="8"/>
        <v>3</v>
      </c>
      <c r="R96">
        <f t="shared" si="9"/>
        <v>0</v>
      </c>
    </row>
    <row r="97" spans="1:18" x14ac:dyDescent="0.2">
      <c r="A97">
        <v>531</v>
      </c>
      <c r="B97">
        <v>529257</v>
      </c>
      <c r="C97" s="7" t="s">
        <v>15</v>
      </c>
      <c r="D97">
        <v>40</v>
      </c>
      <c r="E97" s="2">
        <v>0.465781</v>
      </c>
      <c r="F97" s="2">
        <v>0.461538</v>
      </c>
      <c r="G97" s="2">
        <v>9.2189999999999998E-3</v>
      </c>
      <c r="H97" s="2">
        <v>1.5781E-2</v>
      </c>
      <c r="I97" s="2">
        <v>0.1</v>
      </c>
      <c r="J97" t="s">
        <v>12</v>
      </c>
      <c r="K97">
        <v>3</v>
      </c>
      <c r="L97" s="4"/>
      <c r="M97" t="str">
        <f t="shared" si="5"/>
        <v>DEM</v>
      </c>
      <c r="N97" t="str">
        <f t="shared" si="6"/>
        <v>GOOD</v>
      </c>
      <c r="P97">
        <f t="shared" si="7"/>
        <v>284</v>
      </c>
      <c r="Q97">
        <f t="shared" si="8"/>
        <v>3</v>
      </c>
      <c r="R97">
        <f t="shared" si="9"/>
        <v>0</v>
      </c>
    </row>
    <row r="98" spans="1:18" x14ac:dyDescent="0.2">
      <c r="A98">
        <v>532</v>
      </c>
      <c r="B98">
        <v>529191</v>
      </c>
      <c r="C98" s="7" t="s">
        <v>34</v>
      </c>
      <c r="D98">
        <v>22</v>
      </c>
      <c r="E98" s="2">
        <v>0.52673800000000004</v>
      </c>
      <c r="F98" s="2">
        <v>0.47619</v>
      </c>
      <c r="G98" s="2">
        <v>2.6738000000000001E-2</v>
      </c>
      <c r="H98" s="2">
        <v>7.2192999999999993E-2</v>
      </c>
      <c r="I98" s="2">
        <v>0.1</v>
      </c>
      <c r="J98" t="s">
        <v>12</v>
      </c>
      <c r="K98">
        <v>3</v>
      </c>
      <c r="L98" s="4"/>
      <c r="M98" t="str">
        <f t="shared" si="5"/>
        <v>DEM</v>
      </c>
      <c r="N98" t="str">
        <f t="shared" si="6"/>
        <v>GOOD</v>
      </c>
      <c r="P98">
        <f t="shared" si="7"/>
        <v>285</v>
      </c>
      <c r="Q98">
        <f t="shared" si="8"/>
        <v>2</v>
      </c>
      <c r="R98">
        <f t="shared" si="9"/>
        <v>-1</v>
      </c>
    </row>
    <row r="99" spans="1:18" x14ac:dyDescent="0.2">
      <c r="A99">
        <v>533</v>
      </c>
      <c r="B99">
        <v>529036</v>
      </c>
      <c r="C99" s="7" t="s">
        <v>26</v>
      </c>
      <c r="D99">
        <v>7</v>
      </c>
      <c r="E99" s="2">
        <v>0.57872599999999996</v>
      </c>
      <c r="F99" s="2">
        <v>0.66666700000000001</v>
      </c>
      <c r="G99" s="2">
        <v>0.13556000000000001</v>
      </c>
      <c r="H99" s="2">
        <v>7.2969999999999997E-3</v>
      </c>
      <c r="I99" s="2">
        <v>0.16666700000000001</v>
      </c>
      <c r="J99" t="s">
        <v>14</v>
      </c>
      <c r="K99">
        <v>3</v>
      </c>
      <c r="L99" s="4"/>
      <c r="M99" t="str">
        <f t="shared" si="5"/>
        <v>REP</v>
      </c>
      <c r="N99" t="str">
        <f t="shared" si="6"/>
        <v>GOOD</v>
      </c>
      <c r="P99">
        <f t="shared" si="7"/>
        <v>285</v>
      </c>
      <c r="Q99">
        <f t="shared" si="8"/>
        <v>3</v>
      </c>
      <c r="R99">
        <f t="shared" si="9"/>
        <v>0</v>
      </c>
    </row>
    <row r="100" spans="1:18" x14ac:dyDescent="0.2">
      <c r="A100">
        <v>534</v>
      </c>
      <c r="B100">
        <v>528005</v>
      </c>
      <c r="C100" s="7" t="s">
        <v>41</v>
      </c>
      <c r="D100">
        <v>9</v>
      </c>
      <c r="E100" s="2">
        <v>0.42219699999999999</v>
      </c>
      <c r="F100" s="2">
        <v>0.375</v>
      </c>
      <c r="G100" s="2">
        <v>2.2246999999999999E-2</v>
      </c>
      <c r="H100" s="2">
        <v>8.8863999999999999E-2</v>
      </c>
      <c r="I100" s="2">
        <v>0.125</v>
      </c>
      <c r="J100" t="s">
        <v>12</v>
      </c>
      <c r="K100">
        <v>3</v>
      </c>
      <c r="L100" s="4"/>
      <c r="M100" t="str">
        <f t="shared" si="5"/>
        <v>DEM</v>
      </c>
      <c r="N100" t="str">
        <f t="shared" si="6"/>
        <v>GOOD</v>
      </c>
      <c r="P100">
        <f t="shared" si="7"/>
        <v>286</v>
      </c>
      <c r="Q100">
        <f t="shared" si="8"/>
        <v>3</v>
      </c>
      <c r="R100">
        <f t="shared" si="9"/>
        <v>0</v>
      </c>
    </row>
    <row r="101" spans="1:18" x14ac:dyDescent="0.2">
      <c r="A101">
        <v>535</v>
      </c>
      <c r="B101">
        <v>526492</v>
      </c>
      <c r="C101" s="7" t="s">
        <v>52</v>
      </c>
      <c r="D101">
        <v>4</v>
      </c>
      <c r="E101" s="2">
        <v>0.55830999999999997</v>
      </c>
      <c r="F101" s="2">
        <v>0.33333299999999999</v>
      </c>
      <c r="G101" s="2">
        <v>5.8310000000000001E-2</v>
      </c>
      <c r="H101" s="2">
        <v>0.30830999999999997</v>
      </c>
      <c r="I101" s="2">
        <v>0.33333299999999999</v>
      </c>
      <c r="J101" t="s">
        <v>12</v>
      </c>
      <c r="K101">
        <v>2</v>
      </c>
      <c r="L101" s="4"/>
      <c r="M101" t="str">
        <f t="shared" si="5"/>
        <v>DEM</v>
      </c>
      <c r="N101" t="str">
        <f t="shared" si="6"/>
        <v>GOOD</v>
      </c>
      <c r="P101">
        <f t="shared" si="7"/>
        <v>287</v>
      </c>
      <c r="Q101">
        <f t="shared" si="8"/>
        <v>2</v>
      </c>
      <c r="R101">
        <f t="shared" si="9"/>
        <v>0</v>
      </c>
    </row>
    <row r="102" spans="1:18" x14ac:dyDescent="0.2">
      <c r="A102">
        <v>536</v>
      </c>
      <c r="B102">
        <v>526339</v>
      </c>
      <c r="C102" s="7" t="s">
        <v>33</v>
      </c>
      <c r="D102">
        <v>14</v>
      </c>
      <c r="E102" s="2">
        <v>0.51350600000000002</v>
      </c>
      <c r="F102" s="2">
        <v>0.38461499999999998</v>
      </c>
      <c r="G102" s="2">
        <v>8.4933999999999996E-2</v>
      </c>
      <c r="H102" s="2">
        <v>0.156363</v>
      </c>
      <c r="I102" s="2">
        <v>0.1</v>
      </c>
      <c r="J102" t="s">
        <v>12</v>
      </c>
      <c r="K102">
        <v>2</v>
      </c>
      <c r="L102" s="4"/>
      <c r="M102" t="str">
        <f t="shared" si="5"/>
        <v>DEM</v>
      </c>
      <c r="N102" t="str">
        <f t="shared" si="6"/>
        <v>GOOD</v>
      </c>
      <c r="P102">
        <f t="shared" si="7"/>
        <v>288</v>
      </c>
      <c r="Q102">
        <f t="shared" si="8"/>
        <v>2</v>
      </c>
      <c r="R102">
        <f t="shared" si="9"/>
        <v>0</v>
      </c>
    </row>
    <row r="103" spans="1:18" x14ac:dyDescent="0.2">
      <c r="A103">
        <v>537</v>
      </c>
      <c r="B103">
        <v>526103</v>
      </c>
      <c r="C103" s="7" t="s">
        <v>31</v>
      </c>
      <c r="D103">
        <v>7</v>
      </c>
      <c r="E103" s="2">
        <v>0.60704199999999997</v>
      </c>
      <c r="F103" s="2">
        <v>0.66666700000000001</v>
      </c>
      <c r="G103" s="2">
        <v>0.10724400000000001</v>
      </c>
      <c r="H103" s="2">
        <v>3.5612999999999999E-2</v>
      </c>
      <c r="I103" s="2">
        <v>0.16666700000000001</v>
      </c>
      <c r="J103" t="s">
        <v>14</v>
      </c>
      <c r="K103">
        <v>2</v>
      </c>
      <c r="L103" s="4"/>
      <c r="M103" t="str">
        <f t="shared" si="5"/>
        <v>REP</v>
      </c>
      <c r="N103" t="str">
        <f t="shared" si="6"/>
        <v>GOOD</v>
      </c>
      <c r="P103">
        <f t="shared" si="7"/>
        <v>288</v>
      </c>
      <c r="Q103">
        <f t="shared" si="8"/>
        <v>2</v>
      </c>
      <c r="R103">
        <f t="shared" si="9"/>
        <v>0</v>
      </c>
    </row>
    <row r="104" spans="1:18" x14ac:dyDescent="0.2">
      <c r="A104">
        <v>538</v>
      </c>
      <c r="B104">
        <v>526075</v>
      </c>
      <c r="C104" s="7" t="s">
        <v>21</v>
      </c>
      <c r="D104">
        <v>65</v>
      </c>
      <c r="E104" s="2">
        <v>0.57884800000000003</v>
      </c>
      <c r="F104" s="2">
        <v>0.578125</v>
      </c>
      <c r="G104" s="2">
        <v>5.7679999999999997E-3</v>
      </c>
      <c r="H104" s="2">
        <v>9.6170000000000005E-3</v>
      </c>
      <c r="I104" s="2">
        <v>0.1</v>
      </c>
      <c r="J104" t="s">
        <v>12</v>
      </c>
      <c r="K104">
        <v>2</v>
      </c>
      <c r="L104" s="4"/>
      <c r="M104" t="str">
        <f t="shared" si="5"/>
        <v>DEM</v>
      </c>
      <c r="N104" t="str">
        <f t="shared" si="6"/>
        <v>GOOD</v>
      </c>
      <c r="P104">
        <f t="shared" si="7"/>
        <v>289</v>
      </c>
      <c r="Q104">
        <f t="shared" si="8"/>
        <v>2</v>
      </c>
      <c r="R104">
        <f t="shared" si="9"/>
        <v>0</v>
      </c>
    </row>
    <row r="105" spans="1:18" x14ac:dyDescent="0.2">
      <c r="A105">
        <v>539</v>
      </c>
      <c r="B105">
        <v>525749</v>
      </c>
      <c r="C105" s="7" t="s">
        <v>43</v>
      </c>
      <c r="D105">
        <v>9</v>
      </c>
      <c r="E105" s="2">
        <v>0.47249200000000002</v>
      </c>
      <c r="F105" s="2">
        <v>0.375</v>
      </c>
      <c r="G105" s="2">
        <v>2.8048E-2</v>
      </c>
      <c r="H105" s="2">
        <v>0.139159</v>
      </c>
      <c r="I105" s="2">
        <v>0.125</v>
      </c>
      <c r="J105" t="s">
        <v>12</v>
      </c>
      <c r="K105">
        <v>1</v>
      </c>
      <c r="L105" s="4"/>
      <c r="M105" t="str">
        <f t="shared" si="5"/>
        <v>DEM</v>
      </c>
      <c r="N105" t="str">
        <f t="shared" si="6"/>
        <v>GOOD</v>
      </c>
      <c r="P105">
        <f t="shared" si="7"/>
        <v>290</v>
      </c>
      <c r="Q105">
        <f t="shared" si="8"/>
        <v>1</v>
      </c>
      <c r="R105">
        <f t="shared" si="9"/>
        <v>0</v>
      </c>
    </row>
    <row r="106" spans="1:18" x14ac:dyDescent="0.2">
      <c r="A106">
        <v>540</v>
      </c>
      <c r="B106">
        <v>525608</v>
      </c>
      <c r="C106" s="7" t="s">
        <v>25</v>
      </c>
      <c r="D106">
        <v>31</v>
      </c>
      <c r="E106" s="2">
        <v>0.48580499999999999</v>
      </c>
      <c r="F106" s="2">
        <v>0.466667</v>
      </c>
      <c r="G106" s="2">
        <v>1.934E-3</v>
      </c>
      <c r="H106" s="2">
        <v>3.4192E-2</v>
      </c>
      <c r="I106" s="2">
        <v>0.1</v>
      </c>
      <c r="J106" t="s">
        <v>12</v>
      </c>
      <c r="K106">
        <v>1</v>
      </c>
      <c r="L106" s="4"/>
      <c r="M106" t="str">
        <f t="shared" si="5"/>
        <v>DEM</v>
      </c>
      <c r="N106" t="str">
        <f t="shared" si="6"/>
        <v>GOOD</v>
      </c>
      <c r="P106">
        <f t="shared" si="7"/>
        <v>291</v>
      </c>
      <c r="Q106">
        <f t="shared" si="8"/>
        <v>1</v>
      </c>
      <c r="R106">
        <f t="shared" si="9"/>
        <v>0</v>
      </c>
    </row>
    <row r="107" spans="1:18" x14ac:dyDescent="0.2">
      <c r="A107">
        <v>541</v>
      </c>
      <c r="B107">
        <v>523551</v>
      </c>
      <c r="C107" s="7" t="s">
        <v>24</v>
      </c>
      <c r="D107">
        <v>24</v>
      </c>
      <c r="E107" s="2">
        <v>0.54508699999999999</v>
      </c>
      <c r="F107" s="2">
        <v>0.56521699999999997</v>
      </c>
      <c r="G107" s="2">
        <v>3.8246000000000002E-2</v>
      </c>
      <c r="H107" s="2">
        <v>3.4199999999999999E-3</v>
      </c>
      <c r="I107" s="2">
        <v>0.1</v>
      </c>
      <c r="J107" t="s">
        <v>14</v>
      </c>
      <c r="K107">
        <v>1</v>
      </c>
      <c r="L107" s="4"/>
      <c r="M107" t="str">
        <f t="shared" si="5"/>
        <v>REP</v>
      </c>
      <c r="N107" t="str">
        <f t="shared" si="6"/>
        <v>GOOD</v>
      </c>
      <c r="P107">
        <f t="shared" si="7"/>
        <v>291</v>
      </c>
      <c r="Q107">
        <f t="shared" si="8"/>
        <v>1</v>
      </c>
      <c r="R107">
        <f t="shared" si="9"/>
        <v>0</v>
      </c>
    </row>
    <row r="108" spans="1:18" x14ac:dyDescent="0.2">
      <c r="A108">
        <v>542</v>
      </c>
      <c r="B108">
        <v>523390</v>
      </c>
      <c r="C108" s="7" t="s">
        <v>53</v>
      </c>
      <c r="D108">
        <v>4</v>
      </c>
      <c r="E108" s="2">
        <v>0.58019200000000004</v>
      </c>
      <c r="F108" s="2">
        <v>0.66666700000000001</v>
      </c>
      <c r="G108" s="2">
        <v>0.16980799999999999</v>
      </c>
      <c r="H108" s="2">
        <v>8.0191999999999999E-2</v>
      </c>
      <c r="I108" s="2">
        <v>0.33333299999999999</v>
      </c>
      <c r="J108" t="s">
        <v>14</v>
      </c>
      <c r="K108">
        <v>2</v>
      </c>
      <c r="L108" s="4"/>
      <c r="M108" t="str">
        <f t="shared" si="5"/>
        <v>REP</v>
      </c>
      <c r="N108" t="str">
        <f t="shared" si="6"/>
        <v>GOOD</v>
      </c>
      <c r="P108">
        <f t="shared" si="7"/>
        <v>291</v>
      </c>
      <c r="Q108">
        <f t="shared" si="8"/>
        <v>2</v>
      </c>
      <c r="R108">
        <f t="shared" si="9"/>
        <v>0</v>
      </c>
    </row>
    <row r="109" spans="1:18" x14ac:dyDescent="0.2">
      <c r="A109">
        <v>543</v>
      </c>
      <c r="B109">
        <v>521631</v>
      </c>
      <c r="C109" s="7" t="s">
        <v>54</v>
      </c>
      <c r="D109">
        <v>3</v>
      </c>
      <c r="E109" s="2">
        <v>0.68248799999999998</v>
      </c>
      <c r="F109" s="2">
        <v>1</v>
      </c>
      <c r="G109" s="2">
        <v>0.31751200000000002</v>
      </c>
      <c r="H109" s="2">
        <v>1.5821000000000002E-2</v>
      </c>
      <c r="I109" s="2">
        <v>0.5</v>
      </c>
      <c r="J109" t="s">
        <v>14</v>
      </c>
      <c r="K109">
        <v>2</v>
      </c>
      <c r="L109" s="4"/>
      <c r="M109" t="str">
        <f t="shared" si="5"/>
        <v>REP</v>
      </c>
      <c r="N109" t="str">
        <f t="shared" si="6"/>
        <v>GOOD</v>
      </c>
      <c r="P109">
        <f t="shared" si="7"/>
        <v>291</v>
      </c>
      <c r="Q109">
        <f t="shared" si="8"/>
        <v>2</v>
      </c>
      <c r="R109">
        <f t="shared" si="9"/>
        <v>0</v>
      </c>
    </row>
    <row r="110" spans="1:18" x14ac:dyDescent="0.2">
      <c r="A110">
        <v>544</v>
      </c>
      <c r="B110">
        <v>520871</v>
      </c>
      <c r="C110" s="7" t="s">
        <v>20</v>
      </c>
      <c r="D110">
        <v>6</v>
      </c>
      <c r="E110" s="2">
        <v>0.58091099999999996</v>
      </c>
      <c r="F110" s="2">
        <v>0.6</v>
      </c>
      <c r="G110" s="2">
        <v>8.5755999999999999E-2</v>
      </c>
      <c r="H110" s="2">
        <v>8.0910999999999997E-2</v>
      </c>
      <c r="I110" s="2">
        <v>0.2</v>
      </c>
      <c r="J110" t="s">
        <v>14</v>
      </c>
      <c r="K110">
        <v>3</v>
      </c>
      <c r="L110" s="4"/>
      <c r="M110" t="str">
        <f t="shared" si="5"/>
        <v>REP</v>
      </c>
      <c r="N110" t="str">
        <f t="shared" si="6"/>
        <v>GOOD</v>
      </c>
      <c r="P110">
        <f t="shared" si="7"/>
        <v>291</v>
      </c>
      <c r="Q110">
        <f t="shared" si="8"/>
        <v>3</v>
      </c>
      <c r="R110">
        <f t="shared" si="9"/>
        <v>0</v>
      </c>
    </row>
    <row r="111" spans="1:18" x14ac:dyDescent="0.2">
      <c r="A111">
        <v>545</v>
      </c>
      <c r="B111">
        <v>520766</v>
      </c>
      <c r="C111" s="7" t="s">
        <v>42</v>
      </c>
      <c r="D111">
        <v>16</v>
      </c>
      <c r="E111" s="2">
        <v>0.52190899999999996</v>
      </c>
      <c r="F111" s="2">
        <v>0.53333299999999995</v>
      </c>
      <c r="G111" s="2">
        <v>4.0591000000000002E-2</v>
      </c>
      <c r="H111" s="2">
        <v>2.1909000000000001E-2</v>
      </c>
      <c r="I111" s="2">
        <v>0.1</v>
      </c>
      <c r="J111" t="s">
        <v>14</v>
      </c>
      <c r="K111">
        <v>4</v>
      </c>
      <c r="L111" s="4"/>
      <c r="M111" t="str">
        <f t="shared" si="5"/>
        <v>REP</v>
      </c>
      <c r="N111" t="str">
        <f t="shared" si="6"/>
        <v>GOOD</v>
      </c>
      <c r="P111">
        <f t="shared" si="7"/>
        <v>291</v>
      </c>
      <c r="Q111">
        <f t="shared" si="8"/>
        <v>4</v>
      </c>
      <c r="R111">
        <f t="shared" si="9"/>
        <v>0</v>
      </c>
    </row>
    <row r="112" spans="1:18" x14ac:dyDescent="0.2">
      <c r="A112">
        <v>546</v>
      </c>
      <c r="B112">
        <v>520733</v>
      </c>
      <c r="C112" s="7" t="s">
        <v>13</v>
      </c>
      <c r="D112">
        <v>37</v>
      </c>
      <c r="E112" s="2">
        <v>0.64707700000000001</v>
      </c>
      <c r="F112" s="2">
        <v>0.63888900000000004</v>
      </c>
      <c r="G112" s="2">
        <v>1.5709999999999999E-3</v>
      </c>
      <c r="H112" s="2">
        <v>2.5455999999999999E-2</v>
      </c>
      <c r="I112" s="2">
        <v>0.1</v>
      </c>
      <c r="J112" t="s">
        <v>12</v>
      </c>
      <c r="K112">
        <v>3</v>
      </c>
      <c r="L112" s="4"/>
      <c r="M112" t="str">
        <f t="shared" si="5"/>
        <v>DEM</v>
      </c>
      <c r="N112" t="str">
        <f t="shared" si="6"/>
        <v>GOOD</v>
      </c>
      <c r="P112">
        <f t="shared" si="7"/>
        <v>292</v>
      </c>
      <c r="Q112">
        <f t="shared" si="8"/>
        <v>3</v>
      </c>
      <c r="R112">
        <f t="shared" si="9"/>
        <v>0</v>
      </c>
    </row>
    <row r="113" spans="1:18" x14ac:dyDescent="0.2">
      <c r="A113">
        <v>547</v>
      </c>
      <c r="B113">
        <v>519211</v>
      </c>
      <c r="C113" s="7" t="s">
        <v>45</v>
      </c>
      <c r="D113">
        <v>10</v>
      </c>
      <c r="E113" s="2">
        <v>0.55487600000000004</v>
      </c>
      <c r="F113" s="2">
        <v>0.55555600000000005</v>
      </c>
      <c r="G113" s="2">
        <v>4.5123999999999997E-2</v>
      </c>
      <c r="H113" s="2">
        <v>5.4876000000000001E-2</v>
      </c>
      <c r="I113" s="2">
        <v>0.111111</v>
      </c>
      <c r="J113" t="s">
        <v>12</v>
      </c>
      <c r="K113">
        <v>3</v>
      </c>
      <c r="L113" s="4"/>
      <c r="M113" t="str">
        <f t="shared" si="5"/>
        <v>DEM</v>
      </c>
      <c r="N113" t="str">
        <f t="shared" si="6"/>
        <v>GOOD</v>
      </c>
      <c r="P113">
        <f t="shared" si="7"/>
        <v>293</v>
      </c>
      <c r="Q113">
        <f t="shared" si="8"/>
        <v>3</v>
      </c>
      <c r="R113">
        <f t="shared" si="9"/>
        <v>0</v>
      </c>
    </row>
    <row r="114" spans="1:18" x14ac:dyDescent="0.2">
      <c r="A114">
        <v>548</v>
      </c>
      <c r="B114">
        <v>518043</v>
      </c>
      <c r="C114" s="7" t="s">
        <v>21</v>
      </c>
      <c r="D114">
        <v>66</v>
      </c>
      <c r="E114" s="2">
        <v>0.57884800000000003</v>
      </c>
      <c r="F114" s="2">
        <v>0.584615</v>
      </c>
      <c r="G114" s="2">
        <v>1.2061000000000001E-2</v>
      </c>
      <c r="H114" s="2">
        <v>3.0899999999999999E-3</v>
      </c>
      <c r="I114" s="2">
        <v>0.1</v>
      </c>
      <c r="J114" t="s">
        <v>14</v>
      </c>
      <c r="K114">
        <v>3</v>
      </c>
      <c r="L114" s="4"/>
      <c r="M114" t="str">
        <f t="shared" si="5"/>
        <v>REP</v>
      </c>
      <c r="N114" t="str">
        <f t="shared" si="6"/>
        <v>GOOD</v>
      </c>
      <c r="P114">
        <f t="shared" si="7"/>
        <v>293</v>
      </c>
      <c r="Q114">
        <f t="shared" si="8"/>
        <v>3</v>
      </c>
      <c r="R114">
        <f t="shared" si="9"/>
        <v>0</v>
      </c>
    </row>
    <row r="115" spans="1:18" x14ac:dyDescent="0.2">
      <c r="A115">
        <v>549</v>
      </c>
      <c r="B115">
        <v>516187</v>
      </c>
      <c r="C115" s="7" t="s">
        <v>15</v>
      </c>
      <c r="D115">
        <v>41</v>
      </c>
      <c r="E115" s="2">
        <v>0.465781</v>
      </c>
      <c r="F115" s="2">
        <v>0.47499999999999998</v>
      </c>
      <c r="G115" s="2">
        <v>2.2023999999999998E-2</v>
      </c>
      <c r="H115" s="2">
        <v>2.3670000000000002E-3</v>
      </c>
      <c r="I115" s="2">
        <v>0.1</v>
      </c>
      <c r="J115" t="s">
        <v>14</v>
      </c>
      <c r="K115">
        <v>4</v>
      </c>
      <c r="L115" s="4"/>
      <c r="M115" t="str">
        <f t="shared" si="5"/>
        <v>REP</v>
      </c>
      <c r="N115" t="str">
        <f t="shared" si="6"/>
        <v>GOOD</v>
      </c>
      <c r="P115">
        <f t="shared" si="7"/>
        <v>293</v>
      </c>
      <c r="Q115">
        <f t="shared" si="8"/>
        <v>4</v>
      </c>
      <c r="R115">
        <f t="shared" si="9"/>
        <v>0</v>
      </c>
    </row>
    <row r="116" spans="1:18" x14ac:dyDescent="0.2">
      <c r="A116">
        <v>550</v>
      </c>
      <c r="B116">
        <v>514285</v>
      </c>
      <c r="C116" s="7" t="s">
        <v>30</v>
      </c>
      <c r="D116">
        <v>12</v>
      </c>
      <c r="E116" s="2">
        <v>0.60922299999999996</v>
      </c>
      <c r="F116" s="2">
        <v>0.63636400000000004</v>
      </c>
      <c r="G116" s="2">
        <v>5.7443000000000001E-2</v>
      </c>
      <c r="H116" s="2">
        <v>2.589E-2</v>
      </c>
      <c r="I116" s="2">
        <v>0.1</v>
      </c>
      <c r="J116" t="s">
        <v>14</v>
      </c>
      <c r="K116">
        <v>4</v>
      </c>
      <c r="L116" s="4"/>
      <c r="M116" t="str">
        <f t="shared" si="5"/>
        <v>REP</v>
      </c>
      <c r="N116" t="str">
        <f t="shared" si="6"/>
        <v>GOOD</v>
      </c>
      <c r="P116">
        <f t="shared" si="7"/>
        <v>293</v>
      </c>
      <c r="Q116">
        <f t="shared" si="8"/>
        <v>4</v>
      </c>
      <c r="R116">
        <f t="shared" si="9"/>
        <v>0</v>
      </c>
    </row>
    <row r="117" spans="1:18" x14ac:dyDescent="0.2">
      <c r="A117">
        <v>551</v>
      </c>
      <c r="B117">
        <v>512125</v>
      </c>
      <c r="C117" s="7" t="s">
        <v>22</v>
      </c>
      <c r="D117">
        <v>11</v>
      </c>
      <c r="E117" s="2">
        <v>0.53708500000000003</v>
      </c>
      <c r="F117" s="2">
        <v>0.5</v>
      </c>
      <c r="G117" s="2">
        <v>8.3700000000000007E-3</v>
      </c>
      <c r="H117" s="2">
        <v>8.2539000000000001E-2</v>
      </c>
      <c r="I117" s="2">
        <v>0.1</v>
      </c>
      <c r="J117" t="s">
        <v>12</v>
      </c>
      <c r="K117">
        <v>4</v>
      </c>
      <c r="L117" s="4"/>
      <c r="M117" t="str">
        <f t="shared" si="5"/>
        <v>DEM</v>
      </c>
      <c r="N117" t="str">
        <f t="shared" si="6"/>
        <v>GOOD</v>
      </c>
      <c r="P117">
        <f t="shared" si="7"/>
        <v>294</v>
      </c>
      <c r="Q117">
        <f t="shared" si="8"/>
        <v>4</v>
      </c>
      <c r="R117">
        <f t="shared" si="9"/>
        <v>0</v>
      </c>
    </row>
    <row r="118" spans="1:18" x14ac:dyDescent="0.2">
      <c r="A118">
        <v>552</v>
      </c>
      <c r="B118">
        <v>510801</v>
      </c>
      <c r="C118" s="7" t="s">
        <v>29</v>
      </c>
      <c r="D118">
        <v>17</v>
      </c>
      <c r="E118" s="2">
        <v>0.54780399999999996</v>
      </c>
      <c r="F118" s="2">
        <v>0.5625</v>
      </c>
      <c r="G118" s="2">
        <v>4.0431000000000002E-2</v>
      </c>
      <c r="H118" s="2">
        <v>1.8391999999999999E-2</v>
      </c>
      <c r="I118" s="2">
        <v>0.1</v>
      </c>
      <c r="J118" t="s">
        <v>14</v>
      </c>
      <c r="K118">
        <v>4</v>
      </c>
      <c r="L118" s="4"/>
      <c r="M118" t="str">
        <f t="shared" si="5"/>
        <v>REP</v>
      </c>
      <c r="N118" t="str">
        <f t="shared" si="6"/>
        <v>GOOD</v>
      </c>
      <c r="P118">
        <f t="shared" si="7"/>
        <v>294</v>
      </c>
      <c r="Q118">
        <f t="shared" si="8"/>
        <v>4</v>
      </c>
      <c r="R118">
        <f t="shared" si="9"/>
        <v>0</v>
      </c>
    </row>
    <row r="119" spans="1:18" x14ac:dyDescent="0.2">
      <c r="A119">
        <v>553</v>
      </c>
      <c r="B119">
        <v>510723</v>
      </c>
      <c r="C119" s="7" t="s">
        <v>16</v>
      </c>
      <c r="D119">
        <v>20</v>
      </c>
      <c r="E119" s="2">
        <v>0.52454900000000004</v>
      </c>
      <c r="F119" s="2">
        <v>0.52631600000000001</v>
      </c>
      <c r="G119" s="2">
        <v>2.5451000000000001E-2</v>
      </c>
      <c r="H119" s="2">
        <v>2.4549000000000001E-2</v>
      </c>
      <c r="I119" s="2">
        <v>0.1</v>
      </c>
      <c r="J119" t="s">
        <v>14</v>
      </c>
      <c r="K119">
        <v>5</v>
      </c>
      <c r="L119" s="4"/>
      <c r="M119" t="str">
        <f t="shared" si="5"/>
        <v>REP</v>
      </c>
      <c r="N119" t="str">
        <f t="shared" si="6"/>
        <v>GOOD</v>
      </c>
      <c r="P119">
        <f t="shared" si="7"/>
        <v>294</v>
      </c>
      <c r="Q119">
        <f t="shared" si="8"/>
        <v>5</v>
      </c>
      <c r="R119">
        <f t="shared" si="9"/>
        <v>0</v>
      </c>
    </row>
    <row r="120" spans="1:18" x14ac:dyDescent="0.2">
      <c r="A120">
        <v>554</v>
      </c>
      <c r="B120">
        <v>510252</v>
      </c>
      <c r="C120" s="7" t="s">
        <v>21</v>
      </c>
      <c r="D120">
        <v>67</v>
      </c>
      <c r="E120" s="2">
        <v>0.57884800000000003</v>
      </c>
      <c r="F120" s="2">
        <v>0.57575799999999999</v>
      </c>
      <c r="G120" s="2">
        <v>3.2420000000000001E-3</v>
      </c>
      <c r="H120" s="2">
        <v>1.1684E-2</v>
      </c>
      <c r="I120" s="2">
        <v>0.1</v>
      </c>
      <c r="J120" t="s">
        <v>12</v>
      </c>
      <c r="K120">
        <v>4</v>
      </c>
      <c r="L120" s="4"/>
      <c r="M120" t="str">
        <f t="shared" si="5"/>
        <v>DEM</v>
      </c>
      <c r="N120" t="str">
        <f t="shared" si="6"/>
        <v>GOOD</v>
      </c>
      <c r="P120">
        <f t="shared" si="7"/>
        <v>295</v>
      </c>
      <c r="Q120">
        <f t="shared" si="8"/>
        <v>4</v>
      </c>
      <c r="R120">
        <f t="shared" si="9"/>
        <v>0</v>
      </c>
    </row>
    <row r="121" spans="1:18" x14ac:dyDescent="0.2">
      <c r="A121">
        <v>555</v>
      </c>
      <c r="B121">
        <v>508918</v>
      </c>
      <c r="C121" s="7" t="s">
        <v>25</v>
      </c>
      <c r="D121">
        <v>32</v>
      </c>
      <c r="E121" s="2">
        <v>0.48580499999999999</v>
      </c>
      <c r="F121" s="2">
        <v>0.483871</v>
      </c>
      <c r="G121" s="2">
        <v>1.4194999999999999E-2</v>
      </c>
      <c r="H121" s="2">
        <v>1.7055000000000001E-2</v>
      </c>
      <c r="I121" s="2">
        <v>0.1</v>
      </c>
      <c r="J121" t="s">
        <v>12</v>
      </c>
      <c r="K121">
        <v>4</v>
      </c>
      <c r="L121" s="4"/>
      <c r="M121" t="str">
        <f t="shared" si="5"/>
        <v>DEM</v>
      </c>
      <c r="N121" t="str">
        <f t="shared" si="6"/>
        <v>GOOD</v>
      </c>
      <c r="P121">
        <f t="shared" si="7"/>
        <v>296</v>
      </c>
      <c r="Q121">
        <f t="shared" si="8"/>
        <v>4</v>
      </c>
      <c r="R121">
        <f t="shared" si="9"/>
        <v>0</v>
      </c>
    </row>
    <row r="122" spans="1:18" x14ac:dyDescent="0.2">
      <c r="A122">
        <v>556</v>
      </c>
      <c r="B122">
        <v>508853</v>
      </c>
      <c r="C122" s="7" t="s">
        <v>36</v>
      </c>
      <c r="D122">
        <v>13</v>
      </c>
      <c r="E122" s="2">
        <v>0.70596899999999996</v>
      </c>
      <c r="F122" s="2">
        <v>0.83333299999999999</v>
      </c>
      <c r="G122" s="2">
        <v>0.140185</v>
      </c>
      <c r="H122" s="2">
        <v>6.3260999999999998E-2</v>
      </c>
      <c r="I122" s="2">
        <v>0.1</v>
      </c>
      <c r="J122" t="s">
        <v>14</v>
      </c>
      <c r="K122">
        <v>4</v>
      </c>
      <c r="L122" s="4"/>
      <c r="M122" t="str">
        <f t="shared" si="5"/>
        <v>REP</v>
      </c>
      <c r="N122" t="str">
        <f t="shared" si="6"/>
        <v>GOOD</v>
      </c>
      <c r="P122">
        <f t="shared" si="7"/>
        <v>296</v>
      </c>
      <c r="Q122">
        <f t="shared" si="8"/>
        <v>4</v>
      </c>
      <c r="R122">
        <f t="shared" si="9"/>
        <v>0</v>
      </c>
    </row>
    <row r="123" spans="1:18" x14ac:dyDescent="0.2">
      <c r="A123">
        <v>557</v>
      </c>
      <c r="B123">
        <v>508160</v>
      </c>
      <c r="C123" s="7" t="s">
        <v>47</v>
      </c>
      <c r="D123">
        <v>9</v>
      </c>
      <c r="E123" s="2">
        <v>0.55192399999999997</v>
      </c>
      <c r="F123" s="2">
        <v>0.5</v>
      </c>
      <c r="G123" s="2">
        <v>3.6310000000000001E-3</v>
      </c>
      <c r="H123" s="2">
        <v>0.10748000000000001</v>
      </c>
      <c r="I123" s="2">
        <v>0.125</v>
      </c>
      <c r="J123" t="s">
        <v>12</v>
      </c>
      <c r="K123">
        <v>4</v>
      </c>
      <c r="L123" s="4"/>
      <c r="M123" t="str">
        <f t="shared" si="5"/>
        <v>DEM</v>
      </c>
      <c r="N123" t="str">
        <f t="shared" si="6"/>
        <v>GOOD</v>
      </c>
      <c r="P123">
        <f t="shared" si="7"/>
        <v>297</v>
      </c>
      <c r="Q123">
        <f t="shared" si="8"/>
        <v>4</v>
      </c>
      <c r="R123">
        <f t="shared" si="9"/>
        <v>0</v>
      </c>
    </row>
    <row r="124" spans="1:18" x14ac:dyDescent="0.2">
      <c r="A124">
        <v>558</v>
      </c>
      <c r="B124">
        <v>507822</v>
      </c>
      <c r="C124" s="7" t="s">
        <v>19</v>
      </c>
      <c r="D124">
        <v>25</v>
      </c>
      <c r="E124" s="2">
        <v>0.56814200000000004</v>
      </c>
      <c r="F124" s="2">
        <v>0.58333299999999999</v>
      </c>
      <c r="G124" s="2">
        <v>3.1857999999999997E-2</v>
      </c>
      <c r="H124" s="2">
        <v>8.1419999999999999E-3</v>
      </c>
      <c r="I124" s="2">
        <v>0.1</v>
      </c>
      <c r="J124" t="s">
        <v>14</v>
      </c>
      <c r="K124">
        <v>5</v>
      </c>
      <c r="L124" s="4"/>
      <c r="M124" t="str">
        <f t="shared" si="5"/>
        <v>REP</v>
      </c>
      <c r="N124" t="str">
        <f t="shared" si="6"/>
        <v>GOOD</v>
      </c>
      <c r="P124">
        <f t="shared" si="7"/>
        <v>297</v>
      </c>
      <c r="Q124">
        <f t="shared" si="8"/>
        <v>5</v>
      </c>
      <c r="R124">
        <f t="shared" si="9"/>
        <v>0</v>
      </c>
    </row>
    <row r="125" spans="1:18" x14ac:dyDescent="0.2">
      <c r="A125">
        <v>559</v>
      </c>
      <c r="B125">
        <v>506844</v>
      </c>
      <c r="C125" s="7" t="s">
        <v>13</v>
      </c>
      <c r="D125">
        <v>38</v>
      </c>
      <c r="E125" s="2">
        <v>0.64707700000000001</v>
      </c>
      <c r="F125" s="2">
        <v>0.64864900000000003</v>
      </c>
      <c r="G125" s="2">
        <v>1.0817999999999999E-2</v>
      </c>
      <c r="H125" s="2">
        <v>1.5498E-2</v>
      </c>
      <c r="I125" s="2">
        <v>0.1</v>
      </c>
      <c r="J125" t="s">
        <v>12</v>
      </c>
      <c r="K125">
        <v>4</v>
      </c>
      <c r="L125" s="4"/>
      <c r="M125" t="str">
        <f t="shared" si="5"/>
        <v>DEM</v>
      </c>
      <c r="N125" t="str">
        <f t="shared" si="6"/>
        <v>GOOD</v>
      </c>
      <c r="P125">
        <f t="shared" si="7"/>
        <v>298</v>
      </c>
      <c r="Q125">
        <f t="shared" si="8"/>
        <v>4</v>
      </c>
      <c r="R125">
        <f t="shared" si="9"/>
        <v>0</v>
      </c>
    </row>
    <row r="126" spans="1:18" x14ac:dyDescent="0.2">
      <c r="A126">
        <v>560</v>
      </c>
      <c r="B126">
        <v>506087</v>
      </c>
      <c r="C126" s="7" t="s">
        <v>27</v>
      </c>
      <c r="D126">
        <v>11</v>
      </c>
      <c r="E126" s="2">
        <v>0.61544299999999996</v>
      </c>
      <c r="F126" s="2">
        <v>0.6</v>
      </c>
      <c r="G126" s="2">
        <v>2.0920999999999999E-2</v>
      </c>
      <c r="H126" s="2">
        <v>6.9988999999999996E-2</v>
      </c>
      <c r="I126" s="2">
        <v>0.1</v>
      </c>
      <c r="J126" t="s">
        <v>12</v>
      </c>
      <c r="K126">
        <v>4</v>
      </c>
      <c r="L126" s="4"/>
      <c r="M126" t="str">
        <f t="shared" si="5"/>
        <v>DEM</v>
      </c>
      <c r="N126" t="str">
        <f t="shared" si="6"/>
        <v>GOOD</v>
      </c>
      <c r="P126">
        <f t="shared" si="7"/>
        <v>299</v>
      </c>
      <c r="Q126">
        <f t="shared" si="8"/>
        <v>4</v>
      </c>
      <c r="R126">
        <f t="shared" si="9"/>
        <v>0</v>
      </c>
    </row>
    <row r="127" spans="1:18" x14ac:dyDescent="0.2">
      <c r="A127">
        <v>561</v>
      </c>
      <c r="B127">
        <v>505660</v>
      </c>
      <c r="C127" s="7" t="s">
        <v>34</v>
      </c>
      <c r="D127">
        <v>23</v>
      </c>
      <c r="E127" s="2">
        <v>0.52673800000000004</v>
      </c>
      <c r="F127" s="2">
        <v>0.5</v>
      </c>
      <c r="G127" s="2">
        <v>4.999E-3</v>
      </c>
      <c r="H127" s="2">
        <v>4.8478E-2</v>
      </c>
      <c r="I127" s="2">
        <v>0.1</v>
      </c>
      <c r="J127" t="s">
        <v>12</v>
      </c>
      <c r="K127">
        <v>3</v>
      </c>
      <c r="L127" s="4"/>
      <c r="M127" t="str">
        <f t="shared" si="5"/>
        <v>DEM</v>
      </c>
      <c r="N127" t="str">
        <f t="shared" si="6"/>
        <v>GOOD</v>
      </c>
      <c r="P127">
        <f t="shared" si="7"/>
        <v>300</v>
      </c>
      <c r="Q127">
        <f t="shared" si="8"/>
        <v>3</v>
      </c>
      <c r="R127">
        <f t="shared" si="9"/>
        <v>0</v>
      </c>
    </row>
    <row r="128" spans="1:18" x14ac:dyDescent="0.2">
      <c r="A128">
        <v>562</v>
      </c>
      <c r="B128">
        <v>505581</v>
      </c>
      <c r="C128" s="7" t="s">
        <v>55</v>
      </c>
      <c r="D128">
        <v>3</v>
      </c>
      <c r="E128" s="2">
        <v>0.52483299999999999</v>
      </c>
      <c r="F128" s="2">
        <v>1</v>
      </c>
      <c r="G128" s="2">
        <v>0.47516700000000001</v>
      </c>
      <c r="H128" s="2">
        <v>0.14183399999999999</v>
      </c>
      <c r="I128" s="2">
        <v>0.5</v>
      </c>
      <c r="J128" t="s">
        <v>14</v>
      </c>
      <c r="K128">
        <v>4</v>
      </c>
      <c r="L128" s="4"/>
      <c r="M128" t="str">
        <f t="shared" si="5"/>
        <v>REP</v>
      </c>
      <c r="N128" t="str">
        <f t="shared" si="6"/>
        <v>GOOD</v>
      </c>
      <c r="P128">
        <f t="shared" si="7"/>
        <v>300</v>
      </c>
      <c r="Q128">
        <f t="shared" si="8"/>
        <v>4</v>
      </c>
      <c r="R128">
        <f t="shared" si="9"/>
        <v>0</v>
      </c>
    </row>
    <row r="129" spans="1:18" x14ac:dyDescent="0.2">
      <c r="A129">
        <v>563</v>
      </c>
      <c r="B129">
        <v>503747</v>
      </c>
      <c r="C129" s="7" t="s">
        <v>15</v>
      </c>
      <c r="D129">
        <v>42</v>
      </c>
      <c r="E129" s="2">
        <v>0.465781</v>
      </c>
      <c r="F129" s="2">
        <v>0.46341500000000002</v>
      </c>
      <c r="G129" s="2">
        <v>1.0409E-2</v>
      </c>
      <c r="H129" s="2">
        <v>1.34E-2</v>
      </c>
      <c r="I129" s="2">
        <v>0.1</v>
      </c>
      <c r="J129" t="s">
        <v>12</v>
      </c>
      <c r="K129">
        <v>3</v>
      </c>
      <c r="L129" s="4"/>
      <c r="M129" t="str">
        <f t="shared" si="5"/>
        <v>DEM</v>
      </c>
      <c r="N129" t="str">
        <f t="shared" si="6"/>
        <v>GOOD</v>
      </c>
      <c r="P129">
        <f t="shared" si="7"/>
        <v>301</v>
      </c>
      <c r="Q129">
        <f t="shared" si="8"/>
        <v>3</v>
      </c>
      <c r="R129">
        <f t="shared" si="9"/>
        <v>0</v>
      </c>
    </row>
    <row r="130" spans="1:18" x14ac:dyDescent="0.2">
      <c r="A130">
        <v>564</v>
      </c>
      <c r="B130">
        <v>502692</v>
      </c>
      <c r="C130" s="7" t="s">
        <v>21</v>
      </c>
      <c r="D130">
        <v>68</v>
      </c>
      <c r="E130" s="2">
        <v>0.57884800000000003</v>
      </c>
      <c r="F130" s="2">
        <v>0.58209</v>
      </c>
      <c r="G130" s="2">
        <v>9.3880000000000005E-3</v>
      </c>
      <c r="H130" s="2">
        <v>5.3179999999999998E-3</v>
      </c>
      <c r="I130" s="2">
        <v>0.1</v>
      </c>
      <c r="J130" t="s">
        <v>14</v>
      </c>
      <c r="K130">
        <v>4</v>
      </c>
      <c r="L130" s="4"/>
      <c r="M130" t="str">
        <f t="shared" si="5"/>
        <v>REP</v>
      </c>
      <c r="N130" t="str">
        <f t="shared" si="6"/>
        <v>GOOD</v>
      </c>
      <c r="P130">
        <f t="shared" si="7"/>
        <v>301</v>
      </c>
      <c r="Q130">
        <f t="shared" si="8"/>
        <v>4</v>
      </c>
      <c r="R130">
        <f t="shared" si="9"/>
        <v>0</v>
      </c>
    </row>
    <row r="131" spans="1:18" x14ac:dyDescent="0.2">
      <c r="A131">
        <v>565</v>
      </c>
      <c r="B131">
        <v>502173</v>
      </c>
      <c r="C131" s="7" t="s">
        <v>24</v>
      </c>
      <c r="D131">
        <v>25</v>
      </c>
      <c r="E131" s="2">
        <v>0.54508699999999999</v>
      </c>
      <c r="F131" s="2">
        <v>0.54166700000000001</v>
      </c>
      <c r="G131" s="2">
        <v>1.4912999999999999E-2</v>
      </c>
      <c r="H131" s="2">
        <v>2.5087000000000002E-2</v>
      </c>
      <c r="I131" s="2">
        <v>0.1</v>
      </c>
      <c r="J131" t="s">
        <v>12</v>
      </c>
      <c r="K131">
        <v>3</v>
      </c>
      <c r="L131" s="4"/>
      <c r="M131" t="str">
        <f t="shared" ref="M131:M194" si="10">IF(G131&lt;H131, "DEM", "REP")</f>
        <v>DEM</v>
      </c>
      <c r="N131" t="str">
        <f t="shared" ref="N131:N194" si="11">IF(M131=J131, "GOOD", "BAD")</f>
        <v>GOOD</v>
      </c>
      <c r="P131">
        <f t="shared" ref="P131:P194" si="12">IF(J131="DEM",P130+1, P130)</f>
        <v>302</v>
      </c>
      <c r="Q131">
        <f t="shared" ref="Q131:Q194" si="13">ROUND(A131*O$1,0)-P131</f>
        <v>3</v>
      </c>
      <c r="R131">
        <f t="shared" ref="R131:R194" si="14">Q131-K131</f>
        <v>0</v>
      </c>
    </row>
    <row r="132" spans="1:18" x14ac:dyDescent="0.2">
      <c r="A132">
        <v>566</v>
      </c>
      <c r="B132">
        <v>500144</v>
      </c>
      <c r="C132" s="7" t="s">
        <v>11</v>
      </c>
      <c r="D132">
        <v>5</v>
      </c>
      <c r="E132" s="2">
        <v>0.455515</v>
      </c>
      <c r="F132" s="2">
        <v>0.5</v>
      </c>
      <c r="G132" s="2">
        <v>0.144485</v>
      </c>
      <c r="H132" s="2">
        <v>5.5515000000000002E-2</v>
      </c>
      <c r="I132" s="2">
        <v>0.25</v>
      </c>
      <c r="J132" t="s">
        <v>14</v>
      </c>
      <c r="K132">
        <v>4</v>
      </c>
      <c r="L132" s="4"/>
      <c r="M132" t="str">
        <f t="shared" si="10"/>
        <v>REP</v>
      </c>
      <c r="N132" t="str">
        <f t="shared" si="11"/>
        <v>GOOD</v>
      </c>
      <c r="P132">
        <f t="shared" si="12"/>
        <v>302</v>
      </c>
      <c r="Q132">
        <f t="shared" si="13"/>
        <v>4</v>
      </c>
      <c r="R132">
        <f t="shared" si="14"/>
        <v>0</v>
      </c>
    </row>
    <row r="133" spans="1:18" x14ac:dyDescent="0.2">
      <c r="A133">
        <v>567</v>
      </c>
      <c r="B133">
        <v>497621</v>
      </c>
      <c r="C133" s="7" t="s">
        <v>35</v>
      </c>
      <c r="D133">
        <v>17</v>
      </c>
      <c r="E133" s="2">
        <v>0.43914300000000001</v>
      </c>
      <c r="F133" s="2">
        <v>0.4375</v>
      </c>
      <c r="G133" s="2">
        <v>3.1445000000000001E-2</v>
      </c>
      <c r="H133" s="2">
        <v>2.7379000000000001E-2</v>
      </c>
      <c r="I133" s="2">
        <v>0.1</v>
      </c>
      <c r="J133" t="s">
        <v>14</v>
      </c>
      <c r="K133">
        <v>4</v>
      </c>
      <c r="L133" s="4"/>
      <c r="M133" t="str">
        <f t="shared" si="10"/>
        <v>REP</v>
      </c>
      <c r="N133" t="str">
        <f t="shared" si="11"/>
        <v>GOOD</v>
      </c>
      <c r="P133">
        <f t="shared" si="12"/>
        <v>302</v>
      </c>
      <c r="Q133">
        <f t="shared" si="13"/>
        <v>4</v>
      </c>
      <c r="R133">
        <f t="shared" si="14"/>
        <v>0</v>
      </c>
    </row>
    <row r="134" spans="1:18" x14ac:dyDescent="0.2">
      <c r="A134">
        <v>568</v>
      </c>
      <c r="B134">
        <v>496692</v>
      </c>
      <c r="C134" s="7" t="s">
        <v>56</v>
      </c>
      <c r="D134">
        <v>3</v>
      </c>
      <c r="E134" s="2">
        <v>0.65043300000000004</v>
      </c>
      <c r="F134" s="2">
        <v>1</v>
      </c>
      <c r="G134" s="2">
        <v>0.34956700000000002</v>
      </c>
      <c r="H134" s="2">
        <v>1.6233000000000001E-2</v>
      </c>
      <c r="I134" s="2">
        <v>0.5</v>
      </c>
      <c r="J134" t="s">
        <v>14</v>
      </c>
      <c r="K134">
        <v>5</v>
      </c>
      <c r="L134" s="4"/>
      <c r="M134" t="str">
        <f t="shared" si="10"/>
        <v>REP</v>
      </c>
      <c r="N134" t="str">
        <f t="shared" si="11"/>
        <v>GOOD</v>
      </c>
      <c r="P134">
        <f t="shared" si="12"/>
        <v>302</v>
      </c>
      <c r="Q134">
        <f t="shared" si="13"/>
        <v>5</v>
      </c>
      <c r="R134">
        <f t="shared" si="14"/>
        <v>0</v>
      </c>
    </row>
    <row r="135" spans="1:18" x14ac:dyDescent="0.2">
      <c r="A135">
        <v>569</v>
      </c>
      <c r="B135">
        <v>496125</v>
      </c>
      <c r="C135" s="7" t="s">
        <v>39</v>
      </c>
      <c r="D135">
        <v>12</v>
      </c>
      <c r="E135" s="2">
        <v>0.51846400000000004</v>
      </c>
      <c r="F135" s="2">
        <v>0.54545500000000002</v>
      </c>
      <c r="G135" s="2">
        <v>6.4869999999999997E-2</v>
      </c>
      <c r="H135" s="2">
        <v>1.8464000000000001E-2</v>
      </c>
      <c r="I135" s="2">
        <v>0.1</v>
      </c>
      <c r="J135" t="s">
        <v>14</v>
      </c>
      <c r="K135">
        <v>6</v>
      </c>
      <c r="L135" s="4"/>
      <c r="M135" t="str">
        <f t="shared" si="10"/>
        <v>REP</v>
      </c>
      <c r="N135" t="str">
        <f t="shared" si="11"/>
        <v>GOOD</v>
      </c>
      <c r="P135">
        <f t="shared" si="12"/>
        <v>302</v>
      </c>
      <c r="Q135">
        <f t="shared" si="13"/>
        <v>5</v>
      </c>
      <c r="R135">
        <f t="shared" si="14"/>
        <v>-1</v>
      </c>
    </row>
    <row r="136" spans="1:18" x14ac:dyDescent="0.2">
      <c r="A136">
        <v>570</v>
      </c>
      <c r="B136">
        <v>495353</v>
      </c>
      <c r="C136" s="7" t="s">
        <v>21</v>
      </c>
      <c r="D136">
        <v>69</v>
      </c>
      <c r="E136" s="2">
        <v>0.57884800000000003</v>
      </c>
      <c r="F136" s="2">
        <v>0.57352899999999996</v>
      </c>
      <c r="G136" s="2">
        <v>8.6200000000000003E-4</v>
      </c>
      <c r="H136" s="2">
        <v>1.363E-2</v>
      </c>
      <c r="I136" s="2">
        <v>0.1</v>
      </c>
      <c r="J136" t="s">
        <v>12</v>
      </c>
      <c r="K136">
        <v>5</v>
      </c>
      <c r="L136" s="4"/>
      <c r="M136" t="str">
        <f t="shared" si="10"/>
        <v>DEM</v>
      </c>
      <c r="N136" t="str">
        <f t="shared" si="11"/>
        <v>GOOD</v>
      </c>
      <c r="P136">
        <f t="shared" si="12"/>
        <v>303</v>
      </c>
      <c r="Q136">
        <f t="shared" si="13"/>
        <v>5</v>
      </c>
      <c r="R136">
        <f t="shared" si="14"/>
        <v>0</v>
      </c>
    </row>
    <row r="137" spans="1:18" x14ac:dyDescent="0.2">
      <c r="A137">
        <v>571</v>
      </c>
      <c r="B137">
        <v>495184</v>
      </c>
      <c r="C137" s="7" t="s">
        <v>57</v>
      </c>
      <c r="D137">
        <v>4</v>
      </c>
      <c r="E137" s="2">
        <v>0.43938199999999999</v>
      </c>
      <c r="F137" s="2">
        <v>0</v>
      </c>
      <c r="G137" s="2">
        <v>0.18938199999999999</v>
      </c>
      <c r="H137" s="2">
        <v>0.43938199999999999</v>
      </c>
      <c r="I137" s="2">
        <v>0.33333299999999999</v>
      </c>
      <c r="J137" t="s">
        <v>12</v>
      </c>
      <c r="K137">
        <v>5</v>
      </c>
      <c r="L137" s="4"/>
      <c r="M137" t="str">
        <f t="shared" si="10"/>
        <v>DEM</v>
      </c>
      <c r="N137" t="str">
        <f t="shared" si="11"/>
        <v>GOOD</v>
      </c>
      <c r="P137">
        <f t="shared" si="12"/>
        <v>304</v>
      </c>
      <c r="Q137">
        <f t="shared" si="13"/>
        <v>5</v>
      </c>
      <c r="R137">
        <f t="shared" si="14"/>
        <v>0</v>
      </c>
    </row>
    <row r="138" spans="1:18" x14ac:dyDescent="0.2">
      <c r="A138">
        <v>572</v>
      </c>
      <c r="B138">
        <v>493677</v>
      </c>
      <c r="C138" s="7" t="s">
        <v>13</v>
      </c>
      <c r="D138">
        <v>39</v>
      </c>
      <c r="E138" s="2">
        <v>0.64707700000000001</v>
      </c>
      <c r="F138" s="2">
        <v>0.65789500000000001</v>
      </c>
      <c r="G138" s="2">
        <v>1.9588999999999999E-2</v>
      </c>
      <c r="H138" s="2">
        <v>6.0520000000000001E-3</v>
      </c>
      <c r="I138" s="2">
        <v>0.1</v>
      </c>
      <c r="J138" t="s">
        <v>14</v>
      </c>
      <c r="K138">
        <v>5</v>
      </c>
      <c r="L138" s="4"/>
      <c r="M138" t="str">
        <f t="shared" si="10"/>
        <v>REP</v>
      </c>
      <c r="N138" t="str">
        <f t="shared" si="11"/>
        <v>GOOD</v>
      </c>
      <c r="P138">
        <f t="shared" si="12"/>
        <v>304</v>
      </c>
      <c r="Q138">
        <f t="shared" si="13"/>
        <v>5</v>
      </c>
      <c r="R138">
        <f t="shared" si="14"/>
        <v>0</v>
      </c>
    </row>
    <row r="139" spans="1:18" x14ac:dyDescent="0.2">
      <c r="A139">
        <v>573</v>
      </c>
      <c r="B139">
        <v>493255</v>
      </c>
      <c r="C139" s="7" t="s">
        <v>25</v>
      </c>
      <c r="D139">
        <v>33</v>
      </c>
      <c r="E139" s="2">
        <v>0.48580499999999999</v>
      </c>
      <c r="F139" s="2">
        <v>0.5</v>
      </c>
      <c r="G139" s="2">
        <v>2.9346000000000001E-2</v>
      </c>
      <c r="H139" s="2">
        <v>9.5699999999999995E-4</v>
      </c>
      <c r="I139" s="2">
        <v>0.1</v>
      </c>
      <c r="J139" t="s">
        <v>14</v>
      </c>
      <c r="K139">
        <v>6</v>
      </c>
      <c r="L139" s="4"/>
      <c r="M139" t="str">
        <f t="shared" si="10"/>
        <v>REP</v>
      </c>
      <c r="N139" t="str">
        <f t="shared" si="11"/>
        <v>GOOD</v>
      </c>
      <c r="P139">
        <f t="shared" si="12"/>
        <v>304</v>
      </c>
      <c r="Q139">
        <f t="shared" si="13"/>
        <v>6</v>
      </c>
      <c r="R139">
        <f t="shared" si="14"/>
        <v>0</v>
      </c>
    </row>
    <row r="140" spans="1:18" x14ac:dyDescent="0.2">
      <c r="A140">
        <v>574</v>
      </c>
      <c r="B140">
        <v>491893</v>
      </c>
      <c r="C140" s="7" t="s">
        <v>15</v>
      </c>
      <c r="D140">
        <v>43</v>
      </c>
      <c r="E140" s="2">
        <v>0.465781</v>
      </c>
      <c r="F140" s="2">
        <v>0.47619</v>
      </c>
      <c r="G140" s="2">
        <v>2.2591E-2</v>
      </c>
      <c r="H140" s="2">
        <v>6.6500000000000001E-4</v>
      </c>
      <c r="I140" s="2">
        <v>0.1</v>
      </c>
      <c r="J140" t="s">
        <v>14</v>
      </c>
      <c r="K140">
        <v>6</v>
      </c>
      <c r="L140" s="4"/>
      <c r="M140" t="str">
        <f t="shared" si="10"/>
        <v>REP</v>
      </c>
      <c r="N140" t="str">
        <f t="shared" si="11"/>
        <v>GOOD</v>
      </c>
      <c r="P140">
        <f t="shared" si="12"/>
        <v>304</v>
      </c>
      <c r="Q140">
        <f t="shared" si="13"/>
        <v>6</v>
      </c>
      <c r="R140">
        <f t="shared" si="14"/>
        <v>0</v>
      </c>
    </row>
    <row r="141" spans="1:18" x14ac:dyDescent="0.2">
      <c r="A141">
        <v>575</v>
      </c>
      <c r="B141">
        <v>491823</v>
      </c>
      <c r="C141" s="7" t="s">
        <v>38</v>
      </c>
      <c r="D141">
        <v>6</v>
      </c>
      <c r="E141" s="2">
        <v>0.44563599999999998</v>
      </c>
      <c r="F141" s="2">
        <v>0.4</v>
      </c>
      <c r="G141" s="2">
        <v>5.4364000000000003E-2</v>
      </c>
      <c r="H141" s="2">
        <v>0.112303</v>
      </c>
      <c r="I141" s="2">
        <v>0.2</v>
      </c>
      <c r="J141" t="s">
        <v>12</v>
      </c>
      <c r="K141">
        <v>6</v>
      </c>
      <c r="L141" s="4"/>
      <c r="M141" t="str">
        <f t="shared" si="10"/>
        <v>DEM</v>
      </c>
      <c r="N141" t="str">
        <f t="shared" si="11"/>
        <v>GOOD</v>
      </c>
      <c r="P141">
        <f t="shared" si="12"/>
        <v>305</v>
      </c>
      <c r="Q141">
        <f t="shared" si="13"/>
        <v>6</v>
      </c>
      <c r="R141">
        <f t="shared" si="14"/>
        <v>0</v>
      </c>
    </row>
    <row r="142" spans="1:18" x14ac:dyDescent="0.2">
      <c r="A142">
        <v>576</v>
      </c>
      <c r="B142">
        <v>490145</v>
      </c>
      <c r="C142" s="7" t="s">
        <v>37</v>
      </c>
      <c r="D142">
        <v>11</v>
      </c>
      <c r="E142" s="2">
        <v>0.51856999999999998</v>
      </c>
      <c r="F142" s="2">
        <v>0.5</v>
      </c>
      <c r="G142" s="2">
        <v>2.6884000000000002E-2</v>
      </c>
      <c r="H142" s="2">
        <v>6.4024999999999999E-2</v>
      </c>
      <c r="I142" s="2">
        <v>0.1</v>
      </c>
      <c r="J142" t="s">
        <v>12</v>
      </c>
      <c r="K142">
        <v>5</v>
      </c>
      <c r="L142" s="4"/>
      <c r="M142" t="str">
        <f t="shared" si="10"/>
        <v>DEM</v>
      </c>
      <c r="N142" t="str">
        <f t="shared" si="11"/>
        <v>GOOD</v>
      </c>
      <c r="P142">
        <f t="shared" si="12"/>
        <v>306</v>
      </c>
      <c r="Q142">
        <f t="shared" si="13"/>
        <v>5</v>
      </c>
      <c r="R142">
        <f t="shared" si="14"/>
        <v>0</v>
      </c>
    </row>
    <row r="143" spans="1:18" x14ac:dyDescent="0.2">
      <c r="A143">
        <v>577</v>
      </c>
      <c r="B143">
        <v>489995</v>
      </c>
      <c r="C143" s="7" t="s">
        <v>33</v>
      </c>
      <c r="D143">
        <v>15</v>
      </c>
      <c r="E143" s="2">
        <v>0.51350600000000002</v>
      </c>
      <c r="F143" s="2">
        <v>0.42857099999999998</v>
      </c>
      <c r="G143" s="2">
        <v>4.6838999999999999E-2</v>
      </c>
      <c r="H143" s="2">
        <v>0.113506</v>
      </c>
      <c r="I143" s="2">
        <v>0.1</v>
      </c>
      <c r="J143" t="s">
        <v>12</v>
      </c>
      <c r="K143">
        <v>5</v>
      </c>
      <c r="L143" s="4"/>
      <c r="M143" t="str">
        <f t="shared" si="10"/>
        <v>DEM</v>
      </c>
      <c r="N143" t="str">
        <f t="shared" si="11"/>
        <v>GOOD</v>
      </c>
      <c r="P143">
        <f t="shared" si="12"/>
        <v>307</v>
      </c>
      <c r="Q143">
        <f t="shared" si="13"/>
        <v>5</v>
      </c>
      <c r="R143">
        <f t="shared" si="14"/>
        <v>0</v>
      </c>
    </row>
    <row r="144" spans="1:18" x14ac:dyDescent="0.2">
      <c r="A144">
        <v>578</v>
      </c>
      <c r="B144">
        <v>489250</v>
      </c>
      <c r="C144" s="7" t="s">
        <v>40</v>
      </c>
      <c r="D144">
        <v>6</v>
      </c>
      <c r="E144" s="2">
        <v>0.59837799999999997</v>
      </c>
      <c r="F144" s="2">
        <v>0.6</v>
      </c>
      <c r="G144" s="2">
        <v>6.8289000000000002E-2</v>
      </c>
      <c r="H144" s="2">
        <v>9.8377999999999993E-2</v>
      </c>
      <c r="I144" s="2">
        <v>0.2</v>
      </c>
      <c r="J144" t="s">
        <v>12</v>
      </c>
      <c r="K144">
        <v>4</v>
      </c>
      <c r="L144" s="4"/>
      <c r="M144" t="str">
        <f t="shared" si="10"/>
        <v>DEM</v>
      </c>
      <c r="N144" t="str">
        <f t="shared" si="11"/>
        <v>GOOD</v>
      </c>
      <c r="P144">
        <f t="shared" si="12"/>
        <v>308</v>
      </c>
      <c r="Q144">
        <f t="shared" si="13"/>
        <v>4</v>
      </c>
      <c r="R144">
        <f t="shared" si="14"/>
        <v>0</v>
      </c>
    </row>
    <row r="145" spans="1:18" x14ac:dyDescent="0.2">
      <c r="A145">
        <v>579</v>
      </c>
      <c r="B145">
        <v>489175</v>
      </c>
      <c r="C145" s="7" t="s">
        <v>42</v>
      </c>
      <c r="D145">
        <v>17</v>
      </c>
      <c r="E145" s="2">
        <v>0.52190899999999996</v>
      </c>
      <c r="F145" s="2">
        <v>0.5</v>
      </c>
      <c r="G145" s="2">
        <v>7.5030000000000001E-3</v>
      </c>
      <c r="H145" s="2">
        <v>5.1320999999999999E-2</v>
      </c>
      <c r="I145" s="2">
        <v>0.1</v>
      </c>
      <c r="J145" t="s">
        <v>12</v>
      </c>
      <c r="K145">
        <v>4</v>
      </c>
      <c r="L145" s="4"/>
      <c r="M145" t="str">
        <f t="shared" si="10"/>
        <v>DEM</v>
      </c>
      <c r="N145" t="str">
        <f t="shared" si="11"/>
        <v>GOOD</v>
      </c>
      <c r="P145">
        <f t="shared" si="12"/>
        <v>309</v>
      </c>
      <c r="Q145">
        <f t="shared" si="13"/>
        <v>4</v>
      </c>
      <c r="R145">
        <f t="shared" si="14"/>
        <v>0</v>
      </c>
    </row>
    <row r="146" spans="1:18" x14ac:dyDescent="0.2">
      <c r="A146">
        <v>580</v>
      </c>
      <c r="B146">
        <v>488226</v>
      </c>
      <c r="C146" s="7" t="s">
        <v>21</v>
      </c>
      <c r="D146">
        <v>70</v>
      </c>
      <c r="E146" s="2">
        <v>0.57884800000000003</v>
      </c>
      <c r="F146" s="2">
        <v>0.57970999999999995</v>
      </c>
      <c r="G146" s="2">
        <v>6.8669999999999998E-3</v>
      </c>
      <c r="H146" s="2">
        <v>7.4190000000000002E-3</v>
      </c>
      <c r="I146" s="2">
        <v>0.1</v>
      </c>
      <c r="J146" t="s">
        <v>12</v>
      </c>
      <c r="K146">
        <v>3</v>
      </c>
      <c r="L146" s="4"/>
      <c r="M146" t="str">
        <f t="shared" si="10"/>
        <v>DEM</v>
      </c>
      <c r="N146" t="str">
        <f t="shared" si="11"/>
        <v>GOOD</v>
      </c>
      <c r="P146">
        <f t="shared" si="12"/>
        <v>310</v>
      </c>
      <c r="Q146">
        <f t="shared" si="13"/>
        <v>3</v>
      </c>
      <c r="R146">
        <f t="shared" si="14"/>
        <v>0</v>
      </c>
    </row>
    <row r="147" spans="1:18" x14ac:dyDescent="0.2">
      <c r="A147">
        <v>581</v>
      </c>
      <c r="B147">
        <v>487962</v>
      </c>
      <c r="C147" s="7" t="s">
        <v>44</v>
      </c>
      <c r="D147">
        <v>12</v>
      </c>
      <c r="E147" s="2">
        <v>0.48601899999999998</v>
      </c>
      <c r="F147" s="2">
        <v>0.45454499999999998</v>
      </c>
      <c r="G147" s="2">
        <v>1.3981E-2</v>
      </c>
      <c r="H147" s="2">
        <v>6.9351999999999997E-2</v>
      </c>
      <c r="I147" s="2">
        <v>0.1</v>
      </c>
      <c r="J147" t="s">
        <v>12</v>
      </c>
      <c r="K147">
        <v>3</v>
      </c>
      <c r="L147" s="4"/>
      <c r="M147" t="str">
        <f t="shared" si="10"/>
        <v>DEM</v>
      </c>
      <c r="N147" t="str">
        <f t="shared" si="11"/>
        <v>GOOD</v>
      </c>
      <c r="P147">
        <f t="shared" si="12"/>
        <v>311</v>
      </c>
      <c r="Q147">
        <f t="shared" si="13"/>
        <v>3</v>
      </c>
      <c r="R147">
        <f t="shared" si="14"/>
        <v>0</v>
      </c>
    </row>
    <row r="148" spans="1:18" x14ac:dyDescent="0.2">
      <c r="A148">
        <v>582</v>
      </c>
      <c r="B148">
        <v>487899</v>
      </c>
      <c r="C148" s="7" t="s">
        <v>19</v>
      </c>
      <c r="D148">
        <v>26</v>
      </c>
      <c r="E148" s="2">
        <v>0.56814200000000004</v>
      </c>
      <c r="F148" s="2">
        <v>0.56000000000000005</v>
      </c>
      <c r="G148" s="2">
        <v>8.7810000000000006E-3</v>
      </c>
      <c r="H148" s="2">
        <v>2.9680000000000002E-2</v>
      </c>
      <c r="I148" s="2">
        <v>0.1</v>
      </c>
      <c r="J148" t="s">
        <v>12</v>
      </c>
      <c r="K148">
        <v>3</v>
      </c>
      <c r="L148" s="4"/>
      <c r="M148" t="str">
        <f t="shared" si="10"/>
        <v>DEM</v>
      </c>
      <c r="N148" t="str">
        <f t="shared" si="11"/>
        <v>GOOD</v>
      </c>
      <c r="P148">
        <f t="shared" si="12"/>
        <v>312</v>
      </c>
      <c r="Q148">
        <f t="shared" si="13"/>
        <v>3</v>
      </c>
      <c r="R148">
        <f t="shared" si="14"/>
        <v>0</v>
      </c>
    </row>
    <row r="149" spans="1:18" x14ac:dyDescent="0.2">
      <c r="A149">
        <v>583</v>
      </c>
      <c r="B149">
        <v>487653</v>
      </c>
      <c r="C149" s="7" t="s">
        <v>17</v>
      </c>
      <c r="D149">
        <v>13</v>
      </c>
      <c r="E149" s="2">
        <v>0.49412499999999998</v>
      </c>
      <c r="F149" s="2">
        <v>0.5</v>
      </c>
      <c r="G149" s="2">
        <v>4.4337000000000001E-2</v>
      </c>
      <c r="H149" s="2">
        <v>3.2585999999999997E-2</v>
      </c>
      <c r="I149" s="2">
        <v>0.1</v>
      </c>
      <c r="J149" t="s">
        <v>14</v>
      </c>
      <c r="K149">
        <v>3</v>
      </c>
      <c r="L149" s="4"/>
      <c r="M149" t="str">
        <f t="shared" si="10"/>
        <v>REP</v>
      </c>
      <c r="N149" t="str">
        <f t="shared" si="11"/>
        <v>GOOD</v>
      </c>
      <c r="P149">
        <f t="shared" si="12"/>
        <v>312</v>
      </c>
      <c r="Q149">
        <f t="shared" si="13"/>
        <v>3</v>
      </c>
      <c r="R149">
        <f t="shared" si="14"/>
        <v>0</v>
      </c>
    </row>
    <row r="150" spans="1:18" x14ac:dyDescent="0.2">
      <c r="A150">
        <v>584</v>
      </c>
      <c r="B150">
        <v>485795</v>
      </c>
      <c r="C150" s="7" t="s">
        <v>16</v>
      </c>
      <c r="D150">
        <v>21</v>
      </c>
      <c r="E150" s="2">
        <v>0.52454900000000004</v>
      </c>
      <c r="F150" s="2">
        <v>0.5</v>
      </c>
      <c r="G150" s="2">
        <v>7.3899999999999997E-4</v>
      </c>
      <c r="H150" s="2">
        <v>4.8357999999999998E-2</v>
      </c>
      <c r="I150" s="2">
        <v>0.1</v>
      </c>
      <c r="J150" t="s">
        <v>12</v>
      </c>
      <c r="K150">
        <v>3</v>
      </c>
      <c r="L150" s="4"/>
      <c r="M150" t="str">
        <f t="shared" si="10"/>
        <v>DEM</v>
      </c>
      <c r="N150" t="str">
        <f t="shared" si="11"/>
        <v>GOOD</v>
      </c>
      <c r="P150">
        <f t="shared" si="12"/>
        <v>313</v>
      </c>
      <c r="Q150">
        <f t="shared" si="13"/>
        <v>3</v>
      </c>
      <c r="R150">
        <f t="shared" si="14"/>
        <v>0</v>
      </c>
    </row>
    <row r="151" spans="1:18" x14ac:dyDescent="0.2">
      <c r="A151">
        <v>585</v>
      </c>
      <c r="B151">
        <v>484133</v>
      </c>
      <c r="C151" s="7" t="s">
        <v>34</v>
      </c>
      <c r="D151">
        <v>24</v>
      </c>
      <c r="E151" s="2">
        <v>0.52673800000000004</v>
      </c>
      <c r="F151" s="2">
        <v>0.52173899999999995</v>
      </c>
      <c r="G151" s="2">
        <v>1.4928E-2</v>
      </c>
      <c r="H151" s="2">
        <v>2.6738000000000001E-2</v>
      </c>
      <c r="I151" s="2">
        <v>0.1</v>
      </c>
      <c r="J151" t="s">
        <v>12</v>
      </c>
      <c r="K151">
        <v>2</v>
      </c>
      <c r="L151" s="4"/>
      <c r="M151" t="str">
        <f t="shared" si="10"/>
        <v>DEM</v>
      </c>
      <c r="N151" t="str">
        <f t="shared" si="11"/>
        <v>GOOD</v>
      </c>
      <c r="P151">
        <f t="shared" si="12"/>
        <v>314</v>
      </c>
      <c r="Q151">
        <f t="shared" si="13"/>
        <v>2</v>
      </c>
      <c r="R151">
        <f t="shared" si="14"/>
        <v>0</v>
      </c>
    </row>
    <row r="152" spans="1:18" x14ac:dyDescent="0.2">
      <c r="A152">
        <v>586</v>
      </c>
      <c r="B152">
        <v>482472</v>
      </c>
      <c r="C152" s="7" t="s">
        <v>24</v>
      </c>
      <c r="D152">
        <v>26</v>
      </c>
      <c r="E152" s="2">
        <v>0.54508699999999999</v>
      </c>
      <c r="F152" s="2">
        <v>0.56000000000000005</v>
      </c>
      <c r="G152" s="2">
        <v>3.1836000000000003E-2</v>
      </c>
      <c r="H152" s="2">
        <v>6.6249999999999998E-3</v>
      </c>
      <c r="I152" s="2">
        <v>0.1</v>
      </c>
      <c r="J152" t="s">
        <v>14</v>
      </c>
      <c r="K152">
        <v>3</v>
      </c>
      <c r="L152" s="4"/>
      <c r="M152" t="str">
        <f t="shared" si="10"/>
        <v>REP</v>
      </c>
      <c r="N152" t="str">
        <f t="shared" si="11"/>
        <v>GOOD</v>
      </c>
      <c r="P152">
        <f t="shared" si="12"/>
        <v>314</v>
      </c>
      <c r="Q152">
        <f t="shared" si="13"/>
        <v>3</v>
      </c>
      <c r="R152">
        <f t="shared" si="14"/>
        <v>0</v>
      </c>
    </row>
    <row r="153" spans="1:18" x14ac:dyDescent="0.2">
      <c r="A153">
        <v>587</v>
      </c>
      <c r="B153">
        <v>481588</v>
      </c>
      <c r="C153" s="7" t="s">
        <v>29</v>
      </c>
      <c r="D153">
        <v>18</v>
      </c>
      <c r="E153" s="2">
        <v>0.54780399999999996</v>
      </c>
      <c r="F153" s="2">
        <v>0.52941199999999999</v>
      </c>
      <c r="G153" s="2">
        <v>7.7520000000000002E-3</v>
      </c>
      <c r="H153" s="2">
        <v>4.7803999999999999E-2</v>
      </c>
      <c r="I153" s="2">
        <v>0.1</v>
      </c>
      <c r="J153" t="s">
        <v>12</v>
      </c>
      <c r="K153">
        <v>2</v>
      </c>
      <c r="L153" s="4"/>
      <c r="M153" t="str">
        <f t="shared" si="10"/>
        <v>DEM</v>
      </c>
      <c r="N153" t="str">
        <f t="shared" si="11"/>
        <v>GOOD</v>
      </c>
      <c r="P153">
        <f t="shared" si="12"/>
        <v>315</v>
      </c>
      <c r="Q153">
        <f t="shared" si="13"/>
        <v>2</v>
      </c>
      <c r="R153">
        <f t="shared" si="14"/>
        <v>0</v>
      </c>
    </row>
    <row r="154" spans="1:18" x14ac:dyDescent="0.2">
      <c r="A154">
        <v>588</v>
      </c>
      <c r="B154">
        <v>481300</v>
      </c>
      <c r="C154" s="7" t="s">
        <v>21</v>
      </c>
      <c r="D154">
        <v>71</v>
      </c>
      <c r="E154" s="2">
        <v>0.57884800000000003</v>
      </c>
      <c r="F154" s="2">
        <v>0.58571399999999996</v>
      </c>
      <c r="G154" s="2">
        <v>1.2702E-2</v>
      </c>
      <c r="H154" s="2">
        <v>1.3829999999999999E-3</v>
      </c>
      <c r="I154" s="2">
        <v>0.1</v>
      </c>
      <c r="J154" t="s">
        <v>14</v>
      </c>
      <c r="K154">
        <v>3</v>
      </c>
      <c r="L154" s="4"/>
      <c r="M154" t="str">
        <f t="shared" si="10"/>
        <v>REP</v>
      </c>
      <c r="N154" t="str">
        <f t="shared" si="11"/>
        <v>GOOD</v>
      </c>
      <c r="P154">
        <f t="shared" si="12"/>
        <v>315</v>
      </c>
      <c r="Q154">
        <f t="shared" si="13"/>
        <v>3</v>
      </c>
      <c r="R154">
        <f t="shared" si="14"/>
        <v>0</v>
      </c>
    </row>
    <row r="155" spans="1:18" x14ac:dyDescent="0.2">
      <c r="A155">
        <v>589</v>
      </c>
      <c r="B155">
        <v>481177</v>
      </c>
      <c r="C155" s="7" t="s">
        <v>13</v>
      </c>
      <c r="D155">
        <v>40</v>
      </c>
      <c r="E155" s="2">
        <v>0.64707700000000001</v>
      </c>
      <c r="F155" s="2">
        <v>0.64102599999999998</v>
      </c>
      <c r="G155" s="2">
        <v>2.9229999999999998E-3</v>
      </c>
      <c r="H155" s="2">
        <v>2.2076999999999999E-2</v>
      </c>
      <c r="I155" s="2">
        <v>0.1</v>
      </c>
      <c r="J155" t="s">
        <v>12</v>
      </c>
      <c r="K155">
        <v>2</v>
      </c>
      <c r="L155" s="4"/>
      <c r="M155" t="str">
        <f t="shared" si="10"/>
        <v>DEM</v>
      </c>
      <c r="N155" t="str">
        <f t="shared" si="11"/>
        <v>GOOD</v>
      </c>
      <c r="P155">
        <f t="shared" si="12"/>
        <v>316</v>
      </c>
      <c r="Q155">
        <f t="shared" si="13"/>
        <v>2</v>
      </c>
      <c r="R155">
        <f t="shared" si="14"/>
        <v>0</v>
      </c>
    </row>
    <row r="156" spans="1:18" x14ac:dyDescent="0.2">
      <c r="A156">
        <v>590</v>
      </c>
      <c r="B156">
        <v>480583</v>
      </c>
      <c r="C156" s="7" t="s">
        <v>15</v>
      </c>
      <c r="D156">
        <v>44</v>
      </c>
      <c r="E156" s="2">
        <v>0.465781</v>
      </c>
      <c r="F156" s="2">
        <v>0.46511599999999997</v>
      </c>
      <c r="G156" s="2">
        <v>1.1490999999999999E-2</v>
      </c>
      <c r="H156" s="2">
        <v>1.1235999999999999E-2</v>
      </c>
      <c r="I156" s="2">
        <v>0.1</v>
      </c>
      <c r="J156" t="s">
        <v>14</v>
      </c>
      <c r="K156">
        <v>3</v>
      </c>
      <c r="L156" s="4"/>
      <c r="M156" t="str">
        <f t="shared" si="10"/>
        <v>REP</v>
      </c>
      <c r="N156" t="str">
        <f t="shared" si="11"/>
        <v>GOOD</v>
      </c>
      <c r="P156">
        <f t="shared" si="12"/>
        <v>316</v>
      </c>
      <c r="Q156">
        <f t="shared" si="13"/>
        <v>3</v>
      </c>
      <c r="R156">
        <f t="shared" si="14"/>
        <v>0</v>
      </c>
    </row>
    <row r="157" spans="1:18" x14ac:dyDescent="0.2">
      <c r="A157">
        <v>591</v>
      </c>
      <c r="B157">
        <v>478528</v>
      </c>
      <c r="C157" s="7" t="s">
        <v>25</v>
      </c>
      <c r="D157">
        <v>34</v>
      </c>
      <c r="E157" s="2">
        <v>0.48580499999999999</v>
      </c>
      <c r="F157" s="2">
        <v>0.484848</v>
      </c>
      <c r="G157" s="2">
        <v>1.4194999999999999E-2</v>
      </c>
      <c r="H157" s="2">
        <v>1.5217E-2</v>
      </c>
      <c r="I157" s="2">
        <v>0.1</v>
      </c>
      <c r="J157" t="s">
        <v>12</v>
      </c>
      <c r="K157">
        <v>2</v>
      </c>
      <c r="L157" s="4"/>
      <c r="M157" t="str">
        <f t="shared" si="10"/>
        <v>DEM</v>
      </c>
      <c r="N157" t="str">
        <f t="shared" si="11"/>
        <v>GOOD</v>
      </c>
      <c r="P157">
        <f t="shared" si="12"/>
        <v>317</v>
      </c>
      <c r="Q157">
        <f t="shared" si="13"/>
        <v>2</v>
      </c>
      <c r="R157">
        <f t="shared" si="14"/>
        <v>0</v>
      </c>
    </row>
    <row r="158" spans="1:18" x14ac:dyDescent="0.2">
      <c r="A158">
        <v>592</v>
      </c>
      <c r="B158">
        <v>477230</v>
      </c>
      <c r="C158" s="7" t="s">
        <v>28</v>
      </c>
      <c r="D158">
        <v>9</v>
      </c>
      <c r="E158" s="2">
        <v>0.46952899999999997</v>
      </c>
      <c r="F158" s="2">
        <v>0.5</v>
      </c>
      <c r="G158" s="2">
        <v>8.6026000000000005E-2</v>
      </c>
      <c r="H158" s="2">
        <v>2.5085E-2</v>
      </c>
      <c r="I158" s="2">
        <v>0.125</v>
      </c>
      <c r="J158" t="s">
        <v>14</v>
      </c>
      <c r="K158">
        <v>3</v>
      </c>
      <c r="L158" s="4"/>
      <c r="M158" t="str">
        <f t="shared" si="10"/>
        <v>REP</v>
      </c>
      <c r="N158" t="str">
        <f t="shared" si="11"/>
        <v>GOOD</v>
      </c>
      <c r="P158">
        <f t="shared" si="12"/>
        <v>317</v>
      </c>
      <c r="Q158">
        <f t="shared" si="13"/>
        <v>3</v>
      </c>
      <c r="R158">
        <f t="shared" si="14"/>
        <v>0</v>
      </c>
    </row>
    <row r="159" spans="1:18" x14ac:dyDescent="0.2">
      <c r="A159">
        <v>593</v>
      </c>
      <c r="B159">
        <v>474568</v>
      </c>
      <c r="C159" s="7" t="s">
        <v>21</v>
      </c>
      <c r="D159">
        <v>72</v>
      </c>
      <c r="E159" s="2">
        <v>0.57884800000000003</v>
      </c>
      <c r="F159" s="2">
        <v>0.57746500000000001</v>
      </c>
      <c r="G159" s="2">
        <v>4.4860000000000004E-3</v>
      </c>
      <c r="H159" s="2">
        <v>9.4029999999999999E-3</v>
      </c>
      <c r="I159" s="2">
        <v>0.1</v>
      </c>
      <c r="J159" t="s">
        <v>12</v>
      </c>
      <c r="K159">
        <v>2</v>
      </c>
      <c r="L159" s="4"/>
      <c r="M159" t="str">
        <f t="shared" si="10"/>
        <v>DEM</v>
      </c>
      <c r="N159" t="str">
        <f t="shared" si="11"/>
        <v>GOOD</v>
      </c>
      <c r="P159">
        <f t="shared" si="12"/>
        <v>318</v>
      </c>
      <c r="Q159">
        <f t="shared" si="13"/>
        <v>2</v>
      </c>
      <c r="R159">
        <f t="shared" si="14"/>
        <v>0</v>
      </c>
    </row>
    <row r="160" spans="1:18" x14ac:dyDescent="0.2">
      <c r="A160">
        <v>594</v>
      </c>
      <c r="B160">
        <v>474358</v>
      </c>
      <c r="C160" s="7" t="s">
        <v>32</v>
      </c>
      <c r="D160">
        <v>9</v>
      </c>
      <c r="E160" s="2">
        <v>0.57567599999999997</v>
      </c>
      <c r="F160" s="2">
        <v>0.5</v>
      </c>
      <c r="G160" s="2">
        <v>2.0119999999999999E-2</v>
      </c>
      <c r="H160" s="2">
        <v>0.13123199999999999</v>
      </c>
      <c r="I160" s="2">
        <v>0.125</v>
      </c>
      <c r="J160" t="s">
        <v>12</v>
      </c>
      <c r="K160">
        <v>2</v>
      </c>
      <c r="L160" s="4"/>
      <c r="M160" t="str">
        <f t="shared" si="10"/>
        <v>DEM</v>
      </c>
      <c r="N160" t="str">
        <f t="shared" si="11"/>
        <v>GOOD</v>
      </c>
      <c r="P160">
        <f t="shared" si="12"/>
        <v>319</v>
      </c>
      <c r="Q160">
        <f t="shared" si="13"/>
        <v>2</v>
      </c>
      <c r="R160">
        <f t="shared" si="14"/>
        <v>0</v>
      </c>
    </row>
    <row r="161" spans="1:18" x14ac:dyDescent="0.2">
      <c r="A161">
        <v>595</v>
      </c>
      <c r="B161">
        <v>473073</v>
      </c>
      <c r="C161" s="7" t="s">
        <v>30</v>
      </c>
      <c r="D161">
        <v>13</v>
      </c>
      <c r="E161" s="2">
        <v>0.60922299999999996</v>
      </c>
      <c r="F161" s="2">
        <v>0.58333299999999999</v>
      </c>
      <c r="G161" s="2">
        <v>6.1609999999999998E-3</v>
      </c>
      <c r="H161" s="2">
        <v>7.0762000000000005E-2</v>
      </c>
      <c r="I161" s="2">
        <v>0.1</v>
      </c>
      <c r="J161" t="s">
        <v>12</v>
      </c>
      <c r="K161">
        <v>2</v>
      </c>
      <c r="L161" s="4"/>
      <c r="M161" t="str">
        <f t="shared" si="10"/>
        <v>DEM</v>
      </c>
      <c r="N161" t="str">
        <f t="shared" si="11"/>
        <v>GOOD</v>
      </c>
      <c r="P161">
        <f t="shared" si="12"/>
        <v>320</v>
      </c>
      <c r="Q161">
        <f t="shared" si="13"/>
        <v>2</v>
      </c>
      <c r="R161">
        <f t="shared" si="14"/>
        <v>0</v>
      </c>
    </row>
    <row r="162" spans="1:18" x14ac:dyDescent="0.2">
      <c r="A162">
        <v>596</v>
      </c>
      <c r="B162">
        <v>472262</v>
      </c>
      <c r="C162" s="7" t="s">
        <v>41</v>
      </c>
      <c r="D162">
        <v>10</v>
      </c>
      <c r="E162" s="2">
        <v>0.42219699999999999</v>
      </c>
      <c r="F162" s="2">
        <v>0.44444400000000001</v>
      </c>
      <c r="G162" s="2">
        <v>7.7802999999999997E-2</v>
      </c>
      <c r="H162" s="2">
        <v>2.2197000000000001E-2</v>
      </c>
      <c r="I162" s="2">
        <v>0.111111</v>
      </c>
      <c r="J162" t="s">
        <v>14</v>
      </c>
      <c r="K162">
        <v>2</v>
      </c>
      <c r="L162" s="4"/>
      <c r="M162" t="str">
        <f t="shared" si="10"/>
        <v>REP</v>
      </c>
      <c r="N162" t="str">
        <f t="shared" si="11"/>
        <v>GOOD</v>
      </c>
      <c r="P162">
        <f t="shared" si="12"/>
        <v>320</v>
      </c>
      <c r="Q162">
        <f t="shared" si="13"/>
        <v>2</v>
      </c>
      <c r="R162">
        <f t="shared" si="14"/>
        <v>0</v>
      </c>
    </row>
    <row r="163" spans="1:18" x14ac:dyDescent="0.2">
      <c r="A163">
        <v>597</v>
      </c>
      <c r="B163">
        <v>471106</v>
      </c>
      <c r="C163" s="7" t="s">
        <v>36</v>
      </c>
      <c r="D163">
        <v>14</v>
      </c>
      <c r="E163" s="2">
        <v>0.70596899999999996</v>
      </c>
      <c r="F163" s="2">
        <v>0.769231</v>
      </c>
      <c r="G163" s="2">
        <v>7.9744999999999996E-2</v>
      </c>
      <c r="H163" s="2">
        <v>8.3160000000000005E-3</v>
      </c>
      <c r="I163" s="2">
        <v>0.1</v>
      </c>
      <c r="J163" t="s">
        <v>14</v>
      </c>
      <c r="K163">
        <v>3</v>
      </c>
      <c r="L163" s="4"/>
      <c r="M163" t="str">
        <f t="shared" si="10"/>
        <v>REP</v>
      </c>
      <c r="N163" t="str">
        <f t="shared" si="11"/>
        <v>GOOD</v>
      </c>
      <c r="P163">
        <f t="shared" si="12"/>
        <v>320</v>
      </c>
      <c r="Q163">
        <f t="shared" si="13"/>
        <v>3</v>
      </c>
      <c r="R163">
        <f t="shared" si="14"/>
        <v>0</v>
      </c>
    </row>
    <row r="164" spans="1:18" x14ac:dyDescent="0.2">
      <c r="A164">
        <v>598</v>
      </c>
      <c r="B164">
        <v>470244</v>
      </c>
      <c r="C164" s="7" t="s">
        <v>43</v>
      </c>
      <c r="D164">
        <v>10</v>
      </c>
      <c r="E164" s="2">
        <v>0.47249200000000002</v>
      </c>
      <c r="F164" s="2">
        <v>0.44444400000000001</v>
      </c>
      <c r="G164" s="2">
        <v>2.7508000000000001E-2</v>
      </c>
      <c r="H164" s="2">
        <v>7.2492000000000001E-2</v>
      </c>
      <c r="I164" s="2">
        <v>0.111111</v>
      </c>
      <c r="J164" t="s">
        <v>12</v>
      </c>
      <c r="K164">
        <v>2</v>
      </c>
      <c r="L164" s="4"/>
      <c r="M164" t="str">
        <f t="shared" si="10"/>
        <v>DEM</v>
      </c>
      <c r="N164" t="str">
        <f t="shared" si="11"/>
        <v>GOOD</v>
      </c>
      <c r="P164">
        <f t="shared" si="12"/>
        <v>321</v>
      </c>
      <c r="Q164">
        <f t="shared" si="13"/>
        <v>2</v>
      </c>
      <c r="R164">
        <f t="shared" si="14"/>
        <v>0</v>
      </c>
    </row>
    <row r="165" spans="1:18" x14ac:dyDescent="0.2">
      <c r="A165">
        <v>599</v>
      </c>
      <c r="B165">
        <v>469782</v>
      </c>
      <c r="C165" s="7" t="s">
        <v>15</v>
      </c>
      <c r="D165">
        <v>45</v>
      </c>
      <c r="E165" s="2">
        <v>0.465781</v>
      </c>
      <c r="F165" s="2">
        <v>0.45454499999999998</v>
      </c>
      <c r="G165" s="2">
        <v>8.8500000000000004E-4</v>
      </c>
      <c r="H165" s="2">
        <v>2.1336999999999998E-2</v>
      </c>
      <c r="I165" s="2">
        <v>0.1</v>
      </c>
      <c r="J165" t="s">
        <v>12</v>
      </c>
      <c r="K165">
        <v>2</v>
      </c>
      <c r="L165" s="4"/>
      <c r="M165" t="str">
        <f t="shared" si="10"/>
        <v>DEM</v>
      </c>
      <c r="N165" t="str">
        <f t="shared" si="11"/>
        <v>GOOD</v>
      </c>
      <c r="P165">
        <f t="shared" si="12"/>
        <v>322</v>
      </c>
      <c r="Q165">
        <f t="shared" si="13"/>
        <v>2</v>
      </c>
      <c r="R165">
        <f t="shared" si="14"/>
        <v>0</v>
      </c>
    </row>
    <row r="166" spans="1:18" x14ac:dyDescent="0.2">
      <c r="A166">
        <v>600</v>
      </c>
      <c r="B166">
        <v>469644</v>
      </c>
      <c r="C166" s="7" t="s">
        <v>45</v>
      </c>
      <c r="D166">
        <v>11</v>
      </c>
      <c r="E166" s="2">
        <v>0.55487600000000004</v>
      </c>
      <c r="F166" s="2">
        <v>0.6</v>
      </c>
      <c r="G166" s="2">
        <v>8.1487000000000004E-2</v>
      </c>
      <c r="H166" s="2">
        <v>9.4219999999999998E-3</v>
      </c>
      <c r="I166" s="2">
        <v>0.1</v>
      </c>
      <c r="J166" t="s">
        <v>14</v>
      </c>
      <c r="K166">
        <v>2</v>
      </c>
      <c r="L166" s="4"/>
      <c r="M166" t="str">
        <f t="shared" si="10"/>
        <v>REP</v>
      </c>
      <c r="N166" t="str">
        <f t="shared" si="11"/>
        <v>GOOD</v>
      </c>
      <c r="P166">
        <f t="shared" si="12"/>
        <v>322</v>
      </c>
      <c r="Q166">
        <f t="shared" si="13"/>
        <v>2</v>
      </c>
      <c r="R166">
        <f t="shared" si="14"/>
        <v>0</v>
      </c>
    </row>
    <row r="167" spans="1:18" x14ac:dyDescent="0.2">
      <c r="A167">
        <v>601</v>
      </c>
      <c r="B167">
        <v>469481</v>
      </c>
      <c r="C167" s="7" t="s">
        <v>19</v>
      </c>
      <c r="D167">
        <v>27</v>
      </c>
      <c r="E167" s="2">
        <v>0.56814200000000004</v>
      </c>
      <c r="F167" s="2">
        <v>0.57692299999999996</v>
      </c>
      <c r="G167" s="2">
        <v>2.4451000000000001E-2</v>
      </c>
      <c r="H167" s="2">
        <v>1.2586E-2</v>
      </c>
      <c r="I167" s="2">
        <v>0.1</v>
      </c>
      <c r="J167" t="s">
        <v>14</v>
      </c>
      <c r="K167">
        <v>3</v>
      </c>
      <c r="L167" s="4"/>
      <c r="M167" t="str">
        <f t="shared" si="10"/>
        <v>REP</v>
      </c>
      <c r="N167" t="str">
        <f t="shared" si="11"/>
        <v>GOOD</v>
      </c>
      <c r="P167">
        <f t="shared" si="12"/>
        <v>322</v>
      </c>
      <c r="Q167">
        <f t="shared" si="13"/>
        <v>3</v>
      </c>
      <c r="R167">
        <f t="shared" si="14"/>
        <v>0</v>
      </c>
    </row>
    <row r="168" spans="1:18" x14ac:dyDescent="0.2">
      <c r="A168">
        <v>602</v>
      </c>
      <c r="B168">
        <v>469294</v>
      </c>
      <c r="C168" s="7" t="s">
        <v>13</v>
      </c>
      <c r="D168">
        <v>41</v>
      </c>
      <c r="E168" s="2">
        <v>0.64707700000000001</v>
      </c>
      <c r="F168" s="2">
        <v>0.65</v>
      </c>
      <c r="G168" s="2">
        <v>1.1459E-2</v>
      </c>
      <c r="H168" s="2">
        <v>1.2931E-2</v>
      </c>
      <c r="I168" s="2">
        <v>0.1</v>
      </c>
      <c r="J168" t="s">
        <v>12</v>
      </c>
      <c r="K168">
        <v>2</v>
      </c>
      <c r="L168" s="4"/>
      <c r="M168" t="str">
        <f t="shared" si="10"/>
        <v>DEM</v>
      </c>
      <c r="N168" t="str">
        <f t="shared" si="11"/>
        <v>GOOD</v>
      </c>
      <c r="P168">
        <f t="shared" si="12"/>
        <v>323</v>
      </c>
      <c r="Q168">
        <f t="shared" si="13"/>
        <v>2</v>
      </c>
      <c r="R168">
        <f t="shared" si="14"/>
        <v>0</v>
      </c>
    </row>
    <row r="169" spans="1:18" x14ac:dyDescent="0.2">
      <c r="A169">
        <v>603</v>
      </c>
      <c r="B169">
        <v>469162</v>
      </c>
      <c r="C169" s="7" t="s">
        <v>35</v>
      </c>
      <c r="D169">
        <v>18</v>
      </c>
      <c r="E169" s="2">
        <v>0.43914300000000001</v>
      </c>
      <c r="F169" s="2">
        <v>0.41176499999999999</v>
      </c>
      <c r="G169" s="2">
        <v>5.3010000000000002E-3</v>
      </c>
      <c r="H169" s="2">
        <v>5.0254E-2</v>
      </c>
      <c r="I169" s="2">
        <v>0.1</v>
      </c>
      <c r="J169" t="s">
        <v>12</v>
      </c>
      <c r="K169">
        <v>2</v>
      </c>
      <c r="L169" s="4"/>
      <c r="M169" t="str">
        <f t="shared" si="10"/>
        <v>DEM</v>
      </c>
      <c r="N169" t="str">
        <f t="shared" si="11"/>
        <v>GOOD</v>
      </c>
      <c r="P169">
        <f t="shared" si="12"/>
        <v>324</v>
      </c>
      <c r="Q169">
        <f t="shared" si="13"/>
        <v>2</v>
      </c>
      <c r="R169">
        <f t="shared" si="14"/>
        <v>0</v>
      </c>
    </row>
    <row r="170" spans="1:18" x14ac:dyDescent="0.2">
      <c r="A170">
        <v>604</v>
      </c>
      <c r="B170">
        <v>468022</v>
      </c>
      <c r="C170" s="7" t="s">
        <v>21</v>
      </c>
      <c r="D170">
        <v>73</v>
      </c>
      <c r="E170" s="2">
        <v>0.57884800000000003</v>
      </c>
      <c r="F170" s="2">
        <v>0.58333299999999999</v>
      </c>
      <c r="G170" s="2">
        <v>1.0193000000000001E-2</v>
      </c>
      <c r="H170" s="2">
        <v>3.5049999999999999E-3</v>
      </c>
      <c r="I170" s="2">
        <v>0.1</v>
      </c>
      <c r="J170" t="s">
        <v>14</v>
      </c>
      <c r="K170">
        <v>2</v>
      </c>
      <c r="L170" s="4"/>
      <c r="M170" t="str">
        <f t="shared" si="10"/>
        <v>REP</v>
      </c>
      <c r="N170" t="str">
        <f t="shared" si="11"/>
        <v>GOOD</v>
      </c>
      <c r="P170">
        <f t="shared" si="12"/>
        <v>324</v>
      </c>
      <c r="Q170">
        <f t="shared" si="13"/>
        <v>2</v>
      </c>
      <c r="R170">
        <f t="shared" si="14"/>
        <v>0</v>
      </c>
    </row>
    <row r="171" spans="1:18" x14ac:dyDescent="0.2">
      <c r="A171">
        <v>605</v>
      </c>
      <c r="B171">
        <v>467504</v>
      </c>
      <c r="C171" t="s">
        <v>22</v>
      </c>
      <c r="D171">
        <v>12</v>
      </c>
      <c r="E171" s="2">
        <v>0.53708500000000003</v>
      </c>
      <c r="F171" s="2">
        <v>0.54545500000000002</v>
      </c>
      <c r="G171" s="2">
        <v>4.6248999999999998E-2</v>
      </c>
      <c r="H171" s="2">
        <v>3.7085E-2</v>
      </c>
      <c r="I171" s="2">
        <v>0.1</v>
      </c>
      <c r="J171" t="s">
        <v>14</v>
      </c>
      <c r="K171">
        <v>3</v>
      </c>
      <c r="L171" s="4"/>
      <c r="M171" t="str">
        <f t="shared" si="10"/>
        <v>REP</v>
      </c>
      <c r="N171" t="str">
        <f t="shared" si="11"/>
        <v>GOOD</v>
      </c>
      <c r="P171">
        <f t="shared" si="12"/>
        <v>324</v>
      </c>
      <c r="Q171">
        <f t="shared" si="13"/>
        <v>3</v>
      </c>
      <c r="R171">
        <f t="shared" si="14"/>
        <v>0</v>
      </c>
    </row>
    <row r="172" spans="1:18" x14ac:dyDescent="0.2">
      <c r="A172">
        <v>606</v>
      </c>
      <c r="B172">
        <v>464654</v>
      </c>
      <c r="C172" t="s">
        <v>25</v>
      </c>
      <c r="D172">
        <v>35</v>
      </c>
      <c r="E172" s="2">
        <v>0.48580499999999999</v>
      </c>
      <c r="F172" s="2">
        <v>0.5</v>
      </c>
      <c r="G172" s="2">
        <v>2.8480999999999999E-2</v>
      </c>
      <c r="H172" s="2">
        <v>9.1000000000000003E-5</v>
      </c>
      <c r="I172" s="2">
        <v>0.1</v>
      </c>
      <c r="J172" t="s">
        <v>14</v>
      </c>
      <c r="K172">
        <v>3</v>
      </c>
      <c r="L172" s="4"/>
      <c r="M172" t="str">
        <f t="shared" si="10"/>
        <v>REP</v>
      </c>
      <c r="N172" t="str">
        <f t="shared" si="11"/>
        <v>GOOD</v>
      </c>
      <c r="P172">
        <f t="shared" si="12"/>
        <v>324</v>
      </c>
      <c r="Q172">
        <f t="shared" si="13"/>
        <v>3</v>
      </c>
      <c r="R172">
        <f t="shared" si="14"/>
        <v>0</v>
      </c>
    </row>
    <row r="173" spans="1:18" x14ac:dyDescent="0.2">
      <c r="A173">
        <v>607</v>
      </c>
      <c r="B173">
        <v>464364</v>
      </c>
      <c r="C173" t="s">
        <v>34</v>
      </c>
      <c r="D173">
        <v>25</v>
      </c>
      <c r="E173" s="2">
        <v>0.52673800000000004</v>
      </c>
      <c r="F173" s="2">
        <v>0.54166700000000001</v>
      </c>
      <c r="G173" s="2">
        <v>3.3262E-2</v>
      </c>
      <c r="H173" s="2">
        <v>6.7380000000000001E-3</v>
      </c>
      <c r="I173" s="2">
        <v>0.1</v>
      </c>
      <c r="J173" t="s">
        <v>14</v>
      </c>
      <c r="K173">
        <v>4</v>
      </c>
      <c r="L173" s="4"/>
      <c r="M173" t="str">
        <f t="shared" si="10"/>
        <v>REP</v>
      </c>
      <c r="N173" t="str">
        <f t="shared" si="11"/>
        <v>GOOD</v>
      </c>
      <c r="P173">
        <f t="shared" si="12"/>
        <v>324</v>
      </c>
      <c r="Q173">
        <f t="shared" si="13"/>
        <v>4</v>
      </c>
      <c r="R173">
        <f t="shared" si="14"/>
        <v>0</v>
      </c>
    </row>
    <row r="174" spans="1:18" x14ac:dyDescent="0.2">
      <c r="A174">
        <v>608</v>
      </c>
      <c r="B174">
        <v>464259</v>
      </c>
      <c r="C174" t="s">
        <v>24</v>
      </c>
      <c r="D174">
        <v>27</v>
      </c>
      <c r="E174" s="2">
        <v>0.54508699999999999</v>
      </c>
      <c r="F174" s="2">
        <v>0.538462</v>
      </c>
      <c r="G174" s="2">
        <v>1.0468999999999999E-2</v>
      </c>
      <c r="H174" s="2">
        <v>2.6568000000000001E-2</v>
      </c>
      <c r="I174" s="2">
        <v>0.1</v>
      </c>
      <c r="J174" t="s">
        <v>12</v>
      </c>
      <c r="K174">
        <v>4</v>
      </c>
      <c r="L174" s="4"/>
      <c r="M174" t="str">
        <f t="shared" si="10"/>
        <v>DEM</v>
      </c>
      <c r="N174" t="str">
        <f t="shared" si="11"/>
        <v>GOOD</v>
      </c>
      <c r="P174">
        <f t="shared" si="12"/>
        <v>325</v>
      </c>
      <c r="Q174">
        <f t="shared" si="13"/>
        <v>4</v>
      </c>
      <c r="R174">
        <f t="shared" si="14"/>
        <v>0</v>
      </c>
    </row>
    <row r="175" spans="1:18" x14ac:dyDescent="0.2">
      <c r="A175">
        <v>609</v>
      </c>
      <c r="B175">
        <v>463187</v>
      </c>
      <c r="C175" t="s">
        <v>16</v>
      </c>
      <c r="D175">
        <v>22</v>
      </c>
      <c r="E175" s="2">
        <v>0.52454900000000004</v>
      </c>
      <c r="F175" s="2">
        <v>0.52381</v>
      </c>
      <c r="G175" s="2">
        <v>2.0906000000000001E-2</v>
      </c>
      <c r="H175" s="2">
        <v>2.4549000000000001E-2</v>
      </c>
      <c r="I175" s="2">
        <v>0.1</v>
      </c>
      <c r="J175" t="s">
        <v>12</v>
      </c>
      <c r="K175">
        <v>3</v>
      </c>
      <c r="L175" s="4"/>
      <c r="M175" t="str">
        <f t="shared" si="10"/>
        <v>DEM</v>
      </c>
      <c r="N175" t="str">
        <f t="shared" si="11"/>
        <v>GOOD</v>
      </c>
      <c r="P175">
        <f t="shared" si="12"/>
        <v>326</v>
      </c>
      <c r="Q175">
        <f t="shared" si="13"/>
        <v>3</v>
      </c>
      <c r="R175">
        <f t="shared" si="14"/>
        <v>0</v>
      </c>
    </row>
    <row r="176" spans="1:18" x14ac:dyDescent="0.2">
      <c r="A176">
        <v>610</v>
      </c>
      <c r="B176">
        <v>462204</v>
      </c>
      <c r="C176" t="s">
        <v>23</v>
      </c>
      <c r="D176">
        <v>8</v>
      </c>
      <c r="E176" s="2">
        <v>0.41854599999999997</v>
      </c>
      <c r="F176" s="2">
        <v>0.42857099999999998</v>
      </c>
      <c r="G176" s="2">
        <v>8.1453999999999999E-2</v>
      </c>
      <c r="H176" s="2">
        <v>4.3546000000000001E-2</v>
      </c>
      <c r="I176" s="2">
        <v>0.14285700000000001</v>
      </c>
      <c r="J176" t="s">
        <v>14</v>
      </c>
      <c r="K176">
        <v>4</v>
      </c>
      <c r="L176" s="4"/>
      <c r="M176" t="str">
        <f t="shared" si="10"/>
        <v>REP</v>
      </c>
      <c r="N176" t="str">
        <f t="shared" si="11"/>
        <v>GOOD</v>
      </c>
      <c r="P176">
        <f t="shared" si="12"/>
        <v>326</v>
      </c>
      <c r="Q176">
        <f t="shared" si="13"/>
        <v>4</v>
      </c>
      <c r="R176">
        <f t="shared" si="14"/>
        <v>0</v>
      </c>
    </row>
    <row r="177" spans="1:18" x14ac:dyDescent="0.2">
      <c r="A177">
        <v>611</v>
      </c>
      <c r="B177">
        <v>461992</v>
      </c>
      <c r="C177" t="s">
        <v>27</v>
      </c>
      <c r="D177">
        <v>12</v>
      </c>
      <c r="E177" s="2">
        <v>0.61544299999999996</v>
      </c>
      <c r="F177" s="2">
        <v>0.63636400000000004</v>
      </c>
      <c r="G177" s="2">
        <v>5.1223999999999999E-2</v>
      </c>
      <c r="H177" s="2">
        <v>3.211E-2</v>
      </c>
      <c r="I177" s="2">
        <v>0.1</v>
      </c>
      <c r="J177" t="s">
        <v>14</v>
      </c>
      <c r="K177">
        <v>4</v>
      </c>
      <c r="L177" s="4"/>
      <c r="M177" t="str">
        <f t="shared" si="10"/>
        <v>REP</v>
      </c>
      <c r="N177" t="str">
        <f t="shared" si="11"/>
        <v>GOOD</v>
      </c>
      <c r="P177">
        <f t="shared" si="12"/>
        <v>326</v>
      </c>
      <c r="Q177">
        <f t="shared" si="13"/>
        <v>4</v>
      </c>
      <c r="R177">
        <f t="shared" si="14"/>
        <v>0</v>
      </c>
    </row>
    <row r="178" spans="1:18" x14ac:dyDescent="0.2">
      <c r="A178">
        <v>612</v>
      </c>
      <c r="B178">
        <v>461654</v>
      </c>
      <c r="C178" t="s">
        <v>21</v>
      </c>
      <c r="D178">
        <v>74</v>
      </c>
      <c r="E178" s="2">
        <v>0.57884800000000003</v>
      </c>
      <c r="F178" s="2">
        <v>0.57534200000000002</v>
      </c>
      <c r="G178" s="2">
        <v>2.2330000000000002E-3</v>
      </c>
      <c r="H178" s="2">
        <v>1.128E-2</v>
      </c>
      <c r="I178" s="2">
        <v>0.1</v>
      </c>
      <c r="J178" t="s">
        <v>12</v>
      </c>
      <c r="K178">
        <v>4</v>
      </c>
      <c r="L178" s="4"/>
      <c r="M178" t="str">
        <f t="shared" si="10"/>
        <v>DEM</v>
      </c>
      <c r="N178" t="str">
        <f t="shared" si="11"/>
        <v>GOOD</v>
      </c>
      <c r="P178">
        <f t="shared" si="12"/>
        <v>327</v>
      </c>
      <c r="Q178">
        <f t="shared" si="13"/>
        <v>4</v>
      </c>
      <c r="R178">
        <f t="shared" si="14"/>
        <v>0</v>
      </c>
    </row>
    <row r="179" spans="1:18" x14ac:dyDescent="0.2">
      <c r="A179">
        <v>613</v>
      </c>
      <c r="B179">
        <v>461198</v>
      </c>
      <c r="C179" t="s">
        <v>42</v>
      </c>
      <c r="D179">
        <v>18</v>
      </c>
      <c r="E179" s="2">
        <v>0.52190899999999996</v>
      </c>
      <c r="F179" s="2">
        <v>0.52941199999999999</v>
      </c>
      <c r="G179" s="2">
        <v>3.3647000000000003E-2</v>
      </c>
      <c r="H179" s="2">
        <v>2.1909000000000001E-2</v>
      </c>
      <c r="I179" s="2">
        <v>0.1</v>
      </c>
      <c r="J179" t="s">
        <v>14</v>
      </c>
      <c r="K179">
        <v>4</v>
      </c>
      <c r="L179" s="4"/>
      <c r="M179" t="str">
        <f t="shared" si="10"/>
        <v>REP</v>
      </c>
      <c r="N179" t="str">
        <f t="shared" si="11"/>
        <v>GOOD</v>
      </c>
      <c r="P179">
        <f t="shared" si="12"/>
        <v>327</v>
      </c>
      <c r="Q179">
        <f t="shared" si="13"/>
        <v>4</v>
      </c>
      <c r="R179">
        <f t="shared" si="14"/>
        <v>0</v>
      </c>
    </row>
    <row r="180" spans="1:18" x14ac:dyDescent="0.2">
      <c r="A180">
        <v>614</v>
      </c>
      <c r="B180">
        <v>459456</v>
      </c>
      <c r="C180" t="s">
        <v>15</v>
      </c>
      <c r="D180">
        <v>46</v>
      </c>
      <c r="E180" s="2">
        <v>0.465781</v>
      </c>
      <c r="F180" s="2">
        <v>0.466667</v>
      </c>
      <c r="G180" s="2">
        <v>1.248E-2</v>
      </c>
      <c r="H180" s="2">
        <v>9.2599999999999991E-3</v>
      </c>
      <c r="I180" s="2">
        <v>0.1</v>
      </c>
      <c r="J180" t="s">
        <v>14</v>
      </c>
      <c r="K180">
        <v>5</v>
      </c>
      <c r="L180" s="4"/>
      <c r="M180" t="str">
        <f t="shared" si="10"/>
        <v>REP</v>
      </c>
      <c r="N180" t="str">
        <f t="shared" si="11"/>
        <v>GOOD</v>
      </c>
      <c r="P180">
        <f t="shared" si="12"/>
        <v>327</v>
      </c>
      <c r="Q180">
        <f t="shared" si="13"/>
        <v>5</v>
      </c>
      <c r="R180">
        <f t="shared" si="14"/>
        <v>0</v>
      </c>
    </row>
    <row r="181" spans="1:18" x14ac:dyDescent="0.2">
      <c r="A181">
        <v>615</v>
      </c>
      <c r="B181">
        <v>458348</v>
      </c>
      <c r="C181" t="s">
        <v>33</v>
      </c>
      <c r="D181">
        <v>16</v>
      </c>
      <c r="E181" s="2">
        <v>0.51350600000000002</v>
      </c>
      <c r="F181" s="2">
        <v>0.466667</v>
      </c>
      <c r="G181" s="2">
        <v>1.3506000000000001E-2</v>
      </c>
      <c r="H181" s="2">
        <v>7.6006000000000004E-2</v>
      </c>
      <c r="I181" s="2">
        <v>0.1</v>
      </c>
      <c r="J181" t="s">
        <v>12</v>
      </c>
      <c r="K181">
        <v>4</v>
      </c>
      <c r="L181" s="4"/>
      <c r="M181" t="str">
        <f t="shared" si="10"/>
        <v>DEM</v>
      </c>
      <c r="N181" t="str">
        <f t="shared" si="11"/>
        <v>GOOD</v>
      </c>
      <c r="P181">
        <f t="shared" si="12"/>
        <v>328</v>
      </c>
      <c r="Q181">
        <f t="shared" si="13"/>
        <v>4</v>
      </c>
      <c r="R181">
        <f t="shared" si="14"/>
        <v>0</v>
      </c>
    </row>
    <row r="182" spans="1:18" x14ac:dyDescent="0.2">
      <c r="A182">
        <v>616</v>
      </c>
      <c r="B182">
        <v>458158</v>
      </c>
      <c r="C182" t="s">
        <v>26</v>
      </c>
      <c r="D182">
        <v>8</v>
      </c>
      <c r="E182" s="2">
        <v>0.57872599999999996</v>
      </c>
      <c r="F182" s="2">
        <v>0.57142899999999996</v>
      </c>
      <c r="G182" s="2">
        <v>4.6274000000000003E-2</v>
      </c>
      <c r="H182" s="2">
        <v>7.8726000000000004E-2</v>
      </c>
      <c r="I182" s="2">
        <v>0.14285700000000001</v>
      </c>
      <c r="J182" t="s">
        <v>12</v>
      </c>
      <c r="K182">
        <v>4</v>
      </c>
      <c r="L182" s="4"/>
      <c r="M182" t="str">
        <f t="shared" si="10"/>
        <v>DEM</v>
      </c>
      <c r="N182" t="str">
        <f t="shared" si="11"/>
        <v>GOOD</v>
      </c>
      <c r="P182">
        <f t="shared" si="12"/>
        <v>329</v>
      </c>
      <c r="Q182">
        <f t="shared" si="13"/>
        <v>4</v>
      </c>
      <c r="R182">
        <f t="shared" si="14"/>
        <v>0</v>
      </c>
    </row>
    <row r="183" spans="1:18" x14ac:dyDescent="0.2">
      <c r="A183">
        <v>617</v>
      </c>
      <c r="B183">
        <v>457984</v>
      </c>
      <c r="C183" t="s">
        <v>13</v>
      </c>
      <c r="D183">
        <v>42</v>
      </c>
      <c r="E183" s="2">
        <v>0.64707700000000001</v>
      </c>
      <c r="F183" s="2">
        <v>0.65853700000000004</v>
      </c>
      <c r="G183" s="2">
        <v>1.9588999999999999E-2</v>
      </c>
      <c r="H183" s="2">
        <v>4.2199999999999998E-3</v>
      </c>
      <c r="I183" s="2">
        <v>0.1</v>
      </c>
      <c r="J183" t="s">
        <v>14</v>
      </c>
      <c r="K183">
        <v>4</v>
      </c>
      <c r="L183" s="4"/>
      <c r="M183" t="str">
        <f t="shared" si="10"/>
        <v>REP</v>
      </c>
      <c r="N183" t="str">
        <f t="shared" si="11"/>
        <v>GOOD</v>
      </c>
      <c r="P183">
        <f t="shared" si="12"/>
        <v>329</v>
      </c>
      <c r="Q183">
        <f t="shared" si="13"/>
        <v>4</v>
      </c>
      <c r="R183">
        <f t="shared" si="14"/>
        <v>0</v>
      </c>
    </row>
    <row r="184" spans="1:18" x14ac:dyDescent="0.2">
      <c r="A184">
        <v>618</v>
      </c>
      <c r="B184">
        <v>456368</v>
      </c>
      <c r="C184" t="s">
        <v>39</v>
      </c>
      <c r="D184">
        <v>13</v>
      </c>
      <c r="E184" s="2">
        <v>0.51846400000000004</v>
      </c>
      <c r="F184" s="2">
        <v>0.5</v>
      </c>
      <c r="G184" s="2">
        <v>1.9997999999999998E-2</v>
      </c>
      <c r="H184" s="2">
        <v>5.6925000000000003E-2</v>
      </c>
      <c r="I184" s="2">
        <v>0.1</v>
      </c>
      <c r="J184" t="s">
        <v>12</v>
      </c>
      <c r="K184">
        <v>4</v>
      </c>
      <c r="L184" s="4"/>
      <c r="M184" t="str">
        <f t="shared" si="10"/>
        <v>DEM</v>
      </c>
      <c r="N184" t="str">
        <f t="shared" si="11"/>
        <v>GOOD</v>
      </c>
      <c r="P184">
        <f t="shared" si="12"/>
        <v>330</v>
      </c>
      <c r="Q184">
        <f t="shared" si="13"/>
        <v>4</v>
      </c>
      <c r="R184">
        <f t="shared" si="14"/>
        <v>0</v>
      </c>
    </row>
    <row r="185" spans="1:18" x14ac:dyDescent="0.2">
      <c r="A185">
        <v>619</v>
      </c>
      <c r="B185">
        <v>455618</v>
      </c>
      <c r="C185" t="s">
        <v>31</v>
      </c>
      <c r="D185">
        <v>8</v>
      </c>
      <c r="E185" s="2">
        <v>0.60704199999999997</v>
      </c>
      <c r="F185" s="2">
        <v>0.57142899999999996</v>
      </c>
      <c r="G185" s="2">
        <v>1.7957999999999998E-2</v>
      </c>
      <c r="H185" s="2">
        <v>0.107042</v>
      </c>
      <c r="I185" s="2">
        <v>0.14285700000000001</v>
      </c>
      <c r="J185" t="s">
        <v>12</v>
      </c>
      <c r="K185">
        <v>4</v>
      </c>
      <c r="L185" s="4"/>
      <c r="M185" t="str">
        <f t="shared" si="10"/>
        <v>DEM</v>
      </c>
      <c r="N185" t="str">
        <f t="shared" si="11"/>
        <v>GOOD</v>
      </c>
      <c r="P185">
        <f t="shared" si="12"/>
        <v>331</v>
      </c>
      <c r="Q185">
        <f t="shared" si="13"/>
        <v>4</v>
      </c>
      <c r="R185">
        <f t="shared" si="14"/>
        <v>0</v>
      </c>
    </row>
    <row r="186" spans="1:18" x14ac:dyDescent="0.2">
      <c r="A186">
        <v>620</v>
      </c>
      <c r="B186">
        <v>455537</v>
      </c>
      <c r="C186" t="s">
        <v>29</v>
      </c>
      <c r="D186">
        <v>19</v>
      </c>
      <c r="E186" s="2">
        <v>0.54780399999999996</v>
      </c>
      <c r="F186" s="2">
        <v>0.55555600000000005</v>
      </c>
      <c r="G186" s="2">
        <v>3.1143000000000001E-2</v>
      </c>
      <c r="H186" s="2">
        <v>2.1488E-2</v>
      </c>
      <c r="I186" s="2">
        <v>0.1</v>
      </c>
      <c r="J186" t="s">
        <v>14</v>
      </c>
      <c r="K186">
        <v>4</v>
      </c>
      <c r="L186" s="4"/>
      <c r="M186" t="str">
        <f t="shared" si="10"/>
        <v>REP</v>
      </c>
      <c r="N186" t="str">
        <f t="shared" si="11"/>
        <v>GOOD</v>
      </c>
      <c r="P186">
        <f t="shared" si="12"/>
        <v>331</v>
      </c>
      <c r="Q186">
        <f t="shared" si="13"/>
        <v>4</v>
      </c>
      <c r="R186">
        <f t="shared" si="14"/>
        <v>0</v>
      </c>
    </row>
    <row r="187" spans="1:18" x14ac:dyDescent="0.2">
      <c r="A187">
        <v>621</v>
      </c>
      <c r="B187">
        <v>455457</v>
      </c>
      <c r="C187" t="s">
        <v>21</v>
      </c>
      <c r="D187">
        <v>75</v>
      </c>
      <c r="E187" s="2">
        <v>0.57884800000000003</v>
      </c>
      <c r="F187" s="2">
        <v>0.58108099999999996</v>
      </c>
      <c r="G187" s="2">
        <v>7.8189999999999996E-3</v>
      </c>
      <c r="H187" s="2">
        <v>5.5139999999999998E-3</v>
      </c>
      <c r="I187" s="2">
        <v>0.1</v>
      </c>
      <c r="J187" t="s">
        <v>14</v>
      </c>
      <c r="K187">
        <v>5</v>
      </c>
      <c r="L187" s="4"/>
      <c r="M187" t="str">
        <f t="shared" si="10"/>
        <v>REP</v>
      </c>
      <c r="N187" t="str">
        <f t="shared" si="11"/>
        <v>GOOD</v>
      </c>
      <c r="P187">
        <f t="shared" si="12"/>
        <v>331</v>
      </c>
      <c r="Q187">
        <f t="shared" si="13"/>
        <v>5</v>
      </c>
      <c r="R187">
        <f t="shared" si="14"/>
        <v>0</v>
      </c>
    </row>
    <row r="188" spans="1:18" x14ac:dyDescent="0.2">
      <c r="A188">
        <v>622</v>
      </c>
      <c r="B188">
        <v>455204</v>
      </c>
      <c r="C188" t="s">
        <v>58</v>
      </c>
      <c r="D188">
        <v>2</v>
      </c>
      <c r="E188" s="2">
        <v>0.656802</v>
      </c>
      <c r="F188" s="2">
        <v>1</v>
      </c>
      <c r="G188" s="2">
        <v>0.343198</v>
      </c>
      <c r="H188" s="2">
        <v>0.156802</v>
      </c>
      <c r="I188" s="2">
        <v>1</v>
      </c>
      <c r="J188" t="s">
        <v>14</v>
      </c>
      <c r="K188">
        <v>5</v>
      </c>
      <c r="L188" s="4"/>
      <c r="M188" t="str">
        <f t="shared" si="10"/>
        <v>REP</v>
      </c>
      <c r="N188" t="str">
        <f t="shared" si="11"/>
        <v>GOOD</v>
      </c>
      <c r="P188">
        <f t="shared" si="12"/>
        <v>331</v>
      </c>
      <c r="Q188">
        <f t="shared" si="13"/>
        <v>5</v>
      </c>
      <c r="R188">
        <f t="shared" si="14"/>
        <v>0</v>
      </c>
    </row>
    <row r="189" spans="1:18" x14ac:dyDescent="0.2">
      <c r="A189">
        <v>623</v>
      </c>
      <c r="B189">
        <v>454512</v>
      </c>
      <c r="C189" t="s">
        <v>47</v>
      </c>
      <c r="D189">
        <v>10</v>
      </c>
      <c r="E189" s="2">
        <v>0.55192399999999997</v>
      </c>
      <c r="F189" s="2">
        <v>0.55555600000000005</v>
      </c>
      <c r="G189" s="2">
        <v>4.8076000000000001E-2</v>
      </c>
      <c r="H189" s="2">
        <v>5.1923999999999998E-2</v>
      </c>
      <c r="I189" s="2">
        <v>0.111111</v>
      </c>
      <c r="J189" t="s">
        <v>12</v>
      </c>
      <c r="K189">
        <v>5</v>
      </c>
      <c r="L189" s="4"/>
      <c r="M189" t="str">
        <f t="shared" si="10"/>
        <v>DEM</v>
      </c>
      <c r="N189" t="str">
        <f t="shared" si="11"/>
        <v>GOOD</v>
      </c>
      <c r="P189">
        <f t="shared" si="12"/>
        <v>332</v>
      </c>
      <c r="Q189">
        <f t="shared" si="13"/>
        <v>5</v>
      </c>
      <c r="R189">
        <f t="shared" si="14"/>
        <v>0</v>
      </c>
    </row>
    <row r="190" spans="1:18" x14ac:dyDescent="0.2">
      <c r="A190">
        <v>624</v>
      </c>
      <c r="B190">
        <v>452406</v>
      </c>
      <c r="C190" t="s">
        <v>49</v>
      </c>
      <c r="D190">
        <v>7</v>
      </c>
      <c r="E190" s="2">
        <v>0.48549700000000001</v>
      </c>
      <c r="F190" s="2">
        <v>0.5</v>
      </c>
      <c r="G190" s="2">
        <v>8.5931999999999994E-2</v>
      </c>
      <c r="H190" s="2">
        <v>5.6925000000000003E-2</v>
      </c>
      <c r="I190" s="2">
        <v>0.16666700000000001</v>
      </c>
      <c r="J190" t="s">
        <v>14</v>
      </c>
      <c r="K190">
        <v>5</v>
      </c>
      <c r="L190" s="4"/>
      <c r="M190" t="str">
        <f t="shared" si="10"/>
        <v>REP</v>
      </c>
      <c r="N190" t="str">
        <f t="shared" si="11"/>
        <v>GOOD</v>
      </c>
      <c r="P190">
        <f t="shared" si="12"/>
        <v>332</v>
      </c>
      <c r="Q190">
        <f t="shared" si="13"/>
        <v>5</v>
      </c>
      <c r="R190">
        <f t="shared" si="14"/>
        <v>0</v>
      </c>
    </row>
    <row r="191" spans="1:18" x14ac:dyDescent="0.2">
      <c r="A191">
        <v>625</v>
      </c>
      <c r="B191">
        <v>452404</v>
      </c>
      <c r="C191" t="s">
        <v>19</v>
      </c>
      <c r="D191">
        <v>28</v>
      </c>
      <c r="E191" s="2">
        <v>0.56814200000000004</v>
      </c>
      <c r="F191" s="2">
        <v>0.55555600000000005</v>
      </c>
      <c r="G191" s="2">
        <v>3.287E-3</v>
      </c>
      <c r="H191" s="2">
        <v>3.2427999999999998E-2</v>
      </c>
      <c r="I191" s="2">
        <v>0.1</v>
      </c>
      <c r="J191" t="s">
        <v>12</v>
      </c>
      <c r="K191">
        <v>5</v>
      </c>
      <c r="L191" s="4"/>
      <c r="M191" t="str">
        <f t="shared" si="10"/>
        <v>DEM</v>
      </c>
      <c r="N191" t="str">
        <f t="shared" si="11"/>
        <v>GOOD</v>
      </c>
      <c r="P191">
        <f t="shared" si="12"/>
        <v>333</v>
      </c>
      <c r="Q191">
        <f t="shared" si="13"/>
        <v>5</v>
      </c>
      <c r="R191">
        <f t="shared" si="14"/>
        <v>0</v>
      </c>
    </row>
    <row r="192" spans="1:18" x14ac:dyDescent="0.2">
      <c r="A192">
        <v>626</v>
      </c>
      <c r="B192">
        <v>451563</v>
      </c>
      <c r="C192" t="s">
        <v>25</v>
      </c>
      <c r="D192">
        <v>36</v>
      </c>
      <c r="E192" s="2">
        <v>0.48580499999999999</v>
      </c>
      <c r="F192" s="2">
        <v>0.48571399999999998</v>
      </c>
      <c r="G192" s="2">
        <v>1.4194999999999999E-2</v>
      </c>
      <c r="H192" s="2">
        <v>1.3583E-2</v>
      </c>
      <c r="I192" s="2">
        <v>0.1</v>
      </c>
      <c r="J192" t="s">
        <v>14</v>
      </c>
      <c r="K192">
        <v>5</v>
      </c>
      <c r="L192" s="4"/>
      <c r="M192" t="str">
        <f t="shared" si="10"/>
        <v>REP</v>
      </c>
      <c r="N192" t="str">
        <f t="shared" si="11"/>
        <v>GOOD</v>
      </c>
      <c r="P192">
        <f t="shared" si="12"/>
        <v>333</v>
      </c>
      <c r="Q192">
        <f t="shared" si="13"/>
        <v>5</v>
      </c>
      <c r="R192">
        <f t="shared" si="14"/>
        <v>0</v>
      </c>
    </row>
    <row r="193" spans="1:18" x14ac:dyDescent="0.2">
      <c r="A193">
        <v>627</v>
      </c>
      <c r="B193">
        <v>451479</v>
      </c>
      <c r="C193" t="s">
        <v>17</v>
      </c>
      <c r="D193">
        <v>14</v>
      </c>
      <c r="E193" s="2">
        <v>0.49412499999999998</v>
      </c>
      <c r="F193" s="2">
        <v>0.461538</v>
      </c>
      <c r="G193" s="2">
        <v>5.875E-3</v>
      </c>
      <c r="H193" s="2">
        <v>6.5553E-2</v>
      </c>
      <c r="I193" s="2">
        <v>0.1</v>
      </c>
      <c r="J193" t="s">
        <v>12</v>
      </c>
      <c r="K193">
        <v>5</v>
      </c>
      <c r="L193" s="4"/>
      <c r="M193" t="str">
        <f t="shared" si="10"/>
        <v>DEM</v>
      </c>
      <c r="N193" t="str">
        <f t="shared" si="11"/>
        <v>GOOD</v>
      </c>
      <c r="P193">
        <f t="shared" si="12"/>
        <v>334</v>
      </c>
      <c r="Q193">
        <f t="shared" si="13"/>
        <v>5</v>
      </c>
      <c r="R193">
        <f t="shared" si="14"/>
        <v>0</v>
      </c>
    </row>
    <row r="194" spans="1:18" x14ac:dyDescent="0.2">
      <c r="A194">
        <v>628</v>
      </c>
      <c r="B194">
        <v>449574</v>
      </c>
      <c r="C194" t="s">
        <v>15</v>
      </c>
      <c r="D194">
        <v>47</v>
      </c>
      <c r="E194" s="2">
        <v>0.465781</v>
      </c>
      <c r="F194" s="2">
        <v>0.45652199999999998</v>
      </c>
      <c r="G194" s="2">
        <v>2.3040000000000001E-3</v>
      </c>
      <c r="H194" s="2">
        <v>1.8973E-2</v>
      </c>
      <c r="I194" s="2">
        <v>0.1</v>
      </c>
      <c r="J194" t="s">
        <v>12</v>
      </c>
      <c r="K194">
        <v>4</v>
      </c>
      <c r="L194" s="4"/>
      <c r="M194" t="str">
        <f t="shared" si="10"/>
        <v>DEM</v>
      </c>
      <c r="N194" t="str">
        <f t="shared" si="11"/>
        <v>GOOD</v>
      </c>
      <c r="P194">
        <f t="shared" si="12"/>
        <v>335</v>
      </c>
      <c r="Q194">
        <f t="shared" si="13"/>
        <v>4</v>
      </c>
      <c r="R194">
        <f t="shared" si="14"/>
        <v>0</v>
      </c>
    </row>
    <row r="195" spans="1:18" x14ac:dyDescent="0.2">
      <c r="A195">
        <v>629</v>
      </c>
      <c r="B195">
        <v>449424</v>
      </c>
      <c r="C195" t="s">
        <v>21</v>
      </c>
      <c r="D195">
        <v>76</v>
      </c>
      <c r="E195" s="2">
        <v>0.57884800000000003</v>
      </c>
      <c r="F195" s="2">
        <v>0.57333299999999998</v>
      </c>
      <c r="G195" s="2">
        <v>1E-4</v>
      </c>
      <c r="H195" s="2">
        <v>1.3058E-2</v>
      </c>
      <c r="I195" s="2">
        <v>0.1</v>
      </c>
      <c r="J195" t="s">
        <v>12</v>
      </c>
      <c r="K195">
        <v>4</v>
      </c>
      <c r="L195" s="4"/>
      <c r="M195" t="str">
        <f t="shared" ref="M195:M258" si="15">IF(G195&lt;H195, "DEM", "REP")</f>
        <v>DEM</v>
      </c>
      <c r="N195" t="str">
        <f t="shared" ref="N195:N258" si="16">IF(M195=J195, "GOOD", "BAD")</f>
        <v>GOOD</v>
      </c>
      <c r="P195">
        <f t="shared" ref="P195:P258" si="17">IF(J195="DEM",P194+1, P194)</f>
        <v>336</v>
      </c>
      <c r="Q195">
        <f t="shared" ref="Q195:Q258" si="18">ROUND(A195*O$1,0)-P195</f>
        <v>4</v>
      </c>
      <c r="R195">
        <f t="shared" ref="R195:R258" si="19">Q195-K195</f>
        <v>0</v>
      </c>
    </row>
    <row r="196" spans="1:18" x14ac:dyDescent="0.2">
      <c r="A196">
        <v>630</v>
      </c>
      <c r="B196">
        <v>448860</v>
      </c>
      <c r="C196" t="s">
        <v>44</v>
      </c>
      <c r="D196">
        <v>13</v>
      </c>
      <c r="E196" s="2">
        <v>0.48601899999999998</v>
      </c>
      <c r="F196" s="2">
        <v>0.5</v>
      </c>
      <c r="G196" s="2">
        <v>5.2442999999999997E-2</v>
      </c>
      <c r="H196" s="2">
        <v>2.4479999999999998E-2</v>
      </c>
      <c r="I196" s="2">
        <v>0.1</v>
      </c>
      <c r="J196" t="s">
        <v>14</v>
      </c>
      <c r="K196">
        <v>4</v>
      </c>
      <c r="L196" s="4"/>
      <c r="M196" t="str">
        <f t="shared" si="15"/>
        <v>REP</v>
      </c>
      <c r="N196" t="str">
        <f t="shared" si="16"/>
        <v>GOOD</v>
      </c>
      <c r="P196">
        <f t="shared" si="17"/>
        <v>336</v>
      </c>
      <c r="Q196">
        <f t="shared" si="18"/>
        <v>4</v>
      </c>
      <c r="R196">
        <f t="shared" si="19"/>
        <v>0</v>
      </c>
    </row>
    <row r="197" spans="1:18" x14ac:dyDescent="0.2">
      <c r="A197">
        <v>631</v>
      </c>
      <c r="B197">
        <v>447668</v>
      </c>
      <c r="C197" t="s">
        <v>46</v>
      </c>
      <c r="D197">
        <v>5</v>
      </c>
      <c r="E197" s="2">
        <v>0.52513900000000002</v>
      </c>
      <c r="F197" s="2">
        <v>0.25</v>
      </c>
      <c r="G197" s="2">
        <v>0.125139</v>
      </c>
      <c r="H197" s="2">
        <v>0.32513900000000001</v>
      </c>
      <c r="I197" s="2">
        <v>0.25</v>
      </c>
      <c r="J197" t="s">
        <v>12</v>
      </c>
      <c r="K197">
        <v>4</v>
      </c>
      <c r="L197" s="4"/>
      <c r="M197" t="str">
        <f t="shared" si="15"/>
        <v>DEM</v>
      </c>
      <c r="N197" t="str">
        <f t="shared" si="16"/>
        <v>GOOD</v>
      </c>
      <c r="P197">
        <f t="shared" si="17"/>
        <v>337</v>
      </c>
      <c r="Q197">
        <f t="shared" si="18"/>
        <v>4</v>
      </c>
      <c r="R197">
        <f t="shared" si="19"/>
        <v>0</v>
      </c>
    </row>
    <row r="198" spans="1:18" x14ac:dyDescent="0.2">
      <c r="A198">
        <v>632</v>
      </c>
      <c r="B198">
        <v>447439</v>
      </c>
      <c r="C198" t="s">
        <v>37</v>
      </c>
      <c r="D198">
        <v>12</v>
      </c>
      <c r="E198" s="2">
        <v>0.51856999999999998</v>
      </c>
      <c r="F198" s="2">
        <v>0.54545500000000002</v>
      </c>
      <c r="G198" s="2">
        <v>6.4763000000000001E-2</v>
      </c>
      <c r="H198" s="2">
        <v>1.857E-2</v>
      </c>
      <c r="I198" s="2">
        <v>0.1</v>
      </c>
      <c r="J198" t="s">
        <v>14</v>
      </c>
      <c r="K198">
        <v>5</v>
      </c>
      <c r="L198" s="4"/>
      <c r="M198" t="str">
        <f t="shared" si="15"/>
        <v>REP</v>
      </c>
      <c r="N198" t="str">
        <f t="shared" si="16"/>
        <v>GOOD</v>
      </c>
      <c r="P198">
        <f t="shared" si="17"/>
        <v>337</v>
      </c>
      <c r="Q198">
        <f t="shared" si="18"/>
        <v>5</v>
      </c>
      <c r="R198">
        <f t="shared" si="19"/>
        <v>0</v>
      </c>
    </row>
    <row r="199" spans="1:18" x14ac:dyDescent="0.2">
      <c r="A199">
        <v>633</v>
      </c>
      <c r="B199">
        <v>447371</v>
      </c>
      <c r="C199" t="s">
        <v>24</v>
      </c>
      <c r="D199">
        <v>28</v>
      </c>
      <c r="E199" s="2">
        <v>0.54508699999999999</v>
      </c>
      <c r="F199" s="2">
        <v>0.55555600000000005</v>
      </c>
      <c r="G199" s="2">
        <v>2.6342000000000001E-2</v>
      </c>
      <c r="H199" s="2">
        <v>9.3729999999999994E-3</v>
      </c>
      <c r="I199" s="2">
        <v>0.1</v>
      </c>
      <c r="J199" t="s">
        <v>14</v>
      </c>
      <c r="K199">
        <v>5</v>
      </c>
      <c r="L199" s="4"/>
      <c r="M199" t="str">
        <f t="shared" si="15"/>
        <v>REP</v>
      </c>
      <c r="N199" t="str">
        <f t="shared" si="16"/>
        <v>GOOD</v>
      </c>
      <c r="P199">
        <f t="shared" si="17"/>
        <v>337</v>
      </c>
      <c r="Q199">
        <f t="shared" si="18"/>
        <v>5</v>
      </c>
      <c r="R199">
        <f t="shared" si="19"/>
        <v>0</v>
      </c>
    </row>
    <row r="200" spans="1:18" x14ac:dyDescent="0.2">
      <c r="A200">
        <v>634</v>
      </c>
      <c r="B200">
        <v>447207</v>
      </c>
      <c r="C200" t="s">
        <v>13</v>
      </c>
      <c r="D200">
        <v>43</v>
      </c>
      <c r="E200" s="2">
        <v>0.64707700000000001</v>
      </c>
      <c r="F200" s="2">
        <v>0.64285700000000001</v>
      </c>
      <c r="G200" s="2">
        <v>4.0860000000000002E-3</v>
      </c>
      <c r="H200" s="2">
        <v>1.917E-2</v>
      </c>
      <c r="I200" s="2">
        <v>0.1</v>
      </c>
      <c r="J200" t="s">
        <v>12</v>
      </c>
      <c r="K200">
        <v>5</v>
      </c>
      <c r="L200" s="4"/>
      <c r="M200" t="str">
        <f t="shared" si="15"/>
        <v>DEM</v>
      </c>
      <c r="N200" t="str">
        <f t="shared" si="16"/>
        <v>GOOD</v>
      </c>
      <c r="P200">
        <f t="shared" si="17"/>
        <v>338</v>
      </c>
      <c r="Q200">
        <f t="shared" si="18"/>
        <v>5</v>
      </c>
      <c r="R200">
        <f t="shared" si="19"/>
        <v>0</v>
      </c>
    </row>
    <row r="201" spans="1:18" x14ac:dyDescent="0.2">
      <c r="A201">
        <v>635</v>
      </c>
      <c r="B201">
        <v>446146</v>
      </c>
      <c r="C201" t="s">
        <v>34</v>
      </c>
      <c r="D201">
        <v>26</v>
      </c>
      <c r="E201" s="2">
        <v>0.52673800000000004</v>
      </c>
      <c r="F201" s="2">
        <v>0.52</v>
      </c>
      <c r="G201" s="2">
        <v>1.1723000000000001E-2</v>
      </c>
      <c r="H201" s="2">
        <v>2.6738000000000001E-2</v>
      </c>
      <c r="I201" s="2">
        <v>0.1</v>
      </c>
      <c r="J201" t="s">
        <v>12</v>
      </c>
      <c r="K201">
        <v>4</v>
      </c>
      <c r="L201" s="4"/>
      <c r="M201" t="str">
        <f t="shared" si="15"/>
        <v>DEM</v>
      </c>
      <c r="N201" t="str">
        <f t="shared" si="16"/>
        <v>GOOD</v>
      </c>
      <c r="P201">
        <f t="shared" si="17"/>
        <v>339</v>
      </c>
      <c r="Q201">
        <f t="shared" si="18"/>
        <v>4</v>
      </c>
      <c r="R201">
        <f t="shared" si="19"/>
        <v>0</v>
      </c>
    </row>
    <row r="202" spans="1:18" x14ac:dyDescent="0.2">
      <c r="A202">
        <v>636</v>
      </c>
      <c r="B202">
        <v>444723</v>
      </c>
      <c r="C202" t="s">
        <v>59</v>
      </c>
      <c r="D202">
        <v>2</v>
      </c>
      <c r="E202" s="2">
        <v>0.41425400000000001</v>
      </c>
      <c r="F202" s="2">
        <v>0</v>
      </c>
      <c r="G202" s="2">
        <v>8.5746000000000003E-2</v>
      </c>
      <c r="H202" s="2">
        <v>0.41425400000000001</v>
      </c>
      <c r="I202" s="2">
        <v>1</v>
      </c>
      <c r="J202" t="s">
        <v>12</v>
      </c>
      <c r="K202">
        <v>4</v>
      </c>
      <c r="L202" s="4"/>
      <c r="M202" t="str">
        <f t="shared" si="15"/>
        <v>DEM</v>
      </c>
      <c r="N202" t="str">
        <f t="shared" si="16"/>
        <v>GOOD</v>
      </c>
      <c r="P202">
        <f t="shared" si="17"/>
        <v>340</v>
      </c>
      <c r="Q202">
        <f t="shared" si="18"/>
        <v>4</v>
      </c>
      <c r="R202">
        <f t="shared" si="19"/>
        <v>0</v>
      </c>
    </row>
    <row r="203" spans="1:18" x14ac:dyDescent="0.2">
      <c r="A203">
        <v>637</v>
      </c>
      <c r="B203">
        <v>443782</v>
      </c>
      <c r="C203" t="s">
        <v>35</v>
      </c>
      <c r="D203">
        <v>19</v>
      </c>
      <c r="E203" s="2">
        <v>0.43914300000000001</v>
      </c>
      <c r="F203" s="2">
        <v>0.44444400000000001</v>
      </c>
      <c r="G203" s="2">
        <v>3.4541000000000002E-2</v>
      </c>
      <c r="H203" s="2">
        <v>1.8090999999999999E-2</v>
      </c>
      <c r="I203" s="2">
        <v>0.1</v>
      </c>
      <c r="J203" t="s">
        <v>14</v>
      </c>
      <c r="K203">
        <v>4</v>
      </c>
      <c r="L203" s="4"/>
      <c r="M203" t="str">
        <f t="shared" si="15"/>
        <v>REP</v>
      </c>
      <c r="N203" t="str">
        <f t="shared" si="16"/>
        <v>GOOD</v>
      </c>
      <c r="P203">
        <f t="shared" si="17"/>
        <v>340</v>
      </c>
      <c r="Q203">
        <f t="shared" si="18"/>
        <v>4</v>
      </c>
      <c r="R203">
        <f t="shared" si="19"/>
        <v>0</v>
      </c>
    </row>
    <row r="204" spans="1:18" x14ac:dyDescent="0.2">
      <c r="A204">
        <v>638</v>
      </c>
      <c r="B204">
        <v>443549</v>
      </c>
      <c r="C204" t="s">
        <v>21</v>
      </c>
      <c r="D204">
        <v>77</v>
      </c>
      <c r="E204" s="2">
        <v>0.57884800000000003</v>
      </c>
      <c r="F204" s="2">
        <v>0.57894699999999999</v>
      </c>
      <c r="G204" s="2">
        <v>5.568E-3</v>
      </c>
      <c r="H204" s="2">
        <v>7.4190000000000002E-3</v>
      </c>
      <c r="I204" s="2">
        <v>0.1</v>
      </c>
      <c r="J204" t="s">
        <v>12</v>
      </c>
      <c r="K204">
        <v>4</v>
      </c>
      <c r="L204" s="4"/>
      <c r="M204" t="str">
        <f t="shared" si="15"/>
        <v>DEM</v>
      </c>
      <c r="N204" t="str">
        <f t="shared" si="16"/>
        <v>GOOD</v>
      </c>
      <c r="P204">
        <f t="shared" si="17"/>
        <v>341</v>
      </c>
      <c r="Q204">
        <f t="shared" si="18"/>
        <v>4</v>
      </c>
      <c r="R204">
        <f t="shared" si="19"/>
        <v>0</v>
      </c>
    </row>
    <row r="205" spans="1:18" x14ac:dyDescent="0.2">
      <c r="A205">
        <v>639</v>
      </c>
      <c r="B205">
        <v>442591</v>
      </c>
      <c r="C205" t="s">
        <v>16</v>
      </c>
      <c r="D205">
        <v>23</v>
      </c>
      <c r="E205" s="2">
        <v>0.52454900000000004</v>
      </c>
      <c r="F205" s="2">
        <v>0.54545500000000002</v>
      </c>
      <c r="G205" s="2">
        <v>4.0668999999999997E-2</v>
      </c>
      <c r="H205" s="2">
        <v>2.81E-3</v>
      </c>
      <c r="I205" s="2">
        <v>0.1</v>
      </c>
      <c r="J205" t="s">
        <v>14</v>
      </c>
      <c r="K205">
        <v>4</v>
      </c>
      <c r="L205" s="4"/>
      <c r="M205" t="str">
        <f t="shared" si="15"/>
        <v>REP</v>
      </c>
      <c r="N205" t="str">
        <f t="shared" si="16"/>
        <v>GOOD</v>
      </c>
      <c r="P205">
        <f t="shared" si="17"/>
        <v>341</v>
      </c>
      <c r="Q205">
        <f t="shared" si="18"/>
        <v>4</v>
      </c>
      <c r="R205">
        <f t="shared" si="19"/>
        <v>0</v>
      </c>
    </row>
    <row r="206" spans="1:18" x14ac:dyDescent="0.2">
      <c r="A206">
        <v>640</v>
      </c>
      <c r="B206">
        <v>440216</v>
      </c>
      <c r="C206" t="s">
        <v>20</v>
      </c>
      <c r="D206">
        <v>7</v>
      </c>
      <c r="E206" s="2">
        <v>0.58091099999999996</v>
      </c>
      <c r="F206" s="2">
        <v>0.5</v>
      </c>
      <c r="G206" s="2">
        <v>9.4830000000000001E-3</v>
      </c>
      <c r="H206" s="2">
        <v>0.15234</v>
      </c>
      <c r="I206" s="2">
        <v>0.16666700000000001</v>
      </c>
      <c r="J206" t="s">
        <v>12</v>
      </c>
      <c r="K206">
        <v>4</v>
      </c>
      <c r="L206" s="4"/>
      <c r="M206" t="str">
        <f t="shared" si="15"/>
        <v>DEM</v>
      </c>
      <c r="N206" t="str">
        <f t="shared" si="16"/>
        <v>GOOD</v>
      </c>
      <c r="P206">
        <f t="shared" si="17"/>
        <v>342</v>
      </c>
      <c r="Q206">
        <f t="shared" si="18"/>
        <v>4</v>
      </c>
      <c r="R206">
        <f t="shared" si="19"/>
        <v>0</v>
      </c>
    </row>
    <row r="207" spans="1:18" x14ac:dyDescent="0.2">
      <c r="A207">
        <v>641</v>
      </c>
      <c r="B207">
        <v>440108</v>
      </c>
      <c r="C207" t="s">
        <v>15</v>
      </c>
      <c r="D207">
        <v>48</v>
      </c>
      <c r="E207" s="2">
        <v>0.465781</v>
      </c>
      <c r="F207" s="2">
        <v>0.46808499999999997</v>
      </c>
      <c r="G207" s="2">
        <v>1.3384999999999999E-2</v>
      </c>
      <c r="H207" s="2">
        <v>7.4479999999999998E-3</v>
      </c>
      <c r="I207" s="2">
        <v>0.1</v>
      </c>
      <c r="J207" t="s">
        <v>14</v>
      </c>
      <c r="K207">
        <v>4</v>
      </c>
      <c r="L207" s="4"/>
      <c r="M207" t="str">
        <f t="shared" si="15"/>
        <v>REP</v>
      </c>
      <c r="N207" t="str">
        <f t="shared" si="16"/>
        <v>GOOD</v>
      </c>
      <c r="P207">
        <f t="shared" si="17"/>
        <v>342</v>
      </c>
      <c r="Q207">
        <f t="shared" si="18"/>
        <v>4</v>
      </c>
      <c r="R207">
        <f t="shared" si="19"/>
        <v>0</v>
      </c>
    </row>
    <row r="208" spans="1:18" x14ac:dyDescent="0.2">
      <c r="A208">
        <v>642</v>
      </c>
      <c r="B208">
        <v>439189</v>
      </c>
      <c r="C208" t="s">
        <v>25</v>
      </c>
      <c r="D208">
        <v>37</v>
      </c>
      <c r="E208" s="2">
        <v>0.48580499999999999</v>
      </c>
      <c r="F208" s="2">
        <v>0.47222199999999998</v>
      </c>
      <c r="G208" s="2">
        <v>6.8099999999999996E-4</v>
      </c>
      <c r="H208" s="2">
        <v>2.6346000000000001E-2</v>
      </c>
      <c r="I208" s="2">
        <v>0.1</v>
      </c>
      <c r="J208" t="s">
        <v>12</v>
      </c>
      <c r="K208">
        <v>4</v>
      </c>
      <c r="L208" s="4"/>
      <c r="M208" t="str">
        <f t="shared" si="15"/>
        <v>DEM</v>
      </c>
      <c r="N208" t="str">
        <f t="shared" si="16"/>
        <v>GOOD</v>
      </c>
      <c r="P208">
        <f t="shared" si="17"/>
        <v>343</v>
      </c>
      <c r="Q208">
        <f t="shared" si="18"/>
        <v>4</v>
      </c>
      <c r="R208">
        <f t="shared" si="19"/>
        <v>0</v>
      </c>
    </row>
    <row r="209" spans="1:18" x14ac:dyDescent="0.2">
      <c r="A209">
        <v>643</v>
      </c>
      <c r="B209">
        <v>438576</v>
      </c>
      <c r="C209" t="s">
        <v>36</v>
      </c>
      <c r="D209">
        <v>15</v>
      </c>
      <c r="E209" s="2">
        <v>0.70596899999999996</v>
      </c>
      <c r="F209" s="2">
        <v>0.71428599999999998</v>
      </c>
      <c r="G209" s="2">
        <v>2.7363999999999999E-2</v>
      </c>
      <c r="H209" s="2">
        <v>3.9302999999999998E-2</v>
      </c>
      <c r="I209" s="2">
        <v>0.1</v>
      </c>
      <c r="J209" t="s">
        <v>12</v>
      </c>
      <c r="K209">
        <v>3</v>
      </c>
      <c r="L209" s="4"/>
      <c r="M209" t="str">
        <f t="shared" si="15"/>
        <v>DEM</v>
      </c>
      <c r="N209" t="str">
        <f t="shared" si="16"/>
        <v>GOOD</v>
      </c>
      <c r="P209">
        <f t="shared" si="17"/>
        <v>344</v>
      </c>
      <c r="Q209">
        <f t="shared" si="18"/>
        <v>3</v>
      </c>
      <c r="R209">
        <f t="shared" si="19"/>
        <v>0</v>
      </c>
    </row>
    <row r="210" spans="1:18" x14ac:dyDescent="0.2">
      <c r="A210">
        <v>644</v>
      </c>
      <c r="B210">
        <v>437981</v>
      </c>
      <c r="C210" t="s">
        <v>30</v>
      </c>
      <c r="D210">
        <v>14</v>
      </c>
      <c r="E210" s="2">
        <v>0.60922299999999996</v>
      </c>
      <c r="F210" s="2">
        <v>0.61538499999999996</v>
      </c>
      <c r="G210" s="2">
        <v>3.3633999999999997E-2</v>
      </c>
      <c r="H210" s="2">
        <v>3.7795000000000002E-2</v>
      </c>
      <c r="I210" s="2">
        <v>0.1</v>
      </c>
      <c r="J210" t="s">
        <v>12</v>
      </c>
      <c r="K210">
        <v>3</v>
      </c>
      <c r="L210" s="4"/>
      <c r="M210" t="str">
        <f t="shared" si="15"/>
        <v>DEM</v>
      </c>
      <c r="N210" t="str">
        <f t="shared" si="16"/>
        <v>GOOD</v>
      </c>
      <c r="P210">
        <f t="shared" si="17"/>
        <v>345</v>
      </c>
      <c r="Q210">
        <f t="shared" si="18"/>
        <v>3</v>
      </c>
      <c r="R210">
        <f t="shared" si="19"/>
        <v>0</v>
      </c>
    </row>
    <row r="211" spans="1:18" x14ac:dyDescent="0.2">
      <c r="A211">
        <v>645</v>
      </c>
      <c r="B211">
        <v>437826</v>
      </c>
      <c r="C211" t="s">
        <v>21</v>
      </c>
      <c r="D211">
        <v>78</v>
      </c>
      <c r="E211" s="2">
        <v>0.57884800000000003</v>
      </c>
      <c r="F211" s="2">
        <v>0.58441600000000005</v>
      </c>
      <c r="G211" s="2">
        <v>1.0895999999999999E-2</v>
      </c>
      <c r="H211" s="2">
        <v>1.9250000000000001E-3</v>
      </c>
      <c r="I211" s="2">
        <v>0.1</v>
      </c>
      <c r="J211" t="s">
        <v>14</v>
      </c>
      <c r="K211">
        <v>4</v>
      </c>
      <c r="L211" s="4"/>
      <c r="M211" t="str">
        <f t="shared" si="15"/>
        <v>REP</v>
      </c>
      <c r="N211" t="str">
        <f t="shared" si="16"/>
        <v>GOOD</v>
      </c>
      <c r="P211">
        <f t="shared" si="17"/>
        <v>345</v>
      </c>
      <c r="Q211">
        <f t="shared" si="18"/>
        <v>4</v>
      </c>
      <c r="R211">
        <f t="shared" si="19"/>
        <v>0</v>
      </c>
    </row>
    <row r="212" spans="1:18" x14ac:dyDescent="0.2">
      <c r="A212">
        <v>646</v>
      </c>
      <c r="B212">
        <v>436925</v>
      </c>
      <c r="C212" t="s">
        <v>13</v>
      </c>
      <c r="D212">
        <v>44</v>
      </c>
      <c r="E212" s="2">
        <v>0.64707700000000001</v>
      </c>
      <c r="F212" s="2">
        <v>0.65116300000000005</v>
      </c>
      <c r="G212" s="2">
        <v>1.2014E-2</v>
      </c>
      <c r="H212" s="2">
        <v>1.0714E-2</v>
      </c>
      <c r="I212" s="2">
        <v>0.1</v>
      </c>
      <c r="J212" t="s">
        <v>14</v>
      </c>
      <c r="K212">
        <v>4</v>
      </c>
      <c r="L212" s="4"/>
      <c r="M212" t="str">
        <f t="shared" si="15"/>
        <v>REP</v>
      </c>
      <c r="N212" t="str">
        <f t="shared" si="16"/>
        <v>GOOD</v>
      </c>
      <c r="P212">
        <f t="shared" si="17"/>
        <v>345</v>
      </c>
      <c r="Q212">
        <f t="shared" si="18"/>
        <v>4</v>
      </c>
      <c r="R212">
        <f t="shared" si="19"/>
        <v>0</v>
      </c>
    </row>
    <row r="213" spans="1:18" x14ac:dyDescent="0.2">
      <c r="A213">
        <v>647</v>
      </c>
      <c r="B213">
        <v>436525</v>
      </c>
      <c r="C213" t="s">
        <v>19</v>
      </c>
      <c r="D213">
        <v>29</v>
      </c>
      <c r="E213" s="2">
        <v>0.56814200000000004</v>
      </c>
      <c r="F213" s="2">
        <v>0.57142899999999996</v>
      </c>
      <c r="G213" s="2">
        <v>1.8065000000000001E-2</v>
      </c>
      <c r="H213" s="2">
        <v>1.6417999999999999E-2</v>
      </c>
      <c r="I213" s="2">
        <v>0.1</v>
      </c>
      <c r="J213" t="s">
        <v>14</v>
      </c>
      <c r="K213">
        <v>5</v>
      </c>
      <c r="L213" s="4"/>
      <c r="M213" t="str">
        <f t="shared" si="15"/>
        <v>REP</v>
      </c>
      <c r="N213" t="str">
        <f t="shared" si="16"/>
        <v>GOOD</v>
      </c>
      <c r="P213">
        <f t="shared" si="17"/>
        <v>345</v>
      </c>
      <c r="Q213">
        <f t="shared" si="18"/>
        <v>5</v>
      </c>
      <c r="R213">
        <f t="shared" si="19"/>
        <v>0</v>
      </c>
    </row>
    <row r="214" spans="1:18" x14ac:dyDescent="0.2">
      <c r="A214">
        <v>648</v>
      </c>
      <c r="B214">
        <v>436250</v>
      </c>
      <c r="C214" t="s">
        <v>42</v>
      </c>
      <c r="D214">
        <v>19</v>
      </c>
      <c r="E214" s="2">
        <v>0.52190899999999996</v>
      </c>
      <c r="F214" s="2">
        <v>0.5</v>
      </c>
      <c r="G214" s="2">
        <v>4.4070000000000003E-3</v>
      </c>
      <c r="H214" s="2">
        <v>4.8224999999999997E-2</v>
      </c>
      <c r="I214" s="2">
        <v>0.1</v>
      </c>
      <c r="J214" t="s">
        <v>12</v>
      </c>
      <c r="K214">
        <v>4</v>
      </c>
      <c r="L214" s="4"/>
      <c r="M214" t="str">
        <f t="shared" si="15"/>
        <v>DEM</v>
      </c>
      <c r="N214" t="str">
        <f t="shared" si="16"/>
        <v>GOOD</v>
      </c>
      <c r="P214">
        <f t="shared" si="17"/>
        <v>346</v>
      </c>
      <c r="Q214">
        <f t="shared" si="18"/>
        <v>4</v>
      </c>
      <c r="R214">
        <f t="shared" si="19"/>
        <v>0</v>
      </c>
    </row>
    <row r="215" spans="1:18" x14ac:dyDescent="0.2">
      <c r="A215">
        <v>649</v>
      </c>
      <c r="B215">
        <v>432248</v>
      </c>
      <c r="C215" t="s">
        <v>21</v>
      </c>
      <c r="D215">
        <v>79</v>
      </c>
      <c r="E215" s="2">
        <v>0.57884800000000003</v>
      </c>
      <c r="F215" s="2">
        <v>0.57692299999999996</v>
      </c>
      <c r="G215" s="2">
        <v>3.431E-3</v>
      </c>
      <c r="H215" s="2">
        <v>9.2280000000000001E-3</v>
      </c>
      <c r="I215" s="2">
        <v>0.1</v>
      </c>
      <c r="J215" t="s">
        <v>12</v>
      </c>
      <c r="K215">
        <v>4</v>
      </c>
      <c r="L215" s="4"/>
      <c r="M215" t="str">
        <f t="shared" si="15"/>
        <v>DEM</v>
      </c>
      <c r="N215" t="str">
        <f t="shared" si="16"/>
        <v>GOOD</v>
      </c>
      <c r="P215">
        <f t="shared" si="17"/>
        <v>347</v>
      </c>
      <c r="Q215">
        <f t="shared" si="18"/>
        <v>4</v>
      </c>
      <c r="R215">
        <f t="shared" si="19"/>
        <v>0</v>
      </c>
    </row>
    <row r="216" spans="1:18" x14ac:dyDescent="0.2">
      <c r="A216">
        <v>650</v>
      </c>
      <c r="B216">
        <v>432160</v>
      </c>
      <c r="C216" t="s">
        <v>29</v>
      </c>
      <c r="D216">
        <v>20</v>
      </c>
      <c r="E216" s="2">
        <v>0.54780399999999996</v>
      </c>
      <c r="F216" s="2">
        <v>0.52631600000000001</v>
      </c>
      <c r="G216" s="2">
        <v>2.196E-3</v>
      </c>
      <c r="H216" s="2">
        <v>4.7803999999999999E-2</v>
      </c>
      <c r="I216" s="2">
        <v>0.1</v>
      </c>
      <c r="J216" t="s">
        <v>12</v>
      </c>
      <c r="K216">
        <v>3</v>
      </c>
      <c r="L216" s="4"/>
      <c r="M216" t="str">
        <f t="shared" si="15"/>
        <v>DEM</v>
      </c>
      <c r="N216" t="str">
        <f t="shared" si="16"/>
        <v>GOOD</v>
      </c>
      <c r="P216">
        <f t="shared" si="17"/>
        <v>348</v>
      </c>
      <c r="Q216">
        <f t="shared" si="18"/>
        <v>3</v>
      </c>
      <c r="R216">
        <f t="shared" si="19"/>
        <v>0</v>
      </c>
    </row>
    <row r="217" spans="1:18" x14ac:dyDescent="0.2">
      <c r="A217">
        <v>651</v>
      </c>
      <c r="B217">
        <v>431669</v>
      </c>
      <c r="C217" t="s">
        <v>24</v>
      </c>
      <c r="D217">
        <v>29</v>
      </c>
      <c r="E217" s="2">
        <v>0.54508699999999999</v>
      </c>
      <c r="F217" s="2">
        <v>0.53571400000000002</v>
      </c>
      <c r="G217" s="2">
        <v>6.6369999999999997E-3</v>
      </c>
      <c r="H217" s="2">
        <v>2.7845999999999999E-2</v>
      </c>
      <c r="I217" s="2">
        <v>0.1</v>
      </c>
      <c r="J217" t="s">
        <v>12</v>
      </c>
      <c r="K217">
        <v>3</v>
      </c>
      <c r="L217" s="4"/>
      <c r="M217" t="str">
        <f t="shared" si="15"/>
        <v>DEM</v>
      </c>
      <c r="N217" t="str">
        <f t="shared" si="16"/>
        <v>GOOD</v>
      </c>
      <c r="P217">
        <f t="shared" si="17"/>
        <v>349</v>
      </c>
      <c r="Q217">
        <f t="shared" si="18"/>
        <v>3</v>
      </c>
      <c r="R217">
        <f t="shared" si="19"/>
        <v>0</v>
      </c>
    </row>
    <row r="218" spans="1:18" x14ac:dyDescent="0.2">
      <c r="A218">
        <v>652</v>
      </c>
      <c r="B218">
        <v>431257</v>
      </c>
      <c r="C218" t="s">
        <v>60</v>
      </c>
      <c r="D218">
        <v>2</v>
      </c>
      <c r="E218" s="2">
        <v>0.54437000000000002</v>
      </c>
      <c r="F218" s="2">
        <v>1</v>
      </c>
      <c r="G218" s="2">
        <v>0.45562999999999998</v>
      </c>
      <c r="H218" s="2">
        <v>4.437E-2</v>
      </c>
      <c r="I218" s="2">
        <v>1</v>
      </c>
      <c r="J218" t="s">
        <v>14</v>
      </c>
      <c r="K218">
        <v>3</v>
      </c>
      <c r="L218" s="4"/>
      <c r="M218" t="str">
        <f t="shared" si="15"/>
        <v>REP</v>
      </c>
      <c r="N218" t="str">
        <f t="shared" si="16"/>
        <v>GOOD</v>
      </c>
      <c r="P218">
        <f t="shared" si="17"/>
        <v>349</v>
      </c>
      <c r="Q218">
        <f t="shared" si="18"/>
        <v>3</v>
      </c>
      <c r="R218">
        <f t="shared" si="19"/>
        <v>0</v>
      </c>
    </row>
    <row r="219" spans="1:18" x14ac:dyDescent="0.2">
      <c r="A219">
        <v>653</v>
      </c>
      <c r="B219">
        <v>431033</v>
      </c>
      <c r="C219" t="s">
        <v>15</v>
      </c>
      <c r="D219">
        <v>49</v>
      </c>
      <c r="E219" s="2">
        <v>0.465781</v>
      </c>
      <c r="F219" s="2">
        <v>0.45833299999999999</v>
      </c>
      <c r="G219" s="2">
        <v>3.6059999999999998E-3</v>
      </c>
      <c r="H219" s="2">
        <v>1.6802000000000001E-2</v>
      </c>
      <c r="I219" s="2">
        <v>0.1</v>
      </c>
      <c r="J219" t="s">
        <v>12</v>
      </c>
      <c r="K219">
        <v>3</v>
      </c>
      <c r="L219" s="4"/>
      <c r="M219" t="str">
        <f t="shared" si="15"/>
        <v>DEM</v>
      </c>
      <c r="N219" t="str">
        <f t="shared" si="16"/>
        <v>GOOD</v>
      </c>
      <c r="P219">
        <f t="shared" si="17"/>
        <v>350</v>
      </c>
      <c r="Q219">
        <f t="shared" si="18"/>
        <v>3</v>
      </c>
      <c r="R219">
        <f t="shared" si="19"/>
        <v>0</v>
      </c>
    </row>
    <row r="220" spans="1:18" x14ac:dyDescent="0.2">
      <c r="A220">
        <v>654</v>
      </c>
      <c r="B220">
        <v>430543</v>
      </c>
      <c r="C220" t="s">
        <v>33</v>
      </c>
      <c r="D220">
        <v>17</v>
      </c>
      <c r="E220" s="2">
        <v>0.51350600000000002</v>
      </c>
      <c r="F220" s="2">
        <v>0.5</v>
      </c>
      <c r="G220" s="2">
        <v>1.5906E-2</v>
      </c>
      <c r="H220" s="2">
        <v>4.2917999999999998E-2</v>
      </c>
      <c r="I220" s="2">
        <v>0.1</v>
      </c>
      <c r="J220" t="s">
        <v>12</v>
      </c>
      <c r="K220">
        <v>2</v>
      </c>
      <c r="L220" s="4"/>
      <c r="M220" t="str">
        <f t="shared" si="15"/>
        <v>DEM</v>
      </c>
      <c r="N220" t="str">
        <f t="shared" si="16"/>
        <v>GOOD</v>
      </c>
      <c r="P220">
        <f t="shared" si="17"/>
        <v>351</v>
      </c>
      <c r="Q220">
        <f t="shared" si="18"/>
        <v>2</v>
      </c>
      <c r="R220">
        <f t="shared" si="19"/>
        <v>0</v>
      </c>
    </row>
    <row r="221" spans="1:18" x14ac:dyDescent="0.2">
      <c r="A221">
        <v>655</v>
      </c>
      <c r="B221">
        <v>430041</v>
      </c>
      <c r="C221" t="s">
        <v>22</v>
      </c>
      <c r="D221">
        <v>13</v>
      </c>
      <c r="E221" s="2">
        <v>0.53708500000000003</v>
      </c>
      <c r="F221" s="2">
        <v>0.5</v>
      </c>
      <c r="G221" s="2">
        <v>1.377E-3</v>
      </c>
      <c r="H221" s="2">
        <v>7.5546000000000002E-2</v>
      </c>
      <c r="I221" s="2">
        <v>0.1</v>
      </c>
      <c r="J221" t="s">
        <v>12</v>
      </c>
      <c r="K221">
        <v>2</v>
      </c>
      <c r="L221" s="4"/>
      <c r="M221" t="str">
        <f t="shared" si="15"/>
        <v>DEM</v>
      </c>
      <c r="N221" t="str">
        <f t="shared" si="16"/>
        <v>GOOD</v>
      </c>
      <c r="P221">
        <f t="shared" si="17"/>
        <v>352</v>
      </c>
      <c r="Q221">
        <f t="shared" si="18"/>
        <v>2</v>
      </c>
      <c r="R221">
        <f t="shared" si="19"/>
        <v>0</v>
      </c>
    </row>
    <row r="222" spans="1:18" x14ac:dyDescent="0.2">
      <c r="A222">
        <v>656</v>
      </c>
      <c r="B222">
        <v>429304</v>
      </c>
      <c r="C222" t="s">
        <v>34</v>
      </c>
      <c r="D222">
        <v>27</v>
      </c>
      <c r="E222" s="2">
        <v>0.52673800000000004</v>
      </c>
      <c r="F222" s="2">
        <v>0.538462</v>
      </c>
      <c r="G222" s="2">
        <v>2.8816999999999999E-2</v>
      </c>
      <c r="H222" s="2">
        <v>8.2199999999999999E-3</v>
      </c>
      <c r="I222" s="2">
        <v>0.1</v>
      </c>
      <c r="J222" t="s">
        <v>14</v>
      </c>
      <c r="K222">
        <v>3</v>
      </c>
      <c r="L222" s="4"/>
      <c r="M222" t="str">
        <f t="shared" si="15"/>
        <v>REP</v>
      </c>
      <c r="N222" t="str">
        <f t="shared" si="16"/>
        <v>GOOD</v>
      </c>
      <c r="P222">
        <f t="shared" si="17"/>
        <v>352</v>
      </c>
      <c r="Q222">
        <f t="shared" si="18"/>
        <v>3</v>
      </c>
      <c r="R222">
        <f t="shared" si="19"/>
        <v>0</v>
      </c>
    </row>
    <row r="223" spans="1:18" x14ac:dyDescent="0.2">
      <c r="A223">
        <v>657</v>
      </c>
      <c r="B223">
        <v>428725</v>
      </c>
      <c r="C223" t="s">
        <v>45</v>
      </c>
      <c r="D223">
        <v>12</v>
      </c>
      <c r="E223" s="2">
        <v>0.55487600000000004</v>
      </c>
      <c r="F223" s="2">
        <v>0.54545500000000002</v>
      </c>
      <c r="G223" s="2">
        <v>2.8457E-2</v>
      </c>
      <c r="H223" s="2">
        <v>5.4876000000000001E-2</v>
      </c>
      <c r="I223" s="2">
        <v>0.1</v>
      </c>
      <c r="J223" t="s">
        <v>12</v>
      </c>
      <c r="K223">
        <v>2</v>
      </c>
      <c r="L223" s="4"/>
      <c r="M223" t="str">
        <f t="shared" si="15"/>
        <v>DEM</v>
      </c>
      <c r="N223" t="str">
        <f t="shared" si="16"/>
        <v>GOOD</v>
      </c>
      <c r="P223">
        <f t="shared" si="17"/>
        <v>353</v>
      </c>
      <c r="Q223">
        <f t="shared" si="18"/>
        <v>2</v>
      </c>
      <c r="R223">
        <f t="shared" si="19"/>
        <v>0</v>
      </c>
    </row>
    <row r="224" spans="1:18" x14ac:dyDescent="0.2">
      <c r="A224">
        <v>658</v>
      </c>
      <c r="B224">
        <v>428523</v>
      </c>
      <c r="C224" t="s">
        <v>61</v>
      </c>
      <c r="D224">
        <v>3</v>
      </c>
      <c r="E224" s="2">
        <v>0.72208899999999998</v>
      </c>
      <c r="F224" s="2">
        <v>1</v>
      </c>
      <c r="G224" s="2">
        <v>0.27791100000000002</v>
      </c>
      <c r="H224" s="2">
        <v>5.5423E-2</v>
      </c>
      <c r="I224" s="2">
        <v>0.5</v>
      </c>
      <c r="J224" t="s">
        <v>14</v>
      </c>
      <c r="K224">
        <v>3</v>
      </c>
      <c r="L224" s="4"/>
      <c r="M224" t="str">
        <f t="shared" si="15"/>
        <v>REP</v>
      </c>
      <c r="N224" t="str">
        <f t="shared" si="16"/>
        <v>GOOD</v>
      </c>
      <c r="P224">
        <f t="shared" si="17"/>
        <v>353</v>
      </c>
      <c r="Q224">
        <f t="shared" si="18"/>
        <v>3</v>
      </c>
      <c r="R224">
        <f t="shared" si="19"/>
        <v>0</v>
      </c>
    </row>
    <row r="225" spans="1:18" x14ac:dyDescent="0.2">
      <c r="A225">
        <v>659</v>
      </c>
      <c r="B225">
        <v>427475</v>
      </c>
      <c r="C225" t="s">
        <v>25</v>
      </c>
      <c r="D225">
        <v>38</v>
      </c>
      <c r="E225" s="2">
        <v>0.48580499999999999</v>
      </c>
      <c r="F225" s="2">
        <v>0.48648599999999997</v>
      </c>
      <c r="G225" s="2">
        <v>1.4194999999999999E-2</v>
      </c>
      <c r="H225" s="2">
        <v>1.2121E-2</v>
      </c>
      <c r="I225" s="2">
        <v>0.1</v>
      </c>
      <c r="J225" t="s">
        <v>14</v>
      </c>
      <c r="K225">
        <v>3</v>
      </c>
      <c r="L225" s="4"/>
      <c r="M225" t="str">
        <f t="shared" si="15"/>
        <v>REP</v>
      </c>
      <c r="N225" t="str">
        <f t="shared" si="16"/>
        <v>GOOD</v>
      </c>
      <c r="P225">
        <f t="shared" si="17"/>
        <v>353</v>
      </c>
      <c r="Q225">
        <f t="shared" si="18"/>
        <v>3</v>
      </c>
      <c r="R225">
        <f t="shared" si="19"/>
        <v>0</v>
      </c>
    </row>
    <row r="226" spans="1:18" x14ac:dyDescent="0.2">
      <c r="A226">
        <v>660</v>
      </c>
      <c r="B226">
        <v>427177</v>
      </c>
      <c r="C226" t="s">
        <v>41</v>
      </c>
      <c r="D226">
        <v>11</v>
      </c>
      <c r="E226" s="2">
        <v>0.42219699999999999</v>
      </c>
      <c r="F226" s="2">
        <v>0.4</v>
      </c>
      <c r="G226" s="2">
        <v>3.2348000000000002E-2</v>
      </c>
      <c r="H226" s="2">
        <v>5.8561000000000002E-2</v>
      </c>
      <c r="I226" s="2">
        <v>0.1</v>
      </c>
      <c r="J226" t="s">
        <v>12</v>
      </c>
      <c r="K226">
        <v>3</v>
      </c>
      <c r="L226" s="4"/>
      <c r="M226" t="str">
        <f t="shared" si="15"/>
        <v>DEM</v>
      </c>
      <c r="N226" t="str">
        <f t="shared" si="16"/>
        <v>GOOD</v>
      </c>
      <c r="P226">
        <f t="shared" si="17"/>
        <v>354</v>
      </c>
      <c r="Q226">
        <f t="shared" si="18"/>
        <v>3</v>
      </c>
      <c r="R226">
        <f t="shared" si="19"/>
        <v>0</v>
      </c>
    </row>
    <row r="227" spans="1:18" x14ac:dyDescent="0.2">
      <c r="A227">
        <v>661</v>
      </c>
      <c r="B227">
        <v>427105</v>
      </c>
      <c r="C227" t="s">
        <v>13</v>
      </c>
      <c r="D227">
        <v>45</v>
      </c>
      <c r="E227" s="2">
        <v>0.64707700000000001</v>
      </c>
      <c r="F227" s="2">
        <v>0.63636400000000004</v>
      </c>
      <c r="G227" s="2">
        <v>2.6329999999999999E-3</v>
      </c>
      <c r="H227" s="2">
        <v>2.4854999999999999E-2</v>
      </c>
      <c r="I227" s="2">
        <v>0.1</v>
      </c>
      <c r="J227" t="s">
        <v>12</v>
      </c>
      <c r="K227">
        <v>2</v>
      </c>
      <c r="L227" s="4"/>
      <c r="M227" t="str">
        <f t="shared" si="15"/>
        <v>DEM</v>
      </c>
      <c r="N227" t="str">
        <f t="shared" si="16"/>
        <v>GOOD</v>
      </c>
      <c r="P227">
        <f t="shared" si="17"/>
        <v>355</v>
      </c>
      <c r="Q227">
        <f t="shared" si="18"/>
        <v>2</v>
      </c>
      <c r="R227">
        <f t="shared" si="19"/>
        <v>0</v>
      </c>
    </row>
    <row r="228" spans="1:18" x14ac:dyDescent="0.2">
      <c r="A228">
        <v>662</v>
      </c>
      <c r="B228">
        <v>426848</v>
      </c>
      <c r="C228" t="s">
        <v>28</v>
      </c>
      <c r="D228">
        <v>10</v>
      </c>
      <c r="E228" s="2">
        <v>0.46952899999999997</v>
      </c>
      <c r="F228" s="2">
        <v>0.44444400000000001</v>
      </c>
      <c r="G228" s="2">
        <v>3.0471000000000002E-2</v>
      </c>
      <c r="H228" s="2">
        <v>6.9528999999999994E-2</v>
      </c>
      <c r="I228" s="2">
        <v>0.111111</v>
      </c>
      <c r="J228" t="s">
        <v>12</v>
      </c>
      <c r="K228">
        <v>2</v>
      </c>
      <c r="L228" s="4"/>
      <c r="M228" t="str">
        <f t="shared" si="15"/>
        <v>DEM</v>
      </c>
      <c r="N228" t="str">
        <f t="shared" si="16"/>
        <v>GOOD</v>
      </c>
      <c r="P228">
        <f t="shared" si="17"/>
        <v>356</v>
      </c>
      <c r="Q228">
        <f t="shared" si="18"/>
        <v>2</v>
      </c>
      <c r="R228">
        <f t="shared" si="19"/>
        <v>0</v>
      </c>
    </row>
    <row r="229" spans="1:18" x14ac:dyDescent="0.2">
      <c r="A229">
        <v>663</v>
      </c>
      <c r="B229">
        <v>426811</v>
      </c>
      <c r="C229" t="s">
        <v>21</v>
      </c>
      <c r="D229">
        <v>80</v>
      </c>
      <c r="E229" s="2">
        <v>0.57884800000000003</v>
      </c>
      <c r="F229" s="2">
        <v>0.58227799999999996</v>
      </c>
      <c r="G229" s="2">
        <v>8.652E-3</v>
      </c>
      <c r="H229" s="2">
        <v>3.8479999999999999E-3</v>
      </c>
      <c r="I229" s="2">
        <v>0.1</v>
      </c>
      <c r="J229" t="s">
        <v>14</v>
      </c>
      <c r="K229">
        <v>2</v>
      </c>
      <c r="L229" s="4"/>
      <c r="M229" t="str">
        <f t="shared" si="15"/>
        <v>REP</v>
      </c>
      <c r="N229" t="str">
        <f t="shared" si="16"/>
        <v>GOOD</v>
      </c>
      <c r="P229">
        <f t="shared" si="17"/>
        <v>356</v>
      </c>
      <c r="Q229">
        <f t="shared" si="18"/>
        <v>2</v>
      </c>
      <c r="R229">
        <f t="shared" si="19"/>
        <v>0</v>
      </c>
    </row>
    <row r="230" spans="1:18" x14ac:dyDescent="0.2">
      <c r="A230">
        <v>664</v>
      </c>
      <c r="B230">
        <v>425352</v>
      </c>
      <c r="C230" t="s">
        <v>43</v>
      </c>
      <c r="D230">
        <v>11</v>
      </c>
      <c r="E230" s="2">
        <v>0.47249200000000002</v>
      </c>
      <c r="F230" s="2">
        <v>0.5</v>
      </c>
      <c r="G230" s="2">
        <v>7.2961999999999999E-2</v>
      </c>
      <c r="H230" s="2">
        <v>1.7947000000000001E-2</v>
      </c>
      <c r="I230" s="2">
        <v>0.1</v>
      </c>
      <c r="J230" t="s">
        <v>14</v>
      </c>
      <c r="K230">
        <v>3</v>
      </c>
      <c r="L230" s="4"/>
      <c r="M230" t="str">
        <f t="shared" si="15"/>
        <v>REP</v>
      </c>
      <c r="N230" t="str">
        <f t="shared" si="16"/>
        <v>GOOD</v>
      </c>
      <c r="P230">
        <f t="shared" si="17"/>
        <v>356</v>
      </c>
      <c r="Q230">
        <f t="shared" si="18"/>
        <v>3</v>
      </c>
      <c r="R230">
        <f t="shared" si="19"/>
        <v>0</v>
      </c>
    </row>
    <row r="231" spans="1:18" x14ac:dyDescent="0.2">
      <c r="A231">
        <v>665</v>
      </c>
      <c r="B231">
        <v>424971</v>
      </c>
      <c r="C231" t="s">
        <v>27</v>
      </c>
      <c r="D231">
        <v>13</v>
      </c>
      <c r="E231" s="2">
        <v>0.61544299999999996</v>
      </c>
      <c r="F231" s="2">
        <v>0.58333299999999999</v>
      </c>
      <c r="G231" s="2">
        <v>5.8E-5</v>
      </c>
      <c r="H231" s="2">
        <v>7.6981999999999995E-2</v>
      </c>
      <c r="I231" s="2">
        <v>0.1</v>
      </c>
      <c r="J231" t="s">
        <v>12</v>
      </c>
      <c r="K231">
        <v>2</v>
      </c>
      <c r="L231" s="4"/>
      <c r="M231" t="str">
        <f t="shared" si="15"/>
        <v>DEM</v>
      </c>
      <c r="N231" t="str">
        <f t="shared" si="16"/>
        <v>GOOD</v>
      </c>
      <c r="P231">
        <f t="shared" si="17"/>
        <v>357</v>
      </c>
      <c r="Q231">
        <f t="shared" si="18"/>
        <v>2</v>
      </c>
      <c r="R231">
        <f t="shared" si="19"/>
        <v>0</v>
      </c>
    </row>
    <row r="232" spans="1:18" x14ac:dyDescent="0.2">
      <c r="A232">
        <v>666</v>
      </c>
      <c r="B232">
        <v>424279</v>
      </c>
      <c r="C232" t="s">
        <v>32</v>
      </c>
      <c r="D232">
        <v>10</v>
      </c>
      <c r="E232" s="2">
        <v>0.57567599999999997</v>
      </c>
      <c r="F232" s="2">
        <v>0.55555600000000005</v>
      </c>
      <c r="G232" s="2">
        <v>2.4323999999999998E-2</v>
      </c>
      <c r="H232" s="2">
        <v>7.5675999999999993E-2</v>
      </c>
      <c r="I232" s="2">
        <v>0.111111</v>
      </c>
      <c r="J232" t="s">
        <v>12</v>
      </c>
      <c r="K232">
        <v>2</v>
      </c>
      <c r="L232" s="4"/>
      <c r="M232" t="str">
        <f t="shared" si="15"/>
        <v>DEM</v>
      </c>
      <c r="N232" t="str">
        <f t="shared" si="16"/>
        <v>GOOD</v>
      </c>
      <c r="P232">
        <f t="shared" si="17"/>
        <v>358</v>
      </c>
      <c r="Q232">
        <f t="shared" si="18"/>
        <v>2</v>
      </c>
      <c r="R232">
        <f t="shared" si="19"/>
        <v>0</v>
      </c>
    </row>
    <row r="233" spans="1:18" x14ac:dyDescent="0.2">
      <c r="A233">
        <v>667</v>
      </c>
      <c r="B233">
        <v>423748</v>
      </c>
      <c r="C233" t="s">
        <v>16</v>
      </c>
      <c r="D233">
        <v>24</v>
      </c>
      <c r="E233" s="2">
        <v>0.52454900000000004</v>
      </c>
      <c r="F233" s="2">
        <v>0.52173899999999995</v>
      </c>
      <c r="G233" s="2">
        <v>1.7118000000000001E-2</v>
      </c>
      <c r="H233" s="2">
        <v>2.4549000000000001E-2</v>
      </c>
      <c r="I233" s="2">
        <v>0.1</v>
      </c>
      <c r="J233" t="s">
        <v>12</v>
      </c>
      <c r="K233">
        <v>1</v>
      </c>
      <c r="L233" s="4"/>
      <c r="M233" t="str">
        <f t="shared" si="15"/>
        <v>DEM</v>
      </c>
      <c r="N233" t="str">
        <f t="shared" si="16"/>
        <v>GOOD</v>
      </c>
      <c r="P233">
        <f t="shared" si="17"/>
        <v>359</v>
      </c>
      <c r="Q233">
        <f t="shared" si="18"/>
        <v>1</v>
      </c>
      <c r="R233">
        <f t="shared" si="19"/>
        <v>0</v>
      </c>
    </row>
    <row r="234" spans="1:18" x14ac:dyDescent="0.2">
      <c r="A234">
        <v>668</v>
      </c>
      <c r="B234">
        <v>422515</v>
      </c>
      <c r="C234" t="s">
        <v>39</v>
      </c>
      <c r="D234">
        <v>14</v>
      </c>
      <c r="E234" s="2">
        <v>0.51846400000000004</v>
      </c>
      <c r="F234" s="2">
        <v>0.538462</v>
      </c>
      <c r="G234" s="2">
        <v>5.2964999999999998E-2</v>
      </c>
      <c r="H234" s="2">
        <v>1.8464000000000001E-2</v>
      </c>
      <c r="I234" s="2">
        <v>0.1</v>
      </c>
      <c r="J234" t="s">
        <v>14</v>
      </c>
      <c r="K234">
        <v>2</v>
      </c>
      <c r="L234" s="4"/>
      <c r="M234" t="str">
        <f t="shared" si="15"/>
        <v>REP</v>
      </c>
      <c r="N234" t="str">
        <f t="shared" si="16"/>
        <v>GOOD</v>
      </c>
      <c r="P234">
        <f t="shared" si="17"/>
        <v>359</v>
      </c>
      <c r="Q234">
        <f t="shared" si="18"/>
        <v>2</v>
      </c>
      <c r="R234">
        <f t="shared" si="19"/>
        <v>0</v>
      </c>
    </row>
    <row r="235" spans="1:18" x14ac:dyDescent="0.2">
      <c r="A235">
        <v>669</v>
      </c>
      <c r="B235">
        <v>422324</v>
      </c>
      <c r="C235" t="s">
        <v>15</v>
      </c>
      <c r="D235">
        <v>50</v>
      </c>
      <c r="E235" s="2">
        <v>0.465781</v>
      </c>
      <c r="F235" s="2">
        <v>0.46938800000000003</v>
      </c>
      <c r="G235" s="2">
        <v>1.4219000000000001E-2</v>
      </c>
      <c r="H235" s="2">
        <v>5.7809999999999997E-3</v>
      </c>
      <c r="I235" s="2">
        <v>0.1</v>
      </c>
      <c r="J235" t="s">
        <v>14</v>
      </c>
      <c r="K235">
        <v>3</v>
      </c>
      <c r="L235" s="4"/>
      <c r="M235" t="str">
        <f t="shared" si="15"/>
        <v>REP</v>
      </c>
      <c r="N235" t="str">
        <f t="shared" si="16"/>
        <v>GOOD</v>
      </c>
      <c r="P235">
        <f t="shared" si="17"/>
        <v>359</v>
      </c>
      <c r="Q235">
        <f t="shared" si="18"/>
        <v>3</v>
      </c>
      <c r="R235">
        <f t="shared" si="19"/>
        <v>0</v>
      </c>
    </row>
    <row r="236" spans="1:18" x14ac:dyDescent="0.2">
      <c r="A236">
        <v>670</v>
      </c>
      <c r="B236">
        <v>421723</v>
      </c>
      <c r="C236" t="s">
        <v>19</v>
      </c>
      <c r="D236">
        <v>30</v>
      </c>
      <c r="E236" s="2">
        <v>0.56814200000000004</v>
      </c>
      <c r="F236" s="2">
        <v>0.55172399999999999</v>
      </c>
      <c r="G236" s="2">
        <v>1.475E-3</v>
      </c>
      <c r="H236" s="2">
        <v>3.4809E-2</v>
      </c>
      <c r="I236" s="2">
        <v>0.1</v>
      </c>
      <c r="J236" t="s">
        <v>12</v>
      </c>
      <c r="K236">
        <v>2</v>
      </c>
      <c r="L236" s="4"/>
      <c r="M236" t="str">
        <f t="shared" si="15"/>
        <v>DEM</v>
      </c>
      <c r="N236" t="str">
        <f t="shared" si="16"/>
        <v>GOOD</v>
      </c>
      <c r="P236">
        <f t="shared" si="17"/>
        <v>360</v>
      </c>
      <c r="Q236">
        <f t="shared" si="18"/>
        <v>2</v>
      </c>
      <c r="R236">
        <f t="shared" si="19"/>
        <v>0</v>
      </c>
    </row>
    <row r="237" spans="1:18" x14ac:dyDescent="0.2">
      <c r="A237">
        <v>671</v>
      </c>
      <c r="B237">
        <v>421509</v>
      </c>
      <c r="C237" t="s">
        <v>21</v>
      </c>
      <c r="D237">
        <v>81</v>
      </c>
      <c r="E237" s="2">
        <v>0.57884800000000003</v>
      </c>
      <c r="F237" s="2">
        <v>0.57499999999999996</v>
      </c>
      <c r="G237" s="2">
        <v>1.3990000000000001E-3</v>
      </c>
      <c r="H237" s="2">
        <v>1.0947E-2</v>
      </c>
      <c r="I237" s="2">
        <v>0.1</v>
      </c>
      <c r="J237" t="s">
        <v>12</v>
      </c>
      <c r="K237">
        <v>2</v>
      </c>
      <c r="L237" s="4"/>
      <c r="M237" t="str">
        <f t="shared" si="15"/>
        <v>DEM</v>
      </c>
      <c r="N237" t="str">
        <f t="shared" si="16"/>
        <v>GOOD</v>
      </c>
      <c r="P237">
        <f t="shared" si="17"/>
        <v>361</v>
      </c>
      <c r="Q237">
        <f t="shared" si="18"/>
        <v>2</v>
      </c>
      <c r="R237">
        <f t="shared" si="19"/>
        <v>0</v>
      </c>
    </row>
    <row r="238" spans="1:18" x14ac:dyDescent="0.2">
      <c r="A238">
        <v>672</v>
      </c>
      <c r="B238">
        <v>421009</v>
      </c>
      <c r="C238" t="s">
        <v>35</v>
      </c>
      <c r="D238">
        <v>20</v>
      </c>
      <c r="E238" s="2">
        <v>0.43914300000000001</v>
      </c>
      <c r="F238" s="2">
        <v>0.42105300000000001</v>
      </c>
      <c r="G238" s="2">
        <v>1.0857E-2</v>
      </c>
      <c r="H238" s="2">
        <v>3.9142999999999997E-2</v>
      </c>
      <c r="I238" s="2">
        <v>0.1</v>
      </c>
      <c r="J238" t="s">
        <v>12</v>
      </c>
      <c r="K238">
        <v>1</v>
      </c>
      <c r="L238" s="4"/>
      <c r="M238" t="str">
        <f t="shared" si="15"/>
        <v>DEM</v>
      </c>
      <c r="N238" t="str">
        <f t="shared" si="16"/>
        <v>GOOD</v>
      </c>
      <c r="P238">
        <f t="shared" si="17"/>
        <v>362</v>
      </c>
      <c r="Q238">
        <f t="shared" si="18"/>
        <v>1</v>
      </c>
      <c r="R238">
        <f t="shared" si="19"/>
        <v>0</v>
      </c>
    </row>
    <row r="239" spans="1:18" x14ac:dyDescent="0.2">
      <c r="A239">
        <v>673</v>
      </c>
      <c r="B239">
        <v>420304</v>
      </c>
      <c r="C239" t="s">
        <v>17</v>
      </c>
      <c r="D239">
        <v>15</v>
      </c>
      <c r="E239" s="2">
        <v>0.49412499999999998</v>
      </c>
      <c r="F239" s="2">
        <v>0.5</v>
      </c>
      <c r="G239" s="2">
        <v>3.9209000000000001E-2</v>
      </c>
      <c r="H239" s="2">
        <v>2.7458E-2</v>
      </c>
      <c r="I239" s="2">
        <v>0.1</v>
      </c>
      <c r="J239" t="s">
        <v>14</v>
      </c>
      <c r="K239">
        <v>2</v>
      </c>
      <c r="L239" s="4"/>
      <c r="M239" t="str">
        <f t="shared" si="15"/>
        <v>REP</v>
      </c>
      <c r="N239" t="str">
        <f t="shared" si="16"/>
        <v>GOOD</v>
      </c>
      <c r="P239">
        <f t="shared" si="17"/>
        <v>362</v>
      </c>
      <c r="Q239">
        <f t="shared" si="18"/>
        <v>2</v>
      </c>
      <c r="R239">
        <f t="shared" si="19"/>
        <v>0</v>
      </c>
    </row>
    <row r="240" spans="1:18" x14ac:dyDescent="0.2">
      <c r="A240">
        <v>674</v>
      </c>
      <c r="B240">
        <v>417717</v>
      </c>
      <c r="C240" t="s">
        <v>13</v>
      </c>
      <c r="D240">
        <v>46</v>
      </c>
      <c r="E240" s="2">
        <v>0.64707700000000001</v>
      </c>
      <c r="F240" s="2">
        <v>0.64444400000000002</v>
      </c>
      <c r="G240" s="2">
        <v>5.097E-3</v>
      </c>
      <c r="H240" s="2">
        <v>1.6642000000000001E-2</v>
      </c>
      <c r="I240" s="2">
        <v>0.1</v>
      </c>
      <c r="J240" t="s">
        <v>12</v>
      </c>
      <c r="K240">
        <v>1</v>
      </c>
      <c r="L240" s="4"/>
      <c r="M240" t="str">
        <f t="shared" si="15"/>
        <v>DEM</v>
      </c>
      <c r="N240" t="str">
        <f t="shared" si="16"/>
        <v>GOOD</v>
      </c>
      <c r="P240">
        <f t="shared" si="17"/>
        <v>363</v>
      </c>
      <c r="Q240">
        <f t="shared" si="18"/>
        <v>1</v>
      </c>
      <c r="R240">
        <f t="shared" si="19"/>
        <v>0</v>
      </c>
    </row>
    <row r="241" spans="1:18" x14ac:dyDescent="0.2">
      <c r="A241">
        <v>675</v>
      </c>
      <c r="B241">
        <v>417032</v>
      </c>
      <c r="C241" t="s">
        <v>24</v>
      </c>
      <c r="D241">
        <v>30</v>
      </c>
      <c r="E241" s="2">
        <v>0.54508699999999999</v>
      </c>
      <c r="F241" s="2">
        <v>0.55172399999999999</v>
      </c>
      <c r="G241" s="2">
        <v>2.1579999999999998E-2</v>
      </c>
      <c r="H241" s="2">
        <v>1.1754000000000001E-2</v>
      </c>
      <c r="I241" s="2">
        <v>0.1</v>
      </c>
      <c r="J241" t="s">
        <v>14</v>
      </c>
      <c r="K241">
        <v>2</v>
      </c>
      <c r="L241" s="4"/>
      <c r="M241" t="str">
        <f t="shared" si="15"/>
        <v>REP</v>
      </c>
      <c r="N241" t="str">
        <f t="shared" si="16"/>
        <v>GOOD</v>
      </c>
      <c r="P241">
        <f t="shared" si="17"/>
        <v>363</v>
      </c>
      <c r="Q241">
        <f t="shared" si="18"/>
        <v>2</v>
      </c>
      <c r="R241">
        <f t="shared" si="19"/>
        <v>0</v>
      </c>
    </row>
    <row r="242" spans="1:18" x14ac:dyDescent="0.2">
      <c r="A242">
        <v>676</v>
      </c>
      <c r="B242">
        <v>416370</v>
      </c>
      <c r="C242" t="s">
        <v>25</v>
      </c>
      <c r="D242">
        <v>39</v>
      </c>
      <c r="E242" s="2">
        <v>0.48580499999999999</v>
      </c>
      <c r="F242" s="2">
        <v>0.47368399999999999</v>
      </c>
      <c r="G242" s="2">
        <v>1.374E-3</v>
      </c>
      <c r="H242" s="2">
        <v>2.4267E-2</v>
      </c>
      <c r="I242" s="2">
        <v>0.1</v>
      </c>
      <c r="J242" t="s">
        <v>12</v>
      </c>
      <c r="K242">
        <v>1</v>
      </c>
      <c r="L242" s="4"/>
      <c r="M242" t="str">
        <f t="shared" si="15"/>
        <v>DEM</v>
      </c>
      <c r="N242" t="str">
        <f t="shared" si="16"/>
        <v>GOOD</v>
      </c>
      <c r="P242">
        <f t="shared" si="17"/>
        <v>364</v>
      </c>
      <c r="Q242">
        <f t="shared" si="18"/>
        <v>1</v>
      </c>
      <c r="R242">
        <f t="shared" si="19"/>
        <v>0</v>
      </c>
    </row>
    <row r="243" spans="1:18" x14ac:dyDescent="0.2">
      <c r="A243">
        <v>677</v>
      </c>
      <c r="B243">
        <v>416337</v>
      </c>
      <c r="C243" t="s">
        <v>21</v>
      </c>
      <c r="D243">
        <v>82</v>
      </c>
      <c r="E243" s="2">
        <v>0.57884800000000003</v>
      </c>
      <c r="F243" s="2">
        <v>0.58024699999999996</v>
      </c>
      <c r="G243" s="2">
        <v>6.5180000000000004E-3</v>
      </c>
      <c r="H243" s="2">
        <v>5.6769999999999998E-3</v>
      </c>
      <c r="I243" s="2">
        <v>0.1</v>
      </c>
      <c r="J243" t="s">
        <v>14</v>
      </c>
      <c r="K243">
        <v>2</v>
      </c>
      <c r="L243" s="4"/>
      <c r="M243" t="str">
        <f t="shared" si="15"/>
        <v>REP</v>
      </c>
      <c r="N243" t="str">
        <f t="shared" si="16"/>
        <v>GOOD</v>
      </c>
      <c r="P243">
        <f t="shared" si="17"/>
        <v>364</v>
      </c>
      <c r="Q243">
        <f t="shared" si="18"/>
        <v>2</v>
      </c>
      <c r="R243">
        <f t="shared" si="19"/>
        <v>0</v>
      </c>
    </row>
    <row r="244" spans="1:18" x14ac:dyDescent="0.2">
      <c r="A244">
        <v>678</v>
      </c>
      <c r="B244">
        <v>415666</v>
      </c>
      <c r="C244" t="s">
        <v>38</v>
      </c>
      <c r="D244">
        <v>7</v>
      </c>
      <c r="E244" s="2">
        <v>0.44563599999999998</v>
      </c>
      <c r="F244" s="2">
        <v>0.5</v>
      </c>
      <c r="G244" s="2">
        <v>0.12579199999999999</v>
      </c>
      <c r="H244" s="2">
        <v>1.7065E-2</v>
      </c>
      <c r="I244" s="2">
        <v>0.16666700000000001</v>
      </c>
      <c r="J244" t="s">
        <v>14</v>
      </c>
      <c r="K244">
        <v>2</v>
      </c>
      <c r="L244" s="4"/>
      <c r="M244" t="str">
        <f t="shared" si="15"/>
        <v>REP</v>
      </c>
      <c r="N244" t="str">
        <f t="shared" si="16"/>
        <v>GOOD</v>
      </c>
      <c r="P244">
        <f t="shared" si="17"/>
        <v>364</v>
      </c>
      <c r="Q244">
        <f t="shared" si="18"/>
        <v>2</v>
      </c>
      <c r="R244">
        <f t="shared" si="19"/>
        <v>0</v>
      </c>
    </row>
    <row r="245" spans="1:18" x14ac:dyDescent="0.2">
      <c r="A245">
        <v>679</v>
      </c>
      <c r="B245">
        <v>415564</v>
      </c>
      <c r="C245" t="s">
        <v>44</v>
      </c>
      <c r="D245">
        <v>14</v>
      </c>
      <c r="E245" s="2">
        <v>0.48601899999999998</v>
      </c>
      <c r="F245" s="2">
        <v>0.461538</v>
      </c>
      <c r="G245" s="2">
        <v>1.3981E-2</v>
      </c>
      <c r="H245" s="2">
        <v>5.7446999999999998E-2</v>
      </c>
      <c r="I245" s="2">
        <v>0.1</v>
      </c>
      <c r="J245" t="s">
        <v>12</v>
      </c>
      <c r="K245">
        <v>2</v>
      </c>
      <c r="L245" s="4"/>
      <c r="M245" t="str">
        <f t="shared" si="15"/>
        <v>DEM</v>
      </c>
      <c r="N245" t="str">
        <f t="shared" si="16"/>
        <v>GOOD</v>
      </c>
      <c r="P245">
        <f t="shared" si="17"/>
        <v>365</v>
      </c>
      <c r="Q245">
        <f t="shared" si="18"/>
        <v>2</v>
      </c>
      <c r="R245">
        <f t="shared" si="19"/>
        <v>0</v>
      </c>
    </row>
    <row r="246" spans="1:18" x14ac:dyDescent="0.2">
      <c r="A246">
        <v>680</v>
      </c>
      <c r="B246">
        <v>413961</v>
      </c>
      <c r="C246" t="s">
        <v>15</v>
      </c>
      <c r="D246">
        <v>51</v>
      </c>
      <c r="E246" s="2">
        <v>0.465781</v>
      </c>
      <c r="F246" s="2">
        <v>0.46</v>
      </c>
      <c r="G246" s="2">
        <v>4.8069999999999996E-3</v>
      </c>
      <c r="H246" s="2">
        <v>1.4801E-2</v>
      </c>
      <c r="I246" s="2">
        <v>0.1</v>
      </c>
      <c r="J246" t="s">
        <v>12</v>
      </c>
      <c r="K246">
        <v>1</v>
      </c>
      <c r="L246" s="4"/>
      <c r="M246" t="str">
        <f t="shared" si="15"/>
        <v>DEM</v>
      </c>
      <c r="N246" t="str">
        <f t="shared" si="16"/>
        <v>GOOD</v>
      </c>
      <c r="P246">
        <f t="shared" si="17"/>
        <v>366</v>
      </c>
      <c r="Q246">
        <f t="shared" si="18"/>
        <v>1</v>
      </c>
      <c r="R246">
        <f t="shared" si="19"/>
        <v>0</v>
      </c>
    </row>
    <row r="247" spans="1:18" x14ac:dyDescent="0.2">
      <c r="A247">
        <v>681</v>
      </c>
      <c r="B247">
        <v>413863</v>
      </c>
      <c r="C247" t="s">
        <v>42</v>
      </c>
      <c r="D247">
        <v>20</v>
      </c>
      <c r="E247" s="2">
        <v>0.52190899999999996</v>
      </c>
      <c r="F247" s="2">
        <v>0.52631600000000001</v>
      </c>
      <c r="G247" s="2">
        <v>2.8091000000000001E-2</v>
      </c>
      <c r="H247" s="2">
        <v>2.1909000000000001E-2</v>
      </c>
      <c r="I247" s="2">
        <v>0.1</v>
      </c>
      <c r="J247" t="s">
        <v>14</v>
      </c>
      <c r="K247">
        <v>2</v>
      </c>
      <c r="L247" s="4"/>
      <c r="M247" t="str">
        <f t="shared" si="15"/>
        <v>REP</v>
      </c>
      <c r="N247" t="str">
        <f t="shared" si="16"/>
        <v>GOOD</v>
      </c>
      <c r="P247">
        <f t="shared" si="17"/>
        <v>366</v>
      </c>
      <c r="Q247">
        <f t="shared" si="18"/>
        <v>2</v>
      </c>
      <c r="R247">
        <f t="shared" si="19"/>
        <v>0</v>
      </c>
    </row>
    <row r="248" spans="1:18" x14ac:dyDescent="0.2">
      <c r="A248">
        <v>682</v>
      </c>
      <c r="B248">
        <v>413688</v>
      </c>
      <c r="C248" t="s">
        <v>34</v>
      </c>
      <c r="D248">
        <v>28</v>
      </c>
      <c r="E248" s="2">
        <v>0.52673800000000004</v>
      </c>
      <c r="F248" s="2">
        <v>0.51851899999999995</v>
      </c>
      <c r="G248" s="2">
        <v>8.9759999999999996E-3</v>
      </c>
      <c r="H248" s="2">
        <v>2.6738000000000001E-2</v>
      </c>
      <c r="I248" s="2">
        <v>0.1</v>
      </c>
      <c r="J248" t="s">
        <v>12</v>
      </c>
      <c r="K248">
        <v>2</v>
      </c>
      <c r="L248" s="4"/>
      <c r="M248" t="str">
        <f t="shared" si="15"/>
        <v>DEM</v>
      </c>
      <c r="N248" t="str">
        <f t="shared" si="16"/>
        <v>GOOD</v>
      </c>
      <c r="P248">
        <f t="shared" si="17"/>
        <v>367</v>
      </c>
      <c r="Q248">
        <f t="shared" si="18"/>
        <v>2</v>
      </c>
      <c r="R248">
        <f t="shared" si="19"/>
        <v>0</v>
      </c>
    </row>
    <row r="249" spans="1:18" x14ac:dyDescent="0.2">
      <c r="A249">
        <v>683</v>
      </c>
      <c r="B249">
        <v>413492</v>
      </c>
      <c r="C249" t="s">
        <v>40</v>
      </c>
      <c r="D249">
        <v>7</v>
      </c>
      <c r="E249" s="2">
        <v>0.59837799999999997</v>
      </c>
      <c r="F249" s="2">
        <v>0.66666700000000001</v>
      </c>
      <c r="G249" s="2">
        <v>0.115908</v>
      </c>
      <c r="H249" s="2">
        <v>2.6949000000000001E-2</v>
      </c>
      <c r="I249" s="2">
        <v>0.16666700000000001</v>
      </c>
      <c r="J249" t="s">
        <v>14</v>
      </c>
      <c r="K249">
        <v>2</v>
      </c>
      <c r="L249" s="4"/>
      <c r="M249" t="str">
        <f t="shared" si="15"/>
        <v>REP</v>
      </c>
      <c r="N249" t="str">
        <f t="shared" si="16"/>
        <v>GOOD</v>
      </c>
      <c r="P249">
        <f t="shared" si="17"/>
        <v>367</v>
      </c>
      <c r="Q249">
        <f t="shared" si="18"/>
        <v>2</v>
      </c>
      <c r="R249">
        <f t="shared" si="19"/>
        <v>0</v>
      </c>
    </row>
    <row r="250" spans="1:18" x14ac:dyDescent="0.2">
      <c r="A250">
        <v>684</v>
      </c>
      <c r="B250">
        <v>411584</v>
      </c>
      <c r="C250" t="s">
        <v>37</v>
      </c>
      <c r="D250">
        <v>13</v>
      </c>
      <c r="E250" s="2">
        <v>0.51856999999999998</v>
      </c>
      <c r="F250" s="2">
        <v>0.5</v>
      </c>
      <c r="G250" s="2">
        <v>1.9890999999999999E-2</v>
      </c>
      <c r="H250" s="2">
        <v>5.7031999999999999E-2</v>
      </c>
      <c r="I250" s="2">
        <v>0.1</v>
      </c>
      <c r="J250" t="s">
        <v>12</v>
      </c>
      <c r="K250">
        <v>2</v>
      </c>
      <c r="L250" s="4"/>
      <c r="M250" t="str">
        <f t="shared" si="15"/>
        <v>DEM</v>
      </c>
      <c r="N250" t="str">
        <f t="shared" si="16"/>
        <v>GOOD</v>
      </c>
      <c r="P250">
        <f t="shared" si="17"/>
        <v>368</v>
      </c>
      <c r="Q250">
        <f t="shared" si="18"/>
        <v>2</v>
      </c>
      <c r="R250">
        <f t="shared" si="19"/>
        <v>0</v>
      </c>
    </row>
    <row r="251" spans="1:18" x14ac:dyDescent="0.2">
      <c r="A251">
        <v>685</v>
      </c>
      <c r="B251">
        <v>411290</v>
      </c>
      <c r="C251" t="s">
        <v>21</v>
      </c>
      <c r="D251">
        <v>83</v>
      </c>
      <c r="E251" s="2">
        <v>0.57884800000000003</v>
      </c>
      <c r="F251" s="2">
        <v>0.57317099999999999</v>
      </c>
      <c r="G251" s="2">
        <v>5.3499999999999999E-4</v>
      </c>
      <c r="H251" s="2">
        <v>1.2583E-2</v>
      </c>
      <c r="I251" s="2">
        <v>0.1</v>
      </c>
      <c r="J251" t="s">
        <v>12</v>
      </c>
      <c r="K251">
        <v>1</v>
      </c>
      <c r="L251" s="4"/>
      <c r="M251" t="str">
        <f t="shared" si="15"/>
        <v>DEM</v>
      </c>
      <c r="N251" t="str">
        <f t="shared" si="16"/>
        <v>GOOD</v>
      </c>
      <c r="P251">
        <f t="shared" si="17"/>
        <v>369</v>
      </c>
      <c r="Q251">
        <f t="shared" si="18"/>
        <v>1</v>
      </c>
      <c r="R251">
        <f t="shared" si="19"/>
        <v>0</v>
      </c>
    </row>
    <row r="252" spans="1:18" x14ac:dyDescent="0.2">
      <c r="A252">
        <v>686</v>
      </c>
      <c r="B252">
        <v>411122</v>
      </c>
      <c r="C252" t="s">
        <v>47</v>
      </c>
      <c r="D252">
        <v>11</v>
      </c>
      <c r="E252" s="2">
        <v>0.55192399999999997</v>
      </c>
      <c r="F252" s="2">
        <v>0.6</v>
      </c>
      <c r="G252" s="2">
        <v>8.4439E-2</v>
      </c>
      <c r="H252" s="2">
        <v>6.4700000000000001E-3</v>
      </c>
      <c r="I252" s="2">
        <v>0.1</v>
      </c>
      <c r="J252" t="s">
        <v>14</v>
      </c>
      <c r="K252">
        <v>2</v>
      </c>
      <c r="L252" s="4"/>
      <c r="M252" t="str">
        <f t="shared" si="15"/>
        <v>REP</v>
      </c>
      <c r="N252" t="str">
        <f t="shared" si="16"/>
        <v>GOOD</v>
      </c>
      <c r="P252">
        <f t="shared" si="17"/>
        <v>369</v>
      </c>
      <c r="Q252">
        <f t="shared" si="18"/>
        <v>2</v>
      </c>
      <c r="R252">
        <f t="shared" si="19"/>
        <v>0</v>
      </c>
    </row>
    <row r="253" spans="1:18" x14ac:dyDescent="0.2">
      <c r="A253">
        <v>687</v>
      </c>
      <c r="B253">
        <v>411066</v>
      </c>
      <c r="C253" t="s">
        <v>29</v>
      </c>
      <c r="D253">
        <v>21</v>
      </c>
      <c r="E253" s="2">
        <v>0.54780399999999996</v>
      </c>
      <c r="F253" s="2">
        <v>0.55000000000000004</v>
      </c>
      <c r="G253" s="2">
        <v>2.3625E-2</v>
      </c>
      <c r="H253" s="2">
        <v>2.3994000000000001E-2</v>
      </c>
      <c r="I253" s="2">
        <v>0.1</v>
      </c>
      <c r="J253" t="s">
        <v>12</v>
      </c>
      <c r="K253">
        <v>1</v>
      </c>
      <c r="L253" s="4"/>
      <c r="M253" t="str">
        <f t="shared" si="15"/>
        <v>DEM</v>
      </c>
      <c r="N253" t="str">
        <f t="shared" si="16"/>
        <v>GOOD</v>
      </c>
      <c r="P253">
        <f t="shared" si="17"/>
        <v>370</v>
      </c>
      <c r="Q253">
        <f t="shared" si="18"/>
        <v>1</v>
      </c>
      <c r="R253">
        <f t="shared" si="19"/>
        <v>0</v>
      </c>
    </row>
    <row r="254" spans="1:18" x14ac:dyDescent="0.2">
      <c r="A254">
        <v>688</v>
      </c>
      <c r="B254">
        <v>410250</v>
      </c>
      <c r="C254" t="s">
        <v>36</v>
      </c>
      <c r="D254">
        <v>16</v>
      </c>
      <c r="E254" s="2">
        <v>0.70596899999999996</v>
      </c>
      <c r="F254" s="2">
        <v>0.73333300000000001</v>
      </c>
      <c r="G254" s="2">
        <v>4.4031000000000001E-2</v>
      </c>
      <c r="H254" s="2">
        <v>1.8468999999999999E-2</v>
      </c>
      <c r="I254" s="2">
        <v>0.1</v>
      </c>
      <c r="J254" t="s">
        <v>14</v>
      </c>
      <c r="K254">
        <v>2</v>
      </c>
      <c r="L254" s="4"/>
      <c r="M254" t="str">
        <f t="shared" si="15"/>
        <v>REP</v>
      </c>
      <c r="N254" t="str">
        <f t="shared" si="16"/>
        <v>GOOD</v>
      </c>
      <c r="P254">
        <f t="shared" si="17"/>
        <v>370</v>
      </c>
      <c r="Q254">
        <f t="shared" si="18"/>
        <v>2</v>
      </c>
      <c r="R254">
        <f t="shared" si="19"/>
        <v>0</v>
      </c>
    </row>
    <row r="255" spans="1:18" x14ac:dyDescent="0.2">
      <c r="A255">
        <v>689</v>
      </c>
      <c r="B255">
        <v>408733</v>
      </c>
      <c r="C255" t="s">
        <v>13</v>
      </c>
      <c r="D255">
        <v>47</v>
      </c>
      <c r="E255" s="2">
        <v>0.64707700000000001</v>
      </c>
      <c r="F255" s="2">
        <v>0.65217400000000003</v>
      </c>
      <c r="G255" s="2">
        <v>1.2496999999999999E-2</v>
      </c>
      <c r="H255" s="2">
        <v>8.7790000000000003E-3</v>
      </c>
      <c r="I255" s="2">
        <v>0.1</v>
      </c>
      <c r="J255" t="s">
        <v>14</v>
      </c>
      <c r="K255">
        <v>2</v>
      </c>
      <c r="L255" s="4"/>
      <c r="M255" t="str">
        <f t="shared" si="15"/>
        <v>REP</v>
      </c>
      <c r="N255" t="str">
        <f t="shared" si="16"/>
        <v>GOOD</v>
      </c>
      <c r="P255">
        <f t="shared" si="17"/>
        <v>370</v>
      </c>
      <c r="Q255">
        <f t="shared" si="18"/>
        <v>2</v>
      </c>
      <c r="R255">
        <f t="shared" si="19"/>
        <v>0</v>
      </c>
    </row>
    <row r="256" spans="1:18" x14ac:dyDescent="0.2">
      <c r="A256">
        <v>690</v>
      </c>
      <c r="B256">
        <v>408366</v>
      </c>
      <c r="C256" t="s">
        <v>11</v>
      </c>
      <c r="D256">
        <v>6</v>
      </c>
      <c r="E256" s="2">
        <v>0.455515</v>
      </c>
      <c r="F256" s="2">
        <v>0.4</v>
      </c>
      <c r="G256" s="2">
        <v>4.4484999999999997E-2</v>
      </c>
      <c r="H256" s="2">
        <v>0.122181</v>
      </c>
      <c r="I256" s="2">
        <v>0.2</v>
      </c>
      <c r="J256" t="s">
        <v>12</v>
      </c>
      <c r="K256">
        <v>2</v>
      </c>
      <c r="L256" s="4"/>
      <c r="M256" t="str">
        <f t="shared" si="15"/>
        <v>DEM</v>
      </c>
      <c r="N256" t="str">
        <f t="shared" si="16"/>
        <v>GOOD</v>
      </c>
      <c r="P256">
        <f t="shared" si="17"/>
        <v>371</v>
      </c>
      <c r="Q256">
        <f t="shared" si="18"/>
        <v>2</v>
      </c>
      <c r="R256">
        <f t="shared" si="19"/>
        <v>0</v>
      </c>
    </row>
    <row r="257" spans="1:18" x14ac:dyDescent="0.2">
      <c r="A257">
        <v>691</v>
      </c>
      <c r="B257">
        <v>407892</v>
      </c>
      <c r="C257" t="s">
        <v>19</v>
      </c>
      <c r="D257">
        <v>31</v>
      </c>
      <c r="E257" s="2">
        <v>0.56814200000000004</v>
      </c>
      <c r="F257" s="2">
        <v>0.56666700000000003</v>
      </c>
      <c r="G257" s="2">
        <v>1.2503E-2</v>
      </c>
      <c r="H257" s="2">
        <v>1.9755000000000002E-2</v>
      </c>
      <c r="I257" s="2">
        <v>0.1</v>
      </c>
      <c r="J257" t="s">
        <v>12</v>
      </c>
      <c r="K257">
        <v>1</v>
      </c>
      <c r="L257" s="4"/>
      <c r="M257" t="str">
        <f t="shared" si="15"/>
        <v>DEM</v>
      </c>
      <c r="N257" t="str">
        <f t="shared" si="16"/>
        <v>GOOD</v>
      </c>
      <c r="P257">
        <f t="shared" si="17"/>
        <v>372</v>
      </c>
      <c r="Q257">
        <f t="shared" si="18"/>
        <v>1</v>
      </c>
      <c r="R257">
        <f t="shared" si="19"/>
        <v>0</v>
      </c>
    </row>
    <row r="258" spans="1:18" x14ac:dyDescent="0.2">
      <c r="A258">
        <v>692</v>
      </c>
      <c r="B258">
        <v>407819</v>
      </c>
      <c r="C258" t="s">
        <v>52</v>
      </c>
      <c r="D258">
        <v>5</v>
      </c>
      <c r="E258" s="2">
        <v>0.55830999999999997</v>
      </c>
      <c r="F258" s="2">
        <v>0.5</v>
      </c>
      <c r="G258" s="2">
        <v>4.1689999999999998E-2</v>
      </c>
      <c r="H258" s="2">
        <v>0.15831000000000001</v>
      </c>
      <c r="I258" s="2">
        <v>0.25</v>
      </c>
      <c r="J258" t="s">
        <v>12</v>
      </c>
      <c r="K258">
        <v>1</v>
      </c>
      <c r="L258" s="4"/>
      <c r="M258" t="str">
        <f t="shared" si="15"/>
        <v>DEM</v>
      </c>
      <c r="N258" t="str">
        <f t="shared" si="16"/>
        <v>GOOD</v>
      </c>
      <c r="P258">
        <f t="shared" si="17"/>
        <v>373</v>
      </c>
      <c r="Q258">
        <f t="shared" si="18"/>
        <v>1</v>
      </c>
      <c r="R258">
        <f t="shared" si="19"/>
        <v>0</v>
      </c>
    </row>
    <row r="259" spans="1:18" x14ac:dyDescent="0.2">
      <c r="A259">
        <v>693</v>
      </c>
      <c r="B259">
        <v>407738</v>
      </c>
      <c r="C259" t="s">
        <v>30</v>
      </c>
      <c r="D259">
        <v>15</v>
      </c>
      <c r="E259" s="2">
        <v>0.60922299999999996</v>
      </c>
      <c r="F259" s="2">
        <v>0.64285700000000001</v>
      </c>
      <c r="G259" s="2">
        <v>5.7443000000000001E-2</v>
      </c>
      <c r="H259" s="2">
        <v>9.2230000000000003E-3</v>
      </c>
      <c r="I259" s="2">
        <v>0.1</v>
      </c>
      <c r="J259" t="s">
        <v>14</v>
      </c>
      <c r="K259">
        <v>2</v>
      </c>
      <c r="L259" s="4"/>
      <c r="M259" t="str">
        <f t="shared" ref="M259:M307" si="20">IF(G259&lt;H259, "DEM", "REP")</f>
        <v>REP</v>
      </c>
      <c r="N259" t="str">
        <f t="shared" ref="N259:N307" si="21">IF(M259=J259, "GOOD", "BAD")</f>
        <v>GOOD</v>
      </c>
      <c r="P259">
        <f t="shared" ref="P259:P307" si="22">IF(J259="DEM",P258+1, P258)</f>
        <v>373</v>
      </c>
      <c r="Q259">
        <f t="shared" ref="Q259:Q307" si="23">ROUND(A259*O$1,0)-P259</f>
        <v>1</v>
      </c>
      <c r="R259">
        <f t="shared" ref="R259:R307" si="24">Q259-K259</f>
        <v>-1</v>
      </c>
    </row>
    <row r="260" spans="1:18" x14ac:dyDescent="0.2">
      <c r="A260">
        <v>694</v>
      </c>
      <c r="B260">
        <v>407626</v>
      </c>
      <c r="C260" t="s">
        <v>23</v>
      </c>
      <c r="D260">
        <v>9</v>
      </c>
      <c r="E260" s="2">
        <v>0.41854599999999997</v>
      </c>
      <c r="F260" s="2">
        <v>0.375</v>
      </c>
      <c r="G260" s="2">
        <v>2.5898999999999998E-2</v>
      </c>
      <c r="H260" s="2">
        <v>8.5212999999999997E-2</v>
      </c>
      <c r="I260" s="2">
        <v>0.125</v>
      </c>
      <c r="J260" t="s">
        <v>12</v>
      </c>
      <c r="K260">
        <v>1</v>
      </c>
      <c r="L260" s="4"/>
      <c r="M260" t="str">
        <f t="shared" si="20"/>
        <v>DEM</v>
      </c>
      <c r="N260" t="str">
        <f t="shared" si="21"/>
        <v>GOOD</v>
      </c>
      <c r="P260">
        <f t="shared" si="22"/>
        <v>374</v>
      </c>
      <c r="Q260">
        <f t="shared" si="23"/>
        <v>1</v>
      </c>
      <c r="R260">
        <f t="shared" si="24"/>
        <v>0</v>
      </c>
    </row>
    <row r="261" spans="1:18" x14ac:dyDescent="0.2">
      <c r="A261">
        <v>695</v>
      </c>
      <c r="B261">
        <v>406445</v>
      </c>
      <c r="C261" t="s">
        <v>16</v>
      </c>
      <c r="D261">
        <v>25</v>
      </c>
      <c r="E261" s="2">
        <v>0.52454900000000004</v>
      </c>
      <c r="F261" s="2">
        <v>0.54166700000000001</v>
      </c>
      <c r="G261" s="2">
        <v>3.5451000000000003E-2</v>
      </c>
      <c r="H261" s="2">
        <v>4.5490000000000001E-3</v>
      </c>
      <c r="I261" s="2">
        <v>0.1</v>
      </c>
      <c r="J261" t="s">
        <v>14</v>
      </c>
      <c r="K261">
        <v>2</v>
      </c>
      <c r="L261" s="4"/>
      <c r="M261" t="str">
        <f t="shared" si="20"/>
        <v>REP</v>
      </c>
      <c r="N261" t="str">
        <f t="shared" si="21"/>
        <v>GOOD</v>
      </c>
      <c r="P261">
        <f t="shared" si="22"/>
        <v>374</v>
      </c>
      <c r="Q261">
        <f t="shared" si="23"/>
        <v>2</v>
      </c>
      <c r="R261">
        <f t="shared" si="24"/>
        <v>0</v>
      </c>
    </row>
    <row r="262" spans="1:18" x14ac:dyDescent="0.2">
      <c r="A262">
        <v>696</v>
      </c>
      <c r="B262">
        <v>406364</v>
      </c>
      <c r="C262" t="s">
        <v>21</v>
      </c>
      <c r="D262">
        <v>84</v>
      </c>
      <c r="E262" s="2">
        <v>0.57884800000000003</v>
      </c>
      <c r="F262" s="2">
        <v>0.57831299999999997</v>
      </c>
      <c r="G262" s="2">
        <v>4.4860000000000004E-3</v>
      </c>
      <c r="H262" s="2">
        <v>7.4190000000000002E-3</v>
      </c>
      <c r="I262" s="2">
        <v>0.1</v>
      </c>
      <c r="J262" t="s">
        <v>12</v>
      </c>
      <c r="K262">
        <v>1</v>
      </c>
      <c r="L262" s="4"/>
      <c r="M262" t="str">
        <f t="shared" si="20"/>
        <v>DEM</v>
      </c>
      <c r="N262" t="str">
        <f t="shared" si="21"/>
        <v>GOOD</v>
      </c>
      <c r="P262">
        <f t="shared" si="22"/>
        <v>375</v>
      </c>
      <c r="Q262">
        <f t="shared" si="23"/>
        <v>1</v>
      </c>
      <c r="R262">
        <f t="shared" si="24"/>
        <v>0</v>
      </c>
    </row>
    <row r="263" spans="1:18" x14ac:dyDescent="0.2">
      <c r="A263">
        <v>697</v>
      </c>
      <c r="B263">
        <v>405922</v>
      </c>
      <c r="C263" t="s">
        <v>15</v>
      </c>
      <c r="D263">
        <v>52</v>
      </c>
      <c r="E263" s="2">
        <v>0.465781</v>
      </c>
      <c r="F263" s="2">
        <v>0.47058800000000001</v>
      </c>
      <c r="G263" s="2">
        <v>1.4988E-2</v>
      </c>
      <c r="H263" s="2">
        <v>4.2430000000000002E-3</v>
      </c>
      <c r="I263" s="2">
        <v>0.1</v>
      </c>
      <c r="J263" t="s">
        <v>14</v>
      </c>
      <c r="K263">
        <v>2</v>
      </c>
      <c r="L263" s="4"/>
      <c r="M263" t="str">
        <f t="shared" si="20"/>
        <v>REP</v>
      </c>
      <c r="N263" t="str">
        <f t="shared" si="21"/>
        <v>GOOD</v>
      </c>
      <c r="P263">
        <f t="shared" si="22"/>
        <v>375</v>
      </c>
      <c r="Q263">
        <f t="shared" si="23"/>
        <v>2</v>
      </c>
      <c r="R263">
        <f t="shared" si="24"/>
        <v>0</v>
      </c>
    </row>
    <row r="264" spans="1:18" x14ac:dyDescent="0.2">
      <c r="A264">
        <v>698</v>
      </c>
      <c r="B264">
        <v>405920</v>
      </c>
      <c r="C264" t="s">
        <v>33</v>
      </c>
      <c r="D264">
        <v>18</v>
      </c>
      <c r="E264" s="2">
        <v>0.51350600000000002</v>
      </c>
      <c r="F264" s="2">
        <v>0.52941199999999999</v>
      </c>
      <c r="G264" s="2">
        <v>4.2049999999999997E-2</v>
      </c>
      <c r="H264" s="2">
        <v>1.3506000000000001E-2</v>
      </c>
      <c r="I264" s="2">
        <v>0.1</v>
      </c>
      <c r="J264" t="s">
        <v>14</v>
      </c>
      <c r="K264">
        <v>2</v>
      </c>
      <c r="L264" s="4"/>
      <c r="M264" t="str">
        <f t="shared" si="20"/>
        <v>REP</v>
      </c>
      <c r="N264" t="str">
        <f t="shared" si="21"/>
        <v>GOOD</v>
      </c>
      <c r="P264">
        <f t="shared" si="22"/>
        <v>375</v>
      </c>
      <c r="Q264">
        <f t="shared" si="23"/>
        <v>2</v>
      </c>
      <c r="R264">
        <f t="shared" si="24"/>
        <v>0</v>
      </c>
    </row>
    <row r="265" spans="1:18" x14ac:dyDescent="0.2">
      <c r="A265">
        <v>699</v>
      </c>
      <c r="B265">
        <v>405827</v>
      </c>
      <c r="C265" t="s">
        <v>25</v>
      </c>
      <c r="D265">
        <v>40</v>
      </c>
      <c r="E265" s="2">
        <v>0.48580499999999999</v>
      </c>
      <c r="F265" s="2">
        <v>0.48717899999999997</v>
      </c>
      <c r="G265" s="2">
        <v>1.4194999999999999E-2</v>
      </c>
      <c r="H265" s="2">
        <v>1.0805E-2</v>
      </c>
      <c r="I265" s="2">
        <v>0.1</v>
      </c>
      <c r="J265" t="s">
        <v>14</v>
      </c>
      <c r="K265">
        <v>3</v>
      </c>
      <c r="L265" s="4"/>
      <c r="M265" t="str">
        <f t="shared" si="20"/>
        <v>REP</v>
      </c>
      <c r="N265" t="str">
        <f t="shared" si="21"/>
        <v>GOOD</v>
      </c>
      <c r="P265">
        <f t="shared" si="22"/>
        <v>375</v>
      </c>
      <c r="Q265">
        <f t="shared" si="23"/>
        <v>3</v>
      </c>
      <c r="R265">
        <f t="shared" si="24"/>
        <v>0</v>
      </c>
    </row>
    <row r="266" spans="1:18" x14ac:dyDescent="0.2">
      <c r="A266">
        <v>700</v>
      </c>
      <c r="B266">
        <v>405416</v>
      </c>
      <c r="C266" t="s">
        <v>53</v>
      </c>
      <c r="D266">
        <v>5</v>
      </c>
      <c r="E266" s="2">
        <v>0.58019200000000004</v>
      </c>
      <c r="F266" s="2">
        <v>0.5</v>
      </c>
      <c r="G266" s="2">
        <v>1.9807999999999999E-2</v>
      </c>
      <c r="H266" s="2">
        <v>0.18019199999999999</v>
      </c>
      <c r="I266" s="2">
        <v>0.25</v>
      </c>
      <c r="J266" t="s">
        <v>12</v>
      </c>
      <c r="K266">
        <v>2</v>
      </c>
      <c r="L266" s="4"/>
      <c r="M266" t="str">
        <f t="shared" si="20"/>
        <v>DEM</v>
      </c>
      <c r="N266" t="str">
        <f t="shared" si="21"/>
        <v>GOOD</v>
      </c>
      <c r="P266">
        <f t="shared" si="22"/>
        <v>376</v>
      </c>
      <c r="Q266">
        <f t="shared" si="23"/>
        <v>2</v>
      </c>
      <c r="R266">
        <f t="shared" si="24"/>
        <v>0</v>
      </c>
    </row>
    <row r="267" spans="1:18" x14ac:dyDescent="0.2">
      <c r="A267">
        <v>701</v>
      </c>
      <c r="B267">
        <v>404058</v>
      </c>
      <c r="C267" t="s">
        <v>26</v>
      </c>
      <c r="D267">
        <v>9</v>
      </c>
      <c r="E267" s="2">
        <v>0.57872599999999996</v>
      </c>
      <c r="F267" s="2">
        <v>0.625</v>
      </c>
      <c r="G267" s="2">
        <v>8.7941000000000005E-2</v>
      </c>
      <c r="H267" s="2">
        <v>2.317E-2</v>
      </c>
      <c r="I267" s="2">
        <v>0.125</v>
      </c>
      <c r="J267" t="s">
        <v>14</v>
      </c>
      <c r="K267">
        <v>3</v>
      </c>
      <c r="L267" s="4"/>
      <c r="M267" t="str">
        <f t="shared" si="20"/>
        <v>REP</v>
      </c>
      <c r="N267" t="str">
        <f t="shared" si="21"/>
        <v>GOOD</v>
      </c>
      <c r="P267">
        <f t="shared" si="22"/>
        <v>376</v>
      </c>
      <c r="Q267">
        <f t="shared" si="23"/>
        <v>3</v>
      </c>
      <c r="R267">
        <f t="shared" si="24"/>
        <v>0</v>
      </c>
    </row>
    <row r="268" spans="1:18" x14ac:dyDescent="0.2">
      <c r="A268">
        <v>702</v>
      </c>
      <c r="B268">
        <v>403355</v>
      </c>
      <c r="C268" t="s">
        <v>24</v>
      </c>
      <c r="D268">
        <v>31</v>
      </c>
      <c r="E268" s="2">
        <v>0.54508699999999999</v>
      </c>
      <c r="F268" s="2">
        <v>0.53333299999999995</v>
      </c>
      <c r="G268" s="2">
        <v>3.3E-3</v>
      </c>
      <c r="H268" s="2">
        <v>2.8958000000000001E-2</v>
      </c>
      <c r="I268" s="2">
        <v>0.1</v>
      </c>
      <c r="J268" t="s">
        <v>12</v>
      </c>
      <c r="K268">
        <v>2</v>
      </c>
      <c r="L268" s="4"/>
      <c r="M268" t="str">
        <f t="shared" si="20"/>
        <v>DEM</v>
      </c>
      <c r="N268" t="str">
        <f t="shared" si="21"/>
        <v>GOOD</v>
      </c>
      <c r="P268">
        <f t="shared" si="22"/>
        <v>377</v>
      </c>
      <c r="Q268">
        <f t="shared" si="23"/>
        <v>2</v>
      </c>
      <c r="R268">
        <f t="shared" si="24"/>
        <v>0</v>
      </c>
    </row>
    <row r="269" spans="1:18" x14ac:dyDescent="0.2">
      <c r="A269">
        <v>703</v>
      </c>
      <c r="B269">
        <v>401818</v>
      </c>
      <c r="C269" t="s">
        <v>31</v>
      </c>
      <c r="D269">
        <v>9</v>
      </c>
      <c r="E269" s="2">
        <v>0.60704199999999997</v>
      </c>
      <c r="F269" s="2">
        <v>0.625</v>
      </c>
      <c r="G269" s="2">
        <v>5.9624999999999997E-2</v>
      </c>
      <c r="H269" s="2">
        <v>5.1485999999999997E-2</v>
      </c>
      <c r="I269" s="2">
        <v>0.125</v>
      </c>
      <c r="J269" t="s">
        <v>14</v>
      </c>
      <c r="K269">
        <v>3</v>
      </c>
      <c r="L269" s="4"/>
      <c r="M269" t="str">
        <f t="shared" si="20"/>
        <v>REP</v>
      </c>
      <c r="N269" t="str">
        <f t="shared" si="21"/>
        <v>GOOD</v>
      </c>
      <c r="P269">
        <f t="shared" si="22"/>
        <v>377</v>
      </c>
      <c r="Q269">
        <f t="shared" si="23"/>
        <v>3</v>
      </c>
      <c r="R269">
        <f t="shared" si="24"/>
        <v>0</v>
      </c>
    </row>
    <row r="270" spans="1:18" x14ac:dyDescent="0.2">
      <c r="A270">
        <v>704</v>
      </c>
      <c r="B270">
        <v>401555</v>
      </c>
      <c r="C270" t="s">
        <v>21</v>
      </c>
      <c r="D270">
        <v>85</v>
      </c>
      <c r="E270" s="2">
        <v>0.57884800000000003</v>
      </c>
      <c r="F270" s="2">
        <v>0.58333299999999999</v>
      </c>
      <c r="G270" s="2">
        <v>9.3880000000000005E-3</v>
      </c>
      <c r="H270" s="2">
        <v>2.3770000000000002E-3</v>
      </c>
      <c r="I270" s="2">
        <v>0.1</v>
      </c>
      <c r="J270" t="s">
        <v>14</v>
      </c>
      <c r="K270">
        <v>3</v>
      </c>
      <c r="L270" s="4"/>
      <c r="M270" t="str">
        <f t="shared" si="20"/>
        <v>REP</v>
      </c>
      <c r="N270" t="str">
        <f t="shared" si="21"/>
        <v>GOOD</v>
      </c>
      <c r="P270">
        <f t="shared" si="22"/>
        <v>377</v>
      </c>
      <c r="Q270">
        <f t="shared" si="23"/>
        <v>3</v>
      </c>
      <c r="R270">
        <f t="shared" si="24"/>
        <v>0</v>
      </c>
    </row>
    <row r="271" spans="1:18" x14ac:dyDescent="0.2">
      <c r="A271">
        <v>705</v>
      </c>
      <c r="B271">
        <v>400459</v>
      </c>
      <c r="C271" t="s">
        <v>35</v>
      </c>
      <c r="D271">
        <v>21</v>
      </c>
      <c r="E271" s="2">
        <v>0.43914300000000001</v>
      </c>
      <c r="F271" s="2">
        <v>0.45</v>
      </c>
      <c r="G271" s="2">
        <v>3.7046999999999997E-2</v>
      </c>
      <c r="H271" s="2">
        <v>1.0572E-2</v>
      </c>
      <c r="I271" s="2">
        <v>0.1</v>
      </c>
      <c r="J271" t="s">
        <v>14</v>
      </c>
      <c r="K271">
        <v>4</v>
      </c>
      <c r="L271" s="4"/>
      <c r="M271" t="str">
        <f t="shared" si="20"/>
        <v>REP</v>
      </c>
      <c r="N271" t="str">
        <f t="shared" si="21"/>
        <v>GOOD</v>
      </c>
      <c r="P271">
        <f t="shared" si="22"/>
        <v>377</v>
      </c>
      <c r="Q271">
        <f t="shared" si="23"/>
        <v>4</v>
      </c>
      <c r="R271">
        <f t="shared" si="24"/>
        <v>0</v>
      </c>
    </row>
    <row r="272" spans="1:18" x14ac:dyDescent="0.2">
      <c r="A272">
        <v>706</v>
      </c>
      <c r="B272">
        <v>400127</v>
      </c>
      <c r="C272" t="s">
        <v>13</v>
      </c>
      <c r="D272">
        <v>48</v>
      </c>
      <c r="E272" s="2">
        <v>0.64707700000000001</v>
      </c>
      <c r="F272" s="2">
        <v>0.63829800000000003</v>
      </c>
      <c r="G272" s="2">
        <v>1.2440000000000001E-3</v>
      </c>
      <c r="H272" s="2">
        <v>2.2076999999999999E-2</v>
      </c>
      <c r="I272" s="2">
        <v>0.1</v>
      </c>
      <c r="J272" t="s">
        <v>12</v>
      </c>
      <c r="K272">
        <v>4</v>
      </c>
      <c r="L272" s="4"/>
      <c r="M272" t="str">
        <f t="shared" si="20"/>
        <v>DEM</v>
      </c>
      <c r="N272" t="str">
        <f t="shared" si="21"/>
        <v>GOOD</v>
      </c>
      <c r="P272">
        <f t="shared" si="22"/>
        <v>378</v>
      </c>
      <c r="Q272">
        <f t="shared" si="23"/>
        <v>4</v>
      </c>
      <c r="R272">
        <f t="shared" si="24"/>
        <v>0</v>
      </c>
    </row>
    <row r="273" spans="1:18" x14ac:dyDescent="0.2">
      <c r="A273">
        <v>707</v>
      </c>
      <c r="B273">
        <v>399168</v>
      </c>
      <c r="C273" t="s">
        <v>34</v>
      </c>
      <c r="D273">
        <v>29</v>
      </c>
      <c r="E273" s="2">
        <v>0.52673800000000004</v>
      </c>
      <c r="F273" s="2">
        <v>0.53571400000000002</v>
      </c>
      <c r="G273" s="2">
        <v>2.4986000000000001E-2</v>
      </c>
      <c r="H273" s="2">
        <v>9.4970000000000002E-3</v>
      </c>
      <c r="I273" s="2">
        <v>0.1</v>
      </c>
      <c r="J273" t="s">
        <v>14</v>
      </c>
      <c r="K273">
        <v>4</v>
      </c>
      <c r="L273" s="4"/>
      <c r="M273" t="str">
        <f t="shared" si="20"/>
        <v>REP</v>
      </c>
      <c r="N273" t="str">
        <f t="shared" si="21"/>
        <v>GOOD</v>
      </c>
      <c r="P273">
        <f t="shared" si="22"/>
        <v>378</v>
      </c>
      <c r="Q273">
        <f t="shared" si="23"/>
        <v>4</v>
      </c>
      <c r="R273">
        <f t="shared" si="24"/>
        <v>0</v>
      </c>
    </row>
    <row r="274" spans="1:18" x14ac:dyDescent="0.2">
      <c r="A274">
        <v>708</v>
      </c>
      <c r="B274">
        <v>398189</v>
      </c>
      <c r="C274" t="s">
        <v>15</v>
      </c>
      <c r="D274">
        <v>53</v>
      </c>
      <c r="E274" s="2">
        <v>0.465781</v>
      </c>
      <c r="F274" s="2">
        <v>0.461538</v>
      </c>
      <c r="G274" s="2">
        <v>5.9170000000000004E-3</v>
      </c>
      <c r="H274" s="2">
        <v>1.2951000000000001E-2</v>
      </c>
      <c r="I274" s="2">
        <v>0.1</v>
      </c>
      <c r="J274" t="s">
        <v>12</v>
      </c>
      <c r="K274">
        <v>4</v>
      </c>
      <c r="L274" s="4"/>
      <c r="M274" t="str">
        <f t="shared" si="20"/>
        <v>DEM</v>
      </c>
      <c r="N274" t="str">
        <f t="shared" si="21"/>
        <v>GOOD</v>
      </c>
      <c r="P274">
        <f t="shared" si="22"/>
        <v>379</v>
      </c>
      <c r="Q274">
        <f t="shared" si="23"/>
        <v>4</v>
      </c>
      <c r="R274">
        <f t="shared" si="24"/>
        <v>0</v>
      </c>
    </row>
    <row r="275" spans="1:18" x14ac:dyDescent="0.2">
      <c r="A275">
        <v>709</v>
      </c>
      <c r="B275">
        <v>398141</v>
      </c>
      <c r="C275" t="s">
        <v>22</v>
      </c>
      <c r="D275">
        <v>14</v>
      </c>
      <c r="E275" s="2">
        <v>0.53708500000000003</v>
      </c>
      <c r="F275" s="2">
        <v>0.538462</v>
      </c>
      <c r="G275" s="2">
        <v>3.4344E-2</v>
      </c>
      <c r="H275" s="2">
        <v>3.7085E-2</v>
      </c>
      <c r="I275" s="2">
        <v>0.1</v>
      </c>
      <c r="J275" t="s">
        <v>12</v>
      </c>
      <c r="K275">
        <v>3</v>
      </c>
      <c r="L275" s="4"/>
      <c r="M275" t="str">
        <f t="shared" si="20"/>
        <v>DEM</v>
      </c>
      <c r="N275" t="str">
        <f t="shared" si="21"/>
        <v>GOOD</v>
      </c>
      <c r="P275">
        <f t="shared" si="22"/>
        <v>380</v>
      </c>
      <c r="Q275">
        <f t="shared" si="23"/>
        <v>3</v>
      </c>
      <c r="R275">
        <f t="shared" si="24"/>
        <v>0</v>
      </c>
    </row>
    <row r="276" spans="1:18" x14ac:dyDescent="0.2">
      <c r="A276">
        <v>710</v>
      </c>
      <c r="B276">
        <v>396858</v>
      </c>
      <c r="C276" t="s">
        <v>21</v>
      </c>
      <c r="D276">
        <v>86</v>
      </c>
      <c r="E276" s="2">
        <v>0.57884800000000003</v>
      </c>
      <c r="F276" s="2">
        <v>0.57647099999999996</v>
      </c>
      <c r="G276" s="2">
        <v>2.5479999999999999E-3</v>
      </c>
      <c r="H276" s="2">
        <v>9.0799999999999995E-3</v>
      </c>
      <c r="I276" s="2">
        <v>0.1</v>
      </c>
      <c r="J276" t="s">
        <v>12</v>
      </c>
      <c r="K276">
        <v>3</v>
      </c>
      <c r="L276" s="4"/>
      <c r="M276" t="str">
        <f t="shared" si="20"/>
        <v>DEM</v>
      </c>
      <c r="N276" t="str">
        <f t="shared" si="21"/>
        <v>GOOD</v>
      </c>
      <c r="P276">
        <f t="shared" si="22"/>
        <v>381</v>
      </c>
      <c r="Q276">
        <f t="shared" si="23"/>
        <v>3</v>
      </c>
      <c r="R276">
        <f t="shared" si="24"/>
        <v>0</v>
      </c>
    </row>
    <row r="277" spans="1:18" x14ac:dyDescent="0.2">
      <c r="A277">
        <v>711</v>
      </c>
      <c r="B277">
        <v>395805</v>
      </c>
      <c r="C277" t="s">
        <v>25</v>
      </c>
      <c r="D277">
        <v>41</v>
      </c>
      <c r="E277" s="2">
        <v>0.48580499999999999</v>
      </c>
      <c r="F277" s="2">
        <v>0.47499999999999998</v>
      </c>
      <c r="G277" s="2">
        <v>2E-3</v>
      </c>
      <c r="H277" s="2">
        <v>2.239E-2</v>
      </c>
      <c r="I277" s="2">
        <v>0.1</v>
      </c>
      <c r="J277" t="s">
        <v>12</v>
      </c>
      <c r="K277">
        <v>2</v>
      </c>
      <c r="L277" s="4"/>
      <c r="M277" t="str">
        <f t="shared" si="20"/>
        <v>DEM</v>
      </c>
      <c r="N277" t="str">
        <f t="shared" si="21"/>
        <v>GOOD</v>
      </c>
      <c r="P277">
        <f t="shared" si="22"/>
        <v>382</v>
      </c>
      <c r="Q277">
        <f t="shared" si="23"/>
        <v>2</v>
      </c>
      <c r="R277">
        <f t="shared" si="24"/>
        <v>0</v>
      </c>
    </row>
    <row r="278" spans="1:18" x14ac:dyDescent="0.2">
      <c r="A278">
        <v>712</v>
      </c>
      <c r="B278">
        <v>394940</v>
      </c>
      <c r="C278" t="s">
        <v>19</v>
      </c>
      <c r="D278">
        <v>32</v>
      </c>
      <c r="E278" s="2">
        <v>0.56814200000000004</v>
      </c>
      <c r="F278" s="2">
        <v>0.58064499999999997</v>
      </c>
      <c r="G278" s="2">
        <v>2.5607999999999999E-2</v>
      </c>
      <c r="H278" s="2">
        <v>5.6420000000000003E-3</v>
      </c>
      <c r="I278" s="2">
        <v>0.1</v>
      </c>
      <c r="J278" t="s">
        <v>14</v>
      </c>
      <c r="K278">
        <v>3</v>
      </c>
      <c r="L278" s="4"/>
      <c r="M278" t="str">
        <f t="shared" si="20"/>
        <v>REP</v>
      </c>
      <c r="N278" t="str">
        <f t="shared" si="21"/>
        <v>GOOD</v>
      </c>
      <c r="P278">
        <f t="shared" si="22"/>
        <v>382</v>
      </c>
      <c r="Q278">
        <f t="shared" si="23"/>
        <v>3</v>
      </c>
      <c r="R278">
        <f t="shared" si="24"/>
        <v>0</v>
      </c>
    </row>
    <row r="279" spans="1:18" x14ac:dyDescent="0.2">
      <c r="A279">
        <v>713</v>
      </c>
      <c r="B279">
        <v>394369</v>
      </c>
      <c r="C279" t="s">
        <v>45</v>
      </c>
      <c r="D279">
        <v>13</v>
      </c>
      <c r="E279" s="2">
        <v>0.55487600000000004</v>
      </c>
      <c r="F279" s="2">
        <v>0.58333299999999999</v>
      </c>
      <c r="G279" s="2">
        <v>6.0507999999999999E-2</v>
      </c>
      <c r="H279" s="2">
        <v>1.6414999999999999E-2</v>
      </c>
      <c r="I279" s="2">
        <v>0.1</v>
      </c>
      <c r="J279" t="s">
        <v>14</v>
      </c>
      <c r="K279">
        <v>3</v>
      </c>
      <c r="L279" s="4"/>
      <c r="M279" t="str">
        <f t="shared" si="20"/>
        <v>REP</v>
      </c>
      <c r="N279" t="str">
        <f t="shared" si="21"/>
        <v>GOOD</v>
      </c>
      <c r="P279">
        <f t="shared" si="22"/>
        <v>382</v>
      </c>
      <c r="Q279">
        <f t="shared" si="23"/>
        <v>3</v>
      </c>
      <c r="R279">
        <f t="shared" si="24"/>
        <v>0</v>
      </c>
    </row>
    <row r="280" spans="1:18" x14ac:dyDescent="0.2">
      <c r="A280">
        <v>714</v>
      </c>
      <c r="B280">
        <v>393662</v>
      </c>
      <c r="C280" t="s">
        <v>42</v>
      </c>
      <c r="D280">
        <v>21</v>
      </c>
      <c r="E280" s="2">
        <v>0.52190899999999996</v>
      </c>
      <c r="F280" s="2">
        <v>0.5</v>
      </c>
      <c r="G280" s="2">
        <v>1.9009999999999999E-3</v>
      </c>
      <c r="H280" s="2">
        <v>4.5718000000000002E-2</v>
      </c>
      <c r="I280" s="2">
        <v>0.1</v>
      </c>
      <c r="J280" t="s">
        <v>12</v>
      </c>
      <c r="K280">
        <v>3</v>
      </c>
      <c r="L280" s="4"/>
      <c r="M280" t="str">
        <f t="shared" si="20"/>
        <v>DEM</v>
      </c>
      <c r="N280" t="str">
        <f t="shared" si="21"/>
        <v>GOOD</v>
      </c>
      <c r="P280">
        <f t="shared" si="22"/>
        <v>383</v>
      </c>
      <c r="Q280">
        <f t="shared" si="23"/>
        <v>3</v>
      </c>
      <c r="R280">
        <f t="shared" si="24"/>
        <v>0</v>
      </c>
    </row>
    <row r="281" spans="1:18" x14ac:dyDescent="0.2">
      <c r="A281">
        <v>715</v>
      </c>
      <c r="B281">
        <v>393447</v>
      </c>
      <c r="C281" t="s">
        <v>27</v>
      </c>
      <c r="D281">
        <v>14</v>
      </c>
      <c r="E281" s="2">
        <v>0.61544299999999996</v>
      </c>
      <c r="F281" s="2">
        <v>0.61538499999999996</v>
      </c>
      <c r="G281" s="2">
        <v>2.7414000000000001E-2</v>
      </c>
      <c r="H281" s="2">
        <v>4.4013999999999998E-2</v>
      </c>
      <c r="I281" s="2">
        <v>0.1</v>
      </c>
      <c r="J281" t="s">
        <v>12</v>
      </c>
      <c r="K281">
        <v>2</v>
      </c>
      <c r="L281" s="4"/>
      <c r="M281" t="str">
        <f t="shared" si="20"/>
        <v>DEM</v>
      </c>
      <c r="N281" t="str">
        <f t="shared" si="21"/>
        <v>GOOD</v>
      </c>
      <c r="P281">
        <f t="shared" si="22"/>
        <v>384</v>
      </c>
      <c r="Q281">
        <f t="shared" si="23"/>
        <v>2</v>
      </c>
      <c r="R281">
        <f t="shared" si="24"/>
        <v>0</v>
      </c>
    </row>
    <row r="282" spans="1:18" x14ac:dyDescent="0.2">
      <c r="A282">
        <v>716</v>
      </c>
      <c r="B282">
        <v>393340</v>
      </c>
      <c r="C282" t="s">
        <v>39</v>
      </c>
      <c r="D282">
        <v>15</v>
      </c>
      <c r="E282" s="2">
        <v>0.51846400000000004</v>
      </c>
      <c r="F282" s="2">
        <v>0.5</v>
      </c>
      <c r="G282" s="2">
        <v>1.487E-2</v>
      </c>
      <c r="H282" s="2">
        <v>5.1797000000000003E-2</v>
      </c>
      <c r="I282" s="2">
        <v>0.1</v>
      </c>
      <c r="J282" t="s">
        <v>12</v>
      </c>
      <c r="K282">
        <v>2</v>
      </c>
      <c r="L282" s="4"/>
      <c r="M282" t="str">
        <f t="shared" si="20"/>
        <v>DEM</v>
      </c>
      <c r="N282" t="str">
        <f t="shared" si="21"/>
        <v>GOOD</v>
      </c>
      <c r="P282">
        <f t="shared" si="22"/>
        <v>385</v>
      </c>
      <c r="Q282">
        <f t="shared" si="23"/>
        <v>2</v>
      </c>
      <c r="R282">
        <f t="shared" si="24"/>
        <v>0</v>
      </c>
    </row>
    <row r="283" spans="1:18" x14ac:dyDescent="0.2">
      <c r="A283">
        <v>717</v>
      </c>
      <c r="B283">
        <v>393158</v>
      </c>
      <c r="C283" t="s">
        <v>17</v>
      </c>
      <c r="D283">
        <v>16</v>
      </c>
      <c r="E283" s="2">
        <v>0.49412499999999998</v>
      </c>
      <c r="F283" s="2">
        <v>0.466667</v>
      </c>
      <c r="G283" s="2">
        <v>5.875E-3</v>
      </c>
      <c r="H283" s="2">
        <v>5.6625000000000002E-2</v>
      </c>
      <c r="I283" s="2">
        <v>0.1</v>
      </c>
      <c r="J283" t="s">
        <v>12</v>
      </c>
      <c r="K283">
        <v>1</v>
      </c>
      <c r="L283" s="4"/>
      <c r="M283" t="str">
        <f t="shared" si="20"/>
        <v>DEM</v>
      </c>
      <c r="N283" t="str">
        <f t="shared" si="21"/>
        <v>GOOD</v>
      </c>
      <c r="P283">
        <f t="shared" si="22"/>
        <v>386</v>
      </c>
      <c r="Q283">
        <f t="shared" si="23"/>
        <v>1</v>
      </c>
      <c r="R283">
        <f t="shared" si="24"/>
        <v>0</v>
      </c>
    </row>
    <row r="284" spans="1:18" x14ac:dyDescent="0.2">
      <c r="A284">
        <v>718</v>
      </c>
      <c r="B284">
        <v>392270</v>
      </c>
      <c r="C284" t="s">
        <v>21</v>
      </c>
      <c r="D284">
        <v>87</v>
      </c>
      <c r="E284" s="2">
        <v>0.57884800000000003</v>
      </c>
      <c r="F284" s="2">
        <v>0.581395</v>
      </c>
      <c r="G284" s="2">
        <v>7.3590000000000001E-3</v>
      </c>
      <c r="H284" s="2">
        <v>4.1349999999999998E-3</v>
      </c>
      <c r="I284" s="2">
        <v>0.1</v>
      </c>
      <c r="J284" t="s">
        <v>14</v>
      </c>
      <c r="K284">
        <v>2</v>
      </c>
      <c r="L284" s="4"/>
      <c r="M284" t="str">
        <f t="shared" si="20"/>
        <v>REP</v>
      </c>
      <c r="N284" t="str">
        <f t="shared" si="21"/>
        <v>GOOD</v>
      </c>
      <c r="P284">
        <f t="shared" si="22"/>
        <v>386</v>
      </c>
      <c r="Q284">
        <f t="shared" si="23"/>
        <v>2</v>
      </c>
      <c r="R284">
        <f t="shared" si="24"/>
        <v>0</v>
      </c>
    </row>
    <row r="285" spans="1:18" x14ac:dyDescent="0.2">
      <c r="A285">
        <v>719</v>
      </c>
      <c r="B285">
        <v>391936</v>
      </c>
      <c r="C285" t="s">
        <v>29</v>
      </c>
      <c r="D285">
        <v>22</v>
      </c>
      <c r="E285" s="2">
        <v>0.54780399999999996</v>
      </c>
      <c r="F285" s="2">
        <v>0.57142899999999996</v>
      </c>
      <c r="G285" s="2">
        <v>4.3104999999999997E-2</v>
      </c>
      <c r="H285" s="2">
        <v>2.349E-3</v>
      </c>
      <c r="I285" s="2">
        <v>0.1</v>
      </c>
      <c r="J285" t="s">
        <v>14</v>
      </c>
      <c r="K285">
        <v>3</v>
      </c>
      <c r="L285" s="4"/>
      <c r="M285" t="str">
        <f t="shared" si="20"/>
        <v>REP</v>
      </c>
      <c r="N285" t="str">
        <f t="shared" si="21"/>
        <v>GOOD</v>
      </c>
      <c r="P285">
        <f t="shared" si="22"/>
        <v>386</v>
      </c>
      <c r="Q285">
        <f t="shared" si="23"/>
        <v>3</v>
      </c>
      <c r="R285">
        <f t="shared" si="24"/>
        <v>0</v>
      </c>
    </row>
    <row r="286" spans="1:18" x14ac:dyDescent="0.2">
      <c r="A286">
        <v>720</v>
      </c>
      <c r="B286">
        <v>391876</v>
      </c>
      <c r="C286" t="s">
        <v>13</v>
      </c>
      <c r="D286">
        <v>49</v>
      </c>
      <c r="E286" s="2">
        <v>0.64707700000000001</v>
      </c>
      <c r="F286" s="2">
        <v>0.64583299999999999</v>
      </c>
      <c r="G286" s="2">
        <v>5.9839999999999997E-3</v>
      </c>
      <c r="H286" s="2">
        <v>1.4423999999999999E-2</v>
      </c>
      <c r="I286" s="2">
        <v>0.1</v>
      </c>
      <c r="J286" t="s">
        <v>12</v>
      </c>
      <c r="K286">
        <v>2</v>
      </c>
      <c r="L286" s="4"/>
      <c r="M286" t="str">
        <f t="shared" si="20"/>
        <v>DEM</v>
      </c>
      <c r="N286" t="str">
        <f t="shared" si="21"/>
        <v>GOOD</v>
      </c>
      <c r="P286">
        <f t="shared" si="22"/>
        <v>387</v>
      </c>
      <c r="Q286">
        <f t="shared" si="23"/>
        <v>2</v>
      </c>
      <c r="R286">
        <f t="shared" si="24"/>
        <v>0</v>
      </c>
    </row>
    <row r="287" spans="1:18" x14ac:dyDescent="0.2">
      <c r="A287">
        <v>721</v>
      </c>
      <c r="B287">
        <v>391795</v>
      </c>
      <c r="C287" t="s">
        <v>49</v>
      </c>
      <c r="D287">
        <v>8</v>
      </c>
      <c r="E287" s="2">
        <v>0.48549700000000001</v>
      </c>
      <c r="F287" s="2">
        <v>0.42857099999999998</v>
      </c>
      <c r="G287" s="2">
        <v>1.4503E-2</v>
      </c>
      <c r="H287" s="2">
        <v>0.110497</v>
      </c>
      <c r="I287" s="2">
        <v>0.14285700000000001</v>
      </c>
      <c r="J287" t="s">
        <v>12</v>
      </c>
      <c r="K287">
        <v>2</v>
      </c>
      <c r="L287" s="4"/>
      <c r="M287" t="str">
        <f t="shared" si="20"/>
        <v>DEM</v>
      </c>
      <c r="N287" t="str">
        <f t="shared" si="21"/>
        <v>GOOD</v>
      </c>
      <c r="P287">
        <f t="shared" si="22"/>
        <v>388</v>
      </c>
      <c r="Q287">
        <f t="shared" si="23"/>
        <v>2</v>
      </c>
      <c r="R287">
        <f t="shared" si="24"/>
        <v>0</v>
      </c>
    </row>
    <row r="288" spans="1:18" x14ac:dyDescent="0.2">
      <c r="A288">
        <v>722</v>
      </c>
      <c r="B288">
        <v>390746</v>
      </c>
      <c r="C288" t="s">
        <v>15</v>
      </c>
      <c r="D288">
        <v>54</v>
      </c>
      <c r="E288" s="2">
        <v>0.465781</v>
      </c>
      <c r="F288" s="2">
        <v>0.47169800000000001</v>
      </c>
      <c r="G288" s="2">
        <v>1.5699999999999999E-2</v>
      </c>
      <c r="H288" s="2">
        <v>2.8180000000000002E-3</v>
      </c>
      <c r="I288" s="2">
        <v>0.1</v>
      </c>
      <c r="J288" t="s">
        <v>14</v>
      </c>
      <c r="K288">
        <v>2</v>
      </c>
      <c r="L288" s="4"/>
      <c r="M288" t="str">
        <f t="shared" si="20"/>
        <v>REP</v>
      </c>
      <c r="N288" t="str">
        <f t="shared" si="21"/>
        <v>GOOD</v>
      </c>
      <c r="P288">
        <f t="shared" si="22"/>
        <v>388</v>
      </c>
      <c r="Q288">
        <f t="shared" si="23"/>
        <v>2</v>
      </c>
      <c r="R288">
        <f t="shared" si="24"/>
        <v>0</v>
      </c>
    </row>
    <row r="289" spans="1:18" x14ac:dyDescent="0.2">
      <c r="A289">
        <v>723</v>
      </c>
      <c r="B289">
        <v>390547</v>
      </c>
      <c r="C289" t="s">
        <v>24</v>
      </c>
      <c r="D289">
        <v>32</v>
      </c>
      <c r="E289" s="2">
        <v>0.54508699999999999</v>
      </c>
      <c r="F289" s="2">
        <v>0.54838699999999996</v>
      </c>
      <c r="G289" s="2">
        <v>1.7413000000000001E-2</v>
      </c>
      <c r="H289" s="2">
        <v>1.3837E-2</v>
      </c>
      <c r="I289" s="2">
        <v>0.1</v>
      </c>
      <c r="J289" t="s">
        <v>14</v>
      </c>
      <c r="K289">
        <v>3</v>
      </c>
      <c r="L289" s="4"/>
      <c r="M289" t="str">
        <f t="shared" si="20"/>
        <v>REP</v>
      </c>
      <c r="N289" t="str">
        <f t="shared" si="21"/>
        <v>GOOD</v>
      </c>
      <c r="P289">
        <f t="shared" si="22"/>
        <v>388</v>
      </c>
      <c r="Q289">
        <f t="shared" si="23"/>
        <v>3</v>
      </c>
      <c r="R289">
        <f t="shared" si="24"/>
        <v>0</v>
      </c>
    </row>
    <row r="290" spans="1:18" x14ac:dyDescent="0.2">
      <c r="A290">
        <v>724</v>
      </c>
      <c r="B290">
        <v>390500</v>
      </c>
      <c r="C290" t="s">
        <v>16</v>
      </c>
      <c r="D290">
        <v>26</v>
      </c>
      <c r="E290" s="2">
        <v>0.52454900000000004</v>
      </c>
      <c r="F290" s="2">
        <v>0.52</v>
      </c>
      <c r="G290" s="2">
        <v>1.3913E-2</v>
      </c>
      <c r="H290" s="2">
        <v>2.4549000000000001E-2</v>
      </c>
      <c r="I290" s="2">
        <v>0.1</v>
      </c>
      <c r="J290" t="s">
        <v>12</v>
      </c>
      <c r="K290">
        <v>2</v>
      </c>
      <c r="L290" s="4"/>
      <c r="M290" t="str">
        <f t="shared" si="20"/>
        <v>DEM</v>
      </c>
      <c r="N290" t="str">
        <f t="shared" si="21"/>
        <v>GOOD</v>
      </c>
      <c r="P290">
        <f t="shared" si="22"/>
        <v>389</v>
      </c>
      <c r="Q290">
        <f t="shared" si="23"/>
        <v>2</v>
      </c>
      <c r="R290">
        <f t="shared" si="24"/>
        <v>0</v>
      </c>
    </row>
    <row r="291" spans="1:18" x14ac:dyDescent="0.2">
      <c r="A291">
        <v>725</v>
      </c>
      <c r="B291">
        <v>389958</v>
      </c>
      <c r="C291" t="s">
        <v>41</v>
      </c>
      <c r="D291">
        <v>12</v>
      </c>
      <c r="E291" s="2">
        <v>0.42219699999999999</v>
      </c>
      <c r="F291" s="2">
        <v>0.45454499999999998</v>
      </c>
      <c r="G291" s="2">
        <v>7.7802999999999997E-2</v>
      </c>
      <c r="H291" s="2">
        <v>5.5310000000000003E-3</v>
      </c>
      <c r="I291" s="2">
        <v>0.1</v>
      </c>
      <c r="J291" t="s">
        <v>14</v>
      </c>
      <c r="K291">
        <v>3</v>
      </c>
      <c r="L291" s="4"/>
      <c r="M291" t="str">
        <f t="shared" si="20"/>
        <v>REP</v>
      </c>
      <c r="N291" t="str">
        <f t="shared" si="21"/>
        <v>GOOD</v>
      </c>
      <c r="P291">
        <f t="shared" si="22"/>
        <v>389</v>
      </c>
      <c r="Q291">
        <f t="shared" si="23"/>
        <v>3</v>
      </c>
      <c r="R291">
        <f t="shared" si="24"/>
        <v>0</v>
      </c>
    </row>
    <row r="292" spans="1:18" x14ac:dyDescent="0.2">
      <c r="A292">
        <v>726</v>
      </c>
      <c r="B292">
        <v>388292</v>
      </c>
      <c r="C292" t="s">
        <v>43</v>
      </c>
      <c r="D292">
        <v>12</v>
      </c>
      <c r="E292" s="2">
        <v>0.47249200000000002</v>
      </c>
      <c r="F292" s="2">
        <v>0.45454499999999998</v>
      </c>
      <c r="G292" s="2">
        <v>2.7508000000000001E-2</v>
      </c>
      <c r="H292" s="2">
        <v>5.5826000000000001E-2</v>
      </c>
      <c r="I292" s="2">
        <v>0.1</v>
      </c>
      <c r="J292" t="s">
        <v>12</v>
      </c>
      <c r="K292">
        <v>2</v>
      </c>
      <c r="L292" s="4"/>
      <c r="M292" t="str">
        <f t="shared" si="20"/>
        <v>DEM</v>
      </c>
      <c r="N292" t="str">
        <f t="shared" si="21"/>
        <v>GOOD</v>
      </c>
      <c r="P292">
        <f t="shared" si="22"/>
        <v>390</v>
      </c>
      <c r="Q292">
        <f t="shared" si="23"/>
        <v>2</v>
      </c>
      <c r="R292">
        <f t="shared" si="24"/>
        <v>0</v>
      </c>
    </row>
    <row r="293" spans="1:18" x14ac:dyDescent="0.2">
      <c r="A293">
        <v>727</v>
      </c>
      <c r="B293">
        <v>387787</v>
      </c>
      <c r="C293" t="s">
        <v>21</v>
      </c>
      <c r="D293">
        <v>88</v>
      </c>
      <c r="E293" s="2">
        <v>0.57884800000000003</v>
      </c>
      <c r="F293" s="2">
        <v>0.57471300000000003</v>
      </c>
      <c r="G293" s="2">
        <v>6.9800000000000005E-4</v>
      </c>
      <c r="H293" s="2">
        <v>1.0666E-2</v>
      </c>
      <c r="I293" s="2">
        <v>0.1</v>
      </c>
      <c r="J293" t="s">
        <v>12</v>
      </c>
      <c r="K293">
        <v>2</v>
      </c>
      <c r="L293" s="4"/>
      <c r="M293" t="str">
        <f t="shared" si="20"/>
        <v>DEM</v>
      </c>
      <c r="N293" t="str">
        <f t="shared" si="21"/>
        <v>GOOD</v>
      </c>
      <c r="P293">
        <f t="shared" si="22"/>
        <v>391</v>
      </c>
      <c r="Q293">
        <f t="shared" si="23"/>
        <v>2</v>
      </c>
      <c r="R293">
        <f t="shared" si="24"/>
        <v>0</v>
      </c>
    </row>
    <row r="294" spans="1:18" x14ac:dyDescent="0.2">
      <c r="A294">
        <v>728</v>
      </c>
      <c r="B294">
        <v>386869</v>
      </c>
      <c r="C294" t="s">
        <v>44</v>
      </c>
      <c r="D294">
        <v>15</v>
      </c>
      <c r="E294" s="2">
        <v>0.48601899999999998</v>
      </c>
      <c r="F294" s="2">
        <v>0.5</v>
      </c>
      <c r="G294" s="2">
        <v>4.7314000000000002E-2</v>
      </c>
      <c r="H294" s="2">
        <v>1.9352000000000001E-2</v>
      </c>
      <c r="I294" s="2">
        <v>0.1</v>
      </c>
      <c r="J294" t="s">
        <v>14</v>
      </c>
      <c r="K294">
        <v>2</v>
      </c>
      <c r="L294" s="4"/>
      <c r="M294" t="str">
        <f t="shared" si="20"/>
        <v>REP</v>
      </c>
      <c r="N294" t="str">
        <f t="shared" si="21"/>
        <v>GOOD</v>
      </c>
      <c r="P294">
        <f t="shared" si="22"/>
        <v>391</v>
      </c>
      <c r="Q294">
        <f t="shared" si="23"/>
        <v>2</v>
      </c>
      <c r="R294">
        <f t="shared" si="24"/>
        <v>0</v>
      </c>
    </row>
    <row r="295" spans="1:18" x14ac:dyDescent="0.2">
      <c r="A295">
        <v>729</v>
      </c>
      <c r="B295">
        <v>386266</v>
      </c>
      <c r="C295" t="s">
        <v>25</v>
      </c>
      <c r="D295">
        <v>42</v>
      </c>
      <c r="E295" s="2">
        <v>0.48580499999999999</v>
      </c>
      <c r="F295" s="2">
        <v>0.48780499999999999</v>
      </c>
      <c r="G295" s="2">
        <v>1.4194999999999999E-2</v>
      </c>
      <c r="H295" s="2">
        <v>9.6150000000000003E-3</v>
      </c>
      <c r="I295" s="2">
        <v>0.1</v>
      </c>
      <c r="J295" t="s">
        <v>14</v>
      </c>
      <c r="K295">
        <v>3</v>
      </c>
      <c r="L295" s="4"/>
      <c r="M295" t="str">
        <f t="shared" si="20"/>
        <v>REP</v>
      </c>
      <c r="N295" t="str">
        <f t="shared" si="21"/>
        <v>GOOD</v>
      </c>
      <c r="P295">
        <f t="shared" si="22"/>
        <v>391</v>
      </c>
      <c r="Q295">
        <f t="shared" si="23"/>
        <v>3</v>
      </c>
      <c r="R295">
        <f t="shared" si="24"/>
        <v>0</v>
      </c>
    </row>
    <row r="296" spans="1:18" x14ac:dyDescent="0.2">
      <c r="A296">
        <v>730</v>
      </c>
      <c r="B296">
        <v>386098</v>
      </c>
      <c r="C296" t="s">
        <v>28</v>
      </c>
      <c r="D296">
        <v>11</v>
      </c>
      <c r="E296" s="2">
        <v>0.46952899999999997</v>
      </c>
      <c r="F296" s="2">
        <v>0.5</v>
      </c>
      <c r="G296" s="2">
        <v>7.5925000000000006E-2</v>
      </c>
      <c r="H296" s="2">
        <v>1.4984000000000001E-2</v>
      </c>
      <c r="I296" s="2">
        <v>0.1</v>
      </c>
      <c r="J296" t="s">
        <v>14</v>
      </c>
      <c r="K296">
        <v>4</v>
      </c>
      <c r="L296" s="4"/>
      <c r="M296" t="str">
        <f t="shared" si="20"/>
        <v>REP</v>
      </c>
      <c r="N296" t="str">
        <f t="shared" si="21"/>
        <v>GOOD</v>
      </c>
      <c r="P296">
        <f t="shared" si="22"/>
        <v>391</v>
      </c>
      <c r="Q296">
        <f t="shared" si="23"/>
        <v>3</v>
      </c>
      <c r="R296">
        <f t="shared" si="24"/>
        <v>-1</v>
      </c>
    </row>
    <row r="297" spans="1:18" x14ac:dyDescent="0.2">
      <c r="A297">
        <v>731</v>
      </c>
      <c r="B297">
        <v>385633</v>
      </c>
      <c r="C297" t="s">
        <v>34</v>
      </c>
      <c r="D297">
        <v>30</v>
      </c>
      <c r="E297" s="2">
        <v>0.52673800000000004</v>
      </c>
      <c r="F297" s="2">
        <v>0.51724099999999995</v>
      </c>
      <c r="G297" s="2">
        <v>6.5950000000000002E-3</v>
      </c>
      <c r="H297" s="2">
        <v>2.6738000000000001E-2</v>
      </c>
      <c r="I297" s="2">
        <v>0.1</v>
      </c>
      <c r="J297" t="s">
        <v>12</v>
      </c>
      <c r="K297">
        <v>3</v>
      </c>
      <c r="L297" s="4"/>
      <c r="M297" t="str">
        <f t="shared" si="20"/>
        <v>DEM</v>
      </c>
      <c r="N297" t="str">
        <f t="shared" si="21"/>
        <v>GOOD</v>
      </c>
      <c r="P297">
        <f t="shared" si="22"/>
        <v>392</v>
      </c>
      <c r="Q297">
        <f t="shared" si="23"/>
        <v>3</v>
      </c>
      <c r="R297">
        <f t="shared" si="24"/>
        <v>0</v>
      </c>
    </row>
    <row r="298" spans="1:18" x14ac:dyDescent="0.2">
      <c r="A298">
        <v>732</v>
      </c>
      <c r="B298">
        <v>385363</v>
      </c>
      <c r="C298" t="s">
        <v>36</v>
      </c>
      <c r="D298">
        <v>17</v>
      </c>
      <c r="E298" s="2">
        <v>0.70596899999999996</v>
      </c>
      <c r="F298" s="2">
        <v>0.6875</v>
      </c>
      <c r="G298" s="2">
        <v>8.7000000000000001E-5</v>
      </c>
      <c r="H298" s="2">
        <v>5.8910999999999998E-2</v>
      </c>
      <c r="I298" s="2">
        <v>0.1</v>
      </c>
      <c r="J298" t="s">
        <v>12</v>
      </c>
      <c r="K298">
        <v>3</v>
      </c>
      <c r="L298" s="4"/>
      <c r="M298" t="str">
        <f t="shared" si="20"/>
        <v>DEM</v>
      </c>
      <c r="N298" t="str">
        <f t="shared" si="21"/>
        <v>GOOD</v>
      </c>
      <c r="P298">
        <f t="shared" si="22"/>
        <v>393</v>
      </c>
      <c r="Q298">
        <f t="shared" si="23"/>
        <v>3</v>
      </c>
      <c r="R298">
        <f t="shared" si="24"/>
        <v>0</v>
      </c>
    </row>
    <row r="299" spans="1:18" x14ac:dyDescent="0.2">
      <c r="A299">
        <v>733</v>
      </c>
      <c r="B299">
        <v>383962</v>
      </c>
      <c r="C299" t="s">
        <v>33</v>
      </c>
      <c r="D299">
        <v>19</v>
      </c>
      <c r="E299" s="2">
        <v>0.51350600000000002</v>
      </c>
      <c r="F299" s="2">
        <v>0.5</v>
      </c>
      <c r="G299" s="2">
        <v>1.281E-2</v>
      </c>
      <c r="H299" s="2">
        <v>3.9822000000000003E-2</v>
      </c>
      <c r="I299" s="2">
        <v>0.1</v>
      </c>
      <c r="J299" t="s">
        <v>12</v>
      </c>
      <c r="K299">
        <v>2</v>
      </c>
      <c r="L299" s="4"/>
      <c r="M299" t="str">
        <f t="shared" si="20"/>
        <v>DEM</v>
      </c>
      <c r="N299" t="str">
        <f t="shared" si="21"/>
        <v>GOOD</v>
      </c>
      <c r="P299">
        <f t="shared" si="22"/>
        <v>394</v>
      </c>
      <c r="Q299">
        <f t="shared" si="23"/>
        <v>2</v>
      </c>
      <c r="R299">
        <f t="shared" si="24"/>
        <v>0</v>
      </c>
    </row>
    <row r="300" spans="1:18" x14ac:dyDescent="0.2">
      <c r="A300">
        <v>734</v>
      </c>
      <c r="B300">
        <v>383958</v>
      </c>
      <c r="C300" t="s">
        <v>13</v>
      </c>
      <c r="D300">
        <v>50</v>
      </c>
      <c r="E300" s="2">
        <v>0.64707700000000001</v>
      </c>
      <c r="F300" s="2">
        <v>0.653061</v>
      </c>
      <c r="G300" s="2">
        <v>1.2923E-2</v>
      </c>
      <c r="H300" s="2">
        <v>7.077E-3</v>
      </c>
      <c r="I300" s="2">
        <v>0.1</v>
      </c>
      <c r="J300" t="s">
        <v>14</v>
      </c>
      <c r="K300">
        <v>3</v>
      </c>
      <c r="L300" s="4"/>
      <c r="M300" t="str">
        <f t="shared" si="20"/>
        <v>REP</v>
      </c>
      <c r="N300" t="str">
        <f t="shared" si="21"/>
        <v>GOOD</v>
      </c>
      <c r="P300">
        <f t="shared" si="22"/>
        <v>394</v>
      </c>
      <c r="Q300">
        <f t="shared" si="23"/>
        <v>3</v>
      </c>
      <c r="R300">
        <f t="shared" si="24"/>
        <v>0</v>
      </c>
    </row>
    <row r="301" spans="1:18" x14ac:dyDescent="0.2">
      <c r="A301">
        <v>735</v>
      </c>
      <c r="B301">
        <v>383775</v>
      </c>
      <c r="C301" t="s">
        <v>32</v>
      </c>
      <c r="D301">
        <v>11</v>
      </c>
      <c r="E301" s="2">
        <v>0.57567599999999997</v>
      </c>
      <c r="F301" s="2">
        <v>0.6</v>
      </c>
      <c r="G301" s="2">
        <v>6.0687999999999999E-2</v>
      </c>
      <c r="H301" s="2">
        <v>3.0221000000000001E-2</v>
      </c>
      <c r="I301" s="2">
        <v>0.1</v>
      </c>
      <c r="J301" t="s">
        <v>14</v>
      </c>
      <c r="K301">
        <v>3</v>
      </c>
      <c r="L301" s="4"/>
      <c r="M301" t="str">
        <f t="shared" si="20"/>
        <v>REP</v>
      </c>
      <c r="N301" t="str">
        <f t="shared" si="21"/>
        <v>GOOD</v>
      </c>
      <c r="P301">
        <f t="shared" si="22"/>
        <v>394</v>
      </c>
      <c r="Q301">
        <f t="shared" si="23"/>
        <v>3</v>
      </c>
      <c r="R301">
        <f t="shared" si="24"/>
        <v>0</v>
      </c>
    </row>
    <row r="302" spans="1:18" x14ac:dyDescent="0.2">
      <c r="A302">
        <v>736</v>
      </c>
      <c r="B302">
        <v>383576</v>
      </c>
      <c r="C302" t="s">
        <v>15</v>
      </c>
      <c r="D302">
        <v>55</v>
      </c>
      <c r="E302" s="2">
        <v>0.465781</v>
      </c>
      <c r="F302" s="2">
        <v>0.46296300000000001</v>
      </c>
      <c r="G302" s="2">
        <v>6.9459999999999999E-3</v>
      </c>
      <c r="H302" s="2">
        <v>1.1235999999999999E-2</v>
      </c>
      <c r="I302" s="2">
        <v>0.1</v>
      </c>
      <c r="J302" t="s">
        <v>12</v>
      </c>
      <c r="K302">
        <v>3</v>
      </c>
      <c r="L302" s="4"/>
      <c r="M302" t="str">
        <f t="shared" si="20"/>
        <v>DEM</v>
      </c>
      <c r="N302" t="str">
        <f t="shared" si="21"/>
        <v>GOOD</v>
      </c>
      <c r="P302">
        <f t="shared" si="22"/>
        <v>395</v>
      </c>
      <c r="Q302">
        <f t="shared" si="23"/>
        <v>3</v>
      </c>
      <c r="R302">
        <f t="shared" si="24"/>
        <v>0</v>
      </c>
    </row>
    <row r="303" spans="1:18" x14ac:dyDescent="0.2">
      <c r="A303">
        <v>737</v>
      </c>
      <c r="B303">
        <v>383568</v>
      </c>
      <c r="C303" t="s">
        <v>57</v>
      </c>
      <c r="D303">
        <v>5</v>
      </c>
      <c r="E303" s="2">
        <v>0.43938199999999999</v>
      </c>
      <c r="F303" s="2">
        <v>0.25</v>
      </c>
      <c r="G303" s="2">
        <v>3.9382E-2</v>
      </c>
      <c r="H303" s="2">
        <v>0.23938200000000001</v>
      </c>
      <c r="I303" s="2">
        <v>0.25</v>
      </c>
      <c r="J303" t="s">
        <v>12</v>
      </c>
      <c r="K303">
        <v>2</v>
      </c>
      <c r="L303" s="4"/>
      <c r="M303" t="str">
        <f t="shared" si="20"/>
        <v>DEM</v>
      </c>
      <c r="N303" t="str">
        <f t="shared" si="21"/>
        <v>GOOD</v>
      </c>
      <c r="P303">
        <f t="shared" si="22"/>
        <v>396</v>
      </c>
      <c r="Q303">
        <f t="shared" si="23"/>
        <v>2</v>
      </c>
      <c r="R303">
        <f t="shared" si="24"/>
        <v>0</v>
      </c>
    </row>
    <row r="304" spans="1:18" x14ac:dyDescent="0.2">
      <c r="A304">
        <v>738</v>
      </c>
      <c r="B304">
        <v>383405</v>
      </c>
      <c r="C304" t="s">
        <v>21</v>
      </c>
      <c r="D304">
        <v>89</v>
      </c>
      <c r="E304" s="2">
        <v>0.57884800000000003</v>
      </c>
      <c r="F304" s="2">
        <v>0.57954499999999998</v>
      </c>
      <c r="G304" s="2">
        <v>5.4219999999999997E-3</v>
      </c>
      <c r="H304" s="2">
        <v>5.8139999999999997E-3</v>
      </c>
      <c r="I304" s="2">
        <v>0.1</v>
      </c>
      <c r="J304" t="s">
        <v>12</v>
      </c>
      <c r="K304">
        <v>2</v>
      </c>
      <c r="L304" s="4"/>
      <c r="M304" t="str">
        <f t="shared" si="20"/>
        <v>DEM</v>
      </c>
      <c r="N304" t="str">
        <f t="shared" si="21"/>
        <v>GOOD</v>
      </c>
      <c r="P304">
        <f t="shared" si="22"/>
        <v>397</v>
      </c>
      <c r="Q304">
        <f t="shared" si="23"/>
        <v>2</v>
      </c>
      <c r="R304">
        <f t="shared" si="24"/>
        <v>0</v>
      </c>
    </row>
    <row r="305" spans="1:18" x14ac:dyDescent="0.2">
      <c r="A305">
        <v>739</v>
      </c>
      <c r="B305">
        <v>382785</v>
      </c>
      <c r="C305" t="s">
        <v>19</v>
      </c>
      <c r="D305">
        <v>33</v>
      </c>
      <c r="E305" s="2">
        <v>0.56814200000000004</v>
      </c>
      <c r="F305" s="2">
        <v>0.5625</v>
      </c>
      <c r="G305" s="2">
        <v>7.6160000000000004E-3</v>
      </c>
      <c r="H305" s="2">
        <v>2.2686999999999999E-2</v>
      </c>
      <c r="I305" s="2">
        <v>0.1</v>
      </c>
      <c r="J305" t="s">
        <v>12</v>
      </c>
      <c r="K305">
        <v>1</v>
      </c>
      <c r="L305" s="4"/>
      <c r="M305" t="str">
        <f t="shared" si="20"/>
        <v>DEM</v>
      </c>
      <c r="N305" t="str">
        <f t="shared" si="21"/>
        <v>GOOD</v>
      </c>
      <c r="P305">
        <f t="shared" si="22"/>
        <v>398</v>
      </c>
      <c r="Q305">
        <f t="shared" si="23"/>
        <v>1</v>
      </c>
      <c r="R305">
        <f t="shared" si="24"/>
        <v>0</v>
      </c>
    </row>
    <row r="306" spans="1:18" x14ac:dyDescent="0.2">
      <c r="A306">
        <v>740</v>
      </c>
      <c r="B306">
        <v>381823</v>
      </c>
      <c r="C306" t="s">
        <v>35</v>
      </c>
      <c r="D306">
        <v>22</v>
      </c>
      <c r="E306" s="2">
        <v>0.43914300000000001</v>
      </c>
      <c r="F306" s="2">
        <v>0.42857099999999998</v>
      </c>
      <c r="G306" s="2">
        <v>1.5402000000000001E-2</v>
      </c>
      <c r="H306" s="2">
        <v>3.0051999999999999E-2</v>
      </c>
      <c r="I306" s="2">
        <v>0.1</v>
      </c>
      <c r="J306" t="s">
        <v>12</v>
      </c>
      <c r="K306">
        <v>1</v>
      </c>
      <c r="L306" s="4"/>
      <c r="M306" t="str">
        <f t="shared" si="20"/>
        <v>DEM</v>
      </c>
      <c r="N306" t="str">
        <f t="shared" si="21"/>
        <v>GOOD</v>
      </c>
      <c r="P306">
        <f t="shared" si="22"/>
        <v>399</v>
      </c>
      <c r="Q306">
        <f t="shared" si="23"/>
        <v>1</v>
      </c>
      <c r="R306">
        <f t="shared" si="24"/>
        <v>0</v>
      </c>
    </row>
    <row r="307" spans="1:18" x14ac:dyDescent="0.2">
      <c r="A307">
        <v>741</v>
      </c>
      <c r="B307">
        <v>381404</v>
      </c>
      <c r="C307" t="s">
        <v>30</v>
      </c>
      <c r="D307">
        <v>16</v>
      </c>
      <c r="E307" s="2">
        <v>0.60922299999999996</v>
      </c>
      <c r="F307" s="2">
        <v>0.6</v>
      </c>
      <c r="G307" s="2">
        <v>1.5776999999999999E-2</v>
      </c>
      <c r="H307" s="2">
        <v>4.6723000000000001E-2</v>
      </c>
      <c r="I307" s="2">
        <v>0.1</v>
      </c>
      <c r="J307" t="s">
        <v>12</v>
      </c>
      <c r="K307">
        <v>0</v>
      </c>
      <c r="L307" s="4"/>
      <c r="M307" t="str">
        <f t="shared" si="20"/>
        <v>DEM</v>
      </c>
      <c r="N307" t="str">
        <f t="shared" si="21"/>
        <v>GOOD</v>
      </c>
      <c r="P307">
        <f t="shared" si="22"/>
        <v>400</v>
      </c>
      <c r="Q307">
        <f t="shared" si="23"/>
        <v>0</v>
      </c>
      <c r="R307">
        <f t="shared" si="2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Sheet1!_2006_reps_by_priority_1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2022-09-04T15:30:07Z</dcterms:created>
  <dcterms:modified xsi:type="dcterms:W3CDTF">2022-09-06T13:38:54Z</dcterms:modified>
</cp:coreProperties>
</file>