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E23256E8-E32A-FB46-8EF2-6D6042DA2BAF}" xr6:coauthVersionLast="47" xr6:coauthVersionMax="47" xr10:uidLastSave="{00000000-0000-0000-0000-000000000000}"/>
  <bookViews>
    <workbookView xWindow="1160" yWindow="500" windowWidth="27260" windowHeight="16940" xr2:uid="{EC733F3D-F089-4D43-A918-E9F91E60E41E}"/>
  </bookViews>
  <sheets>
    <sheet name="Table" sheetId="5" r:id="rId1"/>
    <sheet name="1990" sheetId="1" r:id="rId2"/>
    <sheet name="2000" sheetId="2" r:id="rId3"/>
    <sheet name="2010" sheetId="3" r:id="rId4"/>
    <sheet name="2020" sheetId="4" r:id="rId5"/>
  </sheets>
  <definedNames>
    <definedName name="_1990_census_reps_by_state_601_1" localSheetId="1">'1990'!$A$1:$E$51</definedName>
    <definedName name="_2000_census_reps_by_state_601_1" localSheetId="2">'2000'!$A$1:$E$51</definedName>
    <definedName name="_2010_census_reps_by_state_601_1" localSheetId="3">'2010'!$A$1:$E$51</definedName>
    <definedName name="_2020_census_reps_by_state_601_1" localSheetId="4">'2020'!$A$1:$E$51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B31" i="5"/>
  <c r="C31" i="5"/>
  <c r="D31" i="5"/>
  <c r="E31" i="5"/>
  <c r="F31" i="5"/>
  <c r="G31" i="5"/>
  <c r="H31" i="5"/>
  <c r="I31" i="5"/>
  <c r="B32" i="5"/>
  <c r="C32" i="5"/>
  <c r="D32" i="5"/>
  <c r="E32" i="5"/>
  <c r="F32" i="5"/>
  <c r="G32" i="5"/>
  <c r="H32" i="5"/>
  <c r="I32" i="5"/>
  <c r="B33" i="5"/>
  <c r="C33" i="5"/>
  <c r="D33" i="5"/>
  <c r="E33" i="5"/>
  <c r="F33" i="5"/>
  <c r="G33" i="5"/>
  <c r="H33" i="5"/>
  <c r="I33" i="5"/>
  <c r="B34" i="5"/>
  <c r="C34" i="5"/>
  <c r="D34" i="5"/>
  <c r="E34" i="5"/>
  <c r="F34" i="5"/>
  <c r="G34" i="5"/>
  <c r="H34" i="5"/>
  <c r="I34" i="5"/>
  <c r="B35" i="5"/>
  <c r="C35" i="5"/>
  <c r="D35" i="5"/>
  <c r="E35" i="5"/>
  <c r="F35" i="5"/>
  <c r="G35" i="5"/>
  <c r="H35" i="5"/>
  <c r="I35" i="5"/>
  <c r="B36" i="5"/>
  <c r="C36" i="5"/>
  <c r="D36" i="5"/>
  <c r="E36" i="5"/>
  <c r="F36" i="5"/>
  <c r="G36" i="5"/>
  <c r="H36" i="5"/>
  <c r="I36" i="5"/>
  <c r="B37" i="5"/>
  <c r="C37" i="5"/>
  <c r="D37" i="5"/>
  <c r="E37" i="5"/>
  <c r="F37" i="5"/>
  <c r="G37" i="5"/>
  <c r="H37" i="5"/>
  <c r="I37" i="5"/>
  <c r="B38" i="5"/>
  <c r="C38" i="5"/>
  <c r="D38" i="5"/>
  <c r="E38" i="5"/>
  <c r="F38" i="5"/>
  <c r="G38" i="5"/>
  <c r="H38" i="5"/>
  <c r="I38" i="5"/>
  <c r="B39" i="5"/>
  <c r="C39" i="5"/>
  <c r="D39" i="5"/>
  <c r="E39" i="5"/>
  <c r="F39" i="5"/>
  <c r="G39" i="5"/>
  <c r="H39" i="5"/>
  <c r="I39" i="5"/>
  <c r="B40" i="5"/>
  <c r="C40" i="5"/>
  <c r="D40" i="5"/>
  <c r="E40" i="5"/>
  <c r="F40" i="5"/>
  <c r="G40" i="5"/>
  <c r="H40" i="5"/>
  <c r="I40" i="5"/>
  <c r="B41" i="5"/>
  <c r="C41" i="5"/>
  <c r="D41" i="5"/>
  <c r="E41" i="5"/>
  <c r="F41" i="5"/>
  <c r="G41" i="5"/>
  <c r="H41" i="5"/>
  <c r="I41" i="5"/>
  <c r="B42" i="5"/>
  <c r="C42" i="5"/>
  <c r="D42" i="5"/>
  <c r="E42" i="5"/>
  <c r="F42" i="5"/>
  <c r="G42" i="5"/>
  <c r="H42" i="5"/>
  <c r="I42" i="5"/>
  <c r="B43" i="5"/>
  <c r="C43" i="5"/>
  <c r="D43" i="5"/>
  <c r="E43" i="5"/>
  <c r="F43" i="5"/>
  <c r="G43" i="5"/>
  <c r="H43" i="5"/>
  <c r="I43" i="5"/>
  <c r="B44" i="5"/>
  <c r="C44" i="5"/>
  <c r="D44" i="5"/>
  <c r="E44" i="5"/>
  <c r="F44" i="5"/>
  <c r="G44" i="5"/>
  <c r="H44" i="5"/>
  <c r="I44" i="5"/>
  <c r="B45" i="5"/>
  <c r="C45" i="5"/>
  <c r="D45" i="5"/>
  <c r="E45" i="5"/>
  <c r="F45" i="5"/>
  <c r="G45" i="5"/>
  <c r="H45" i="5"/>
  <c r="I45" i="5"/>
  <c r="B46" i="5"/>
  <c r="C46" i="5"/>
  <c r="D46" i="5"/>
  <c r="E46" i="5"/>
  <c r="F46" i="5"/>
  <c r="G46" i="5"/>
  <c r="H46" i="5"/>
  <c r="I46" i="5"/>
  <c r="B47" i="5"/>
  <c r="C47" i="5"/>
  <c r="D47" i="5"/>
  <c r="E47" i="5"/>
  <c r="F47" i="5"/>
  <c r="G47" i="5"/>
  <c r="H47" i="5"/>
  <c r="I47" i="5"/>
  <c r="B48" i="5"/>
  <c r="C48" i="5"/>
  <c r="D48" i="5"/>
  <c r="E48" i="5"/>
  <c r="F48" i="5"/>
  <c r="G48" i="5"/>
  <c r="H48" i="5"/>
  <c r="I48" i="5"/>
  <c r="B49" i="5"/>
  <c r="C49" i="5"/>
  <c r="D49" i="5"/>
  <c r="E49" i="5"/>
  <c r="F49" i="5"/>
  <c r="G49" i="5"/>
  <c r="H49" i="5"/>
  <c r="I49" i="5"/>
  <c r="B50" i="5"/>
  <c r="C50" i="5"/>
  <c r="D50" i="5"/>
  <c r="E50" i="5"/>
  <c r="F50" i="5"/>
  <c r="G50" i="5"/>
  <c r="H50" i="5"/>
  <c r="I50" i="5"/>
  <c r="B51" i="5"/>
  <c r="C51" i="5"/>
  <c r="D51" i="5"/>
  <c r="E51" i="5"/>
  <c r="F51" i="5"/>
  <c r="G51" i="5"/>
  <c r="H51" i="5"/>
  <c r="I51" i="5"/>
  <c r="B52" i="5"/>
  <c r="C52" i="5"/>
  <c r="D52" i="5"/>
  <c r="E52" i="5"/>
  <c r="F52" i="5"/>
  <c r="G52" i="5"/>
  <c r="H52" i="5"/>
  <c r="I52" i="5"/>
  <c r="I3" i="5"/>
  <c r="H3" i="5"/>
  <c r="G3" i="5"/>
  <c r="F3" i="5"/>
  <c r="E3" i="5"/>
  <c r="D3" i="5"/>
  <c r="C3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CAF790-EA2C-B64B-8601-49B8AAA57E0C}" name="1990_census_reps_by_state(601,1)" type="6" refreshedVersion="8" background="1" saveData="1">
    <textPr codePage="10000" sourceFile="/Users/alecramsay/Documents/dev/MM2/results/1990_census_reps_by_state(601,1).csv" comma="1">
      <textFields count="5">
        <textField type="text"/>
        <textField/>
        <textField/>
        <textField/>
        <textField/>
      </textFields>
    </textPr>
  </connection>
  <connection id="2" xr16:uid="{C15A62D6-7E0F-ED4C-8ED0-3F1E8CF183C7}" name="2000_census_reps_by_state(601,1)" type="6" refreshedVersion="8" background="1" saveData="1">
    <textPr codePage="10000" sourceFile="/Users/alecramsay/Documents/dev/MM2/results/2000_census_reps_by_state(601,1).csv" comma="1">
      <textFields count="5">
        <textField type="text"/>
        <textField/>
        <textField/>
        <textField/>
        <textField/>
      </textFields>
    </textPr>
  </connection>
  <connection id="3" xr16:uid="{9349ABB6-0078-A640-B68A-0DD47E661128}" name="2010_census_reps_by_state(601,1)" type="6" refreshedVersion="8" background="1" saveData="1">
    <textPr codePage="10000" sourceFile="/Users/alecramsay/Documents/dev/MM2/results/2010_census_reps_by_state(601,1).csv" comma="1">
      <textFields count="5">
        <textField type="text"/>
        <textField/>
        <textField/>
        <textField/>
        <textField/>
      </textFields>
    </textPr>
  </connection>
  <connection id="4" xr16:uid="{62B8D11A-C109-EE42-9958-3E73D48E001C}" name="2020_census_reps_by_state(601,1)" type="6" refreshedVersion="8" background="1" saveData="1">
    <textPr codePage="10000" sourceFile="/Users/alecramsay/Documents/dev/MM2/results/2020_census_reps_by_state(601,1).csv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<sst xmlns="http://schemas.openxmlformats.org/spreadsheetml/2006/main" count="279" uniqueCount="57">
  <si>
    <t>XX</t>
  </si>
  <si>
    <t>n</t>
  </si>
  <si>
    <t>POWER</t>
  </si>
  <si>
    <t>n'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</si>
  <si>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</si>
  <si>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</si>
  <si>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</si>
  <si>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</si>
  <si>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</si>
  <si>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</si>
  <si>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</si>
  <si>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</si>
  <si>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</si>
  <si>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</si>
  <si>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</si>
  <si>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</si>
  <si>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</si>
  <si>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</si>
  <si>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</si>
  <si>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</si>
  <si>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</si>
  <si>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</si>
  <si>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</si>
  <si>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</si>
  <si>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</si>
  <si>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</si>
  <si>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</si>
  <si>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</si>
  <si>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</si>
  <si>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</si>
  <si>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</si>
  <si>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</si>
  <si>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</si>
  <si>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</si>
  <si>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</si>
  <si>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</si>
  <si>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</si>
  <si>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</si>
  <si>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</si>
  <si>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</si>
  <si>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</si>
  <si>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</si>
  <si>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</si>
  <si>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</si>
  <si>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</si>
  <si>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</si>
  <si>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</si>
  <si>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</si>
  <si>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</si>
  <si>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</si>
  <si>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</si>
  <si>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</si>
  <si>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</si>
  <si>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</si>
  <si>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</si>
  <si>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Nominal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</si>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</sst>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90_census_reps_by_state(601,1)" connectionId="1" xr16:uid="{CA8B7598-620B-7D4D-A11D-F2CC40005F5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00_census_reps_by_state(601,1)" connectionId="2" xr16:uid="{4A3AE2EE-AF25-E643-BE6D-93B5BFE1940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0_census_reps_by_state(601,1)" connectionId="3" xr16:uid="{6E7C1F5E-A551-9A43-A1DF-35AAFE7E381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census_reps_by_state(601,1)" connectionId="4" xr16:uid="{1F924E61-D41F-A841-AE43-DE4675E6AC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A4EC-8EEA-5945-B7BF-DE099A320B5A}">
  <dimension ref="A1:I5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" sqref="H2:H52"/>
    </sheetView>
  </sheetViews>
  <sheetFormatPr baseColWidth="10" defaultRowHeight="16" x14ac:dyDescent="0.2"/>
  <cols>
    <col min="1" max="1" width="4.1640625" bestFit="1" customWidth="1"/>
  </cols>
  <sheetData>
    <row r="1" spans="1:9" x14ac:dyDescent="0.2">
      <c r="B1">
        <v>1990</v>
      </c>
      <c r="D1">
        <v>2000</v>
      </c>
      <c r="F1">
        <v>2010</v>
      </c>
      <c r="H1">
        <v>2020</v>
      </c>
    </row>
    <row r="2" spans="1:9" x14ac:dyDescent="0.2">
      <c r="A2" s="1" t="s">
        <v>0</v>
      </c>
      <c r="B2" t="s">
        <v>55</v>
      </c>
      <c r="C2" t="s">
        <v>56</v>
      </c>
      <c r="D2" t="s">
        <v>55</v>
      </c>
      <c r="E2" t="s">
        <v>56</v>
      </c>
      <c r="F2" t="s">
        <v>55</v>
      </c>
      <c r="G2" t="s">
        <v>56</v>
      </c>
      <c r="H2" t="s">
        <v>55</v>
      </c>
      <c r="I2" t="s">
        <v>56</v>
      </c>
    </row>
    <row r="3" spans="1:9" x14ac:dyDescent="0.2">
      <c r="A3" s="1" t="s">
        <v>5</v>
      </c>
      <c r="B3">
        <f>'1990'!B2</f>
        <v>7</v>
      </c>
      <c r="C3">
        <f>'1990'!D2-'1990'!B2</f>
        <v>3</v>
      </c>
      <c r="D3">
        <f>'2000'!B2</f>
        <v>7</v>
      </c>
      <c r="E3">
        <f>'2000'!D2-'2000'!B2</f>
        <v>2</v>
      </c>
      <c r="F3">
        <f>'2010'!B2</f>
        <v>7</v>
      </c>
      <c r="G3">
        <f>'2010'!D2-'2010'!B2</f>
        <v>2</v>
      </c>
      <c r="H3">
        <f>'2020'!B2</f>
        <v>7</v>
      </c>
      <c r="I3">
        <f>'2020'!D2-'2020'!B2</f>
        <v>2</v>
      </c>
    </row>
    <row r="4" spans="1:9" x14ac:dyDescent="0.2">
      <c r="A4" s="1" t="s">
        <v>6</v>
      </c>
      <c r="B4">
        <f>'1990'!B3</f>
        <v>1</v>
      </c>
      <c r="C4">
        <f>'1990'!D3-'1990'!B3</f>
        <v>1</v>
      </c>
      <c r="D4">
        <f>'2000'!B3</f>
        <v>1</v>
      </c>
      <c r="E4">
        <f>'2000'!D3-'2000'!B3</f>
        <v>1</v>
      </c>
      <c r="F4">
        <f>'2010'!B3</f>
        <v>1</v>
      </c>
      <c r="G4">
        <f>'2010'!D3-'2010'!B3</f>
        <v>1</v>
      </c>
      <c r="H4">
        <f>'2020'!B3</f>
        <v>1</v>
      </c>
      <c r="I4">
        <f>'2020'!D3-'2020'!B3</f>
        <v>1</v>
      </c>
    </row>
    <row r="5" spans="1:9" x14ac:dyDescent="0.2">
      <c r="A5" s="1" t="s">
        <v>7</v>
      </c>
      <c r="B5">
        <f>'1990'!B4</f>
        <v>6</v>
      </c>
      <c r="C5">
        <f>'1990'!D4-'1990'!B4</f>
        <v>3</v>
      </c>
      <c r="D5">
        <f>'2000'!B4</f>
        <v>8</v>
      </c>
      <c r="E5">
        <f>'2000'!D4-'2000'!B4</f>
        <v>3</v>
      </c>
      <c r="F5">
        <f>'2010'!B4</f>
        <v>9</v>
      </c>
      <c r="G5">
        <f>'2010'!D4-'2010'!B4</f>
        <v>3</v>
      </c>
      <c r="H5">
        <f>'2020'!B4</f>
        <v>9</v>
      </c>
      <c r="I5">
        <f>'2020'!D4-'2020'!B4</f>
        <v>4</v>
      </c>
    </row>
    <row r="6" spans="1:9" x14ac:dyDescent="0.2">
      <c r="A6" s="1" t="s">
        <v>8</v>
      </c>
      <c r="B6">
        <f>'1990'!B5</f>
        <v>4</v>
      </c>
      <c r="C6">
        <f>'1990'!D5-'1990'!B5</f>
        <v>2</v>
      </c>
      <c r="D6">
        <f>'2000'!B5</f>
        <v>4</v>
      </c>
      <c r="E6">
        <f>'2000'!D5-'2000'!B5</f>
        <v>2</v>
      </c>
      <c r="F6">
        <f>'2010'!B5</f>
        <v>4</v>
      </c>
      <c r="G6">
        <f>'2010'!D5-'2010'!B5</f>
        <v>2</v>
      </c>
      <c r="H6">
        <f>'2020'!B5</f>
        <v>4</v>
      </c>
      <c r="I6">
        <f>'2020'!D5-'2020'!B5</f>
        <v>1</v>
      </c>
    </row>
    <row r="7" spans="1:9" x14ac:dyDescent="0.2">
      <c r="A7" s="1" t="s">
        <v>9</v>
      </c>
      <c r="B7">
        <f>'1990'!B6</f>
        <v>52</v>
      </c>
      <c r="C7">
        <f>'1990'!D6-'1990'!B6</f>
        <v>19</v>
      </c>
      <c r="D7">
        <f>'2000'!B6</f>
        <v>53</v>
      </c>
      <c r="E7">
        <f>'2000'!D6-'2000'!B6</f>
        <v>19</v>
      </c>
      <c r="F7">
        <f>'2010'!B6</f>
        <v>53</v>
      </c>
      <c r="G7">
        <f>'2010'!D6-'2010'!B6</f>
        <v>19</v>
      </c>
      <c r="H7">
        <f>'2020'!B6</f>
        <v>52</v>
      </c>
      <c r="I7">
        <f>'2020'!D6-'2020'!B6</f>
        <v>19</v>
      </c>
    </row>
    <row r="8" spans="1:9" x14ac:dyDescent="0.2">
      <c r="A8" s="1" t="s">
        <v>10</v>
      </c>
      <c r="B8">
        <f>'1990'!B7</f>
        <v>6</v>
      </c>
      <c r="C8">
        <f>'1990'!D7-'1990'!B7</f>
        <v>2</v>
      </c>
      <c r="D8">
        <f>'2000'!B7</f>
        <v>7</v>
      </c>
      <c r="E8">
        <f>'2000'!D7-'2000'!B7</f>
        <v>2</v>
      </c>
      <c r="F8">
        <f>'2010'!B7</f>
        <v>7</v>
      </c>
      <c r="G8">
        <f>'2010'!D7-'2010'!B7</f>
        <v>3</v>
      </c>
      <c r="H8">
        <f>'2020'!B7</f>
        <v>8</v>
      </c>
      <c r="I8">
        <f>'2020'!D7-'2020'!B7</f>
        <v>2</v>
      </c>
    </row>
    <row r="9" spans="1:9" x14ac:dyDescent="0.2">
      <c r="A9" s="1" t="s">
        <v>11</v>
      </c>
      <c r="B9">
        <f>'1990'!B8</f>
        <v>6</v>
      </c>
      <c r="C9">
        <f>'1990'!D8-'1990'!B8</f>
        <v>2</v>
      </c>
      <c r="D9">
        <f>'2000'!B8</f>
        <v>5</v>
      </c>
      <c r="E9">
        <f>'2000'!D8-'2000'!B8</f>
        <v>2</v>
      </c>
      <c r="F9">
        <f>'2010'!B8</f>
        <v>5</v>
      </c>
      <c r="G9">
        <f>'2010'!D8-'2010'!B8</f>
        <v>2</v>
      </c>
      <c r="H9">
        <f>'2020'!B8</f>
        <v>5</v>
      </c>
      <c r="I9">
        <f>'2020'!D8-'2020'!B8</f>
        <v>2</v>
      </c>
    </row>
    <row r="10" spans="1:9" x14ac:dyDescent="0.2">
      <c r="A10" s="1" t="s">
        <v>12</v>
      </c>
      <c r="B10">
        <f>'1990'!B9</f>
        <v>1</v>
      </c>
      <c r="C10">
        <f>'1990'!D9-'1990'!B9</f>
        <v>1</v>
      </c>
      <c r="D10">
        <f>'2000'!B9</f>
        <v>1</v>
      </c>
      <c r="E10">
        <f>'2000'!D9-'2000'!B9</f>
        <v>1</v>
      </c>
      <c r="F10">
        <f>'2010'!B9</f>
        <v>1</v>
      </c>
      <c r="G10">
        <f>'2010'!D9-'2010'!B9</f>
        <v>1</v>
      </c>
      <c r="H10">
        <f>'2020'!B9</f>
        <v>1</v>
      </c>
      <c r="I10">
        <f>'2020'!D9-'2020'!B9</f>
        <v>1</v>
      </c>
    </row>
    <row r="11" spans="1:9" x14ac:dyDescent="0.2">
      <c r="A11" s="1" t="s">
        <v>13</v>
      </c>
      <c r="B11">
        <f>'1990'!B10</f>
        <v>23</v>
      </c>
      <c r="C11">
        <f>'1990'!D10-'1990'!B10</f>
        <v>8</v>
      </c>
      <c r="D11">
        <f>'2000'!B10</f>
        <v>25</v>
      </c>
      <c r="E11">
        <f>'2000'!D10-'2000'!B10</f>
        <v>9</v>
      </c>
      <c r="F11">
        <f>'2010'!B10</f>
        <v>27</v>
      </c>
      <c r="G11">
        <f>'2010'!D10-'2010'!B10</f>
        <v>9</v>
      </c>
      <c r="H11">
        <f>'2020'!B10</f>
        <v>28</v>
      </c>
      <c r="I11">
        <f>'2020'!D10-'2020'!B10</f>
        <v>11</v>
      </c>
    </row>
    <row r="12" spans="1:9" x14ac:dyDescent="0.2">
      <c r="A12" s="1" t="s">
        <v>14</v>
      </c>
      <c r="B12">
        <f>'1990'!B11</f>
        <v>11</v>
      </c>
      <c r="C12">
        <f>'1990'!D11-'1990'!B11</f>
        <v>5</v>
      </c>
      <c r="D12">
        <f>'2000'!B11</f>
        <v>13</v>
      </c>
      <c r="E12">
        <f>'2000'!D11-'2000'!B11</f>
        <v>4</v>
      </c>
      <c r="F12">
        <f>'2010'!B11</f>
        <v>14</v>
      </c>
      <c r="G12">
        <f>'2010'!D11-'2010'!B11</f>
        <v>5</v>
      </c>
      <c r="H12">
        <f>'2020'!B11</f>
        <v>14</v>
      </c>
      <c r="I12">
        <f>'2020'!D11-'2020'!B11</f>
        <v>5</v>
      </c>
    </row>
    <row r="13" spans="1:9" x14ac:dyDescent="0.2">
      <c r="A13" s="1" t="s">
        <v>15</v>
      </c>
      <c r="B13">
        <f>'1990'!B12</f>
        <v>2</v>
      </c>
      <c r="C13">
        <f>'1990'!D12-'1990'!B12</f>
        <v>1</v>
      </c>
      <c r="D13">
        <f>'2000'!B12</f>
        <v>2</v>
      </c>
      <c r="E13">
        <f>'2000'!D12-'2000'!B12</f>
        <v>1</v>
      </c>
      <c r="F13">
        <f>'2010'!B12</f>
        <v>2</v>
      </c>
      <c r="G13">
        <f>'2010'!D12-'2010'!B12</f>
        <v>1</v>
      </c>
      <c r="H13">
        <f>'2020'!B12</f>
        <v>2</v>
      </c>
      <c r="I13">
        <f>'2020'!D12-'2020'!B12</f>
        <v>1</v>
      </c>
    </row>
    <row r="14" spans="1:9" x14ac:dyDescent="0.2">
      <c r="A14" s="1" t="s">
        <v>16</v>
      </c>
      <c r="B14">
        <f>'1990'!B13</f>
        <v>2</v>
      </c>
      <c r="C14">
        <f>'1990'!D13-'1990'!B13</f>
        <v>1</v>
      </c>
      <c r="D14">
        <f>'2000'!B13</f>
        <v>2</v>
      </c>
      <c r="E14">
        <f>'2000'!D13-'2000'!B13</f>
        <v>1</v>
      </c>
      <c r="F14">
        <f>'2010'!B13</f>
        <v>2</v>
      </c>
      <c r="G14">
        <f>'2010'!D13-'2010'!B13</f>
        <v>1</v>
      </c>
      <c r="H14">
        <f>'2020'!B13</f>
        <v>2</v>
      </c>
      <c r="I14">
        <f>'2020'!D13-'2020'!B13</f>
        <v>1</v>
      </c>
    </row>
    <row r="15" spans="1:9" x14ac:dyDescent="0.2">
      <c r="A15" s="1" t="s">
        <v>17</v>
      </c>
      <c r="B15">
        <f>'1990'!B14</f>
        <v>20</v>
      </c>
      <c r="C15">
        <f>'1990'!D14-'1990'!B14</f>
        <v>7</v>
      </c>
      <c r="D15">
        <f>'2000'!B14</f>
        <v>19</v>
      </c>
      <c r="E15">
        <f>'2000'!D14-'2000'!B14</f>
        <v>7</v>
      </c>
      <c r="F15">
        <f>'2010'!B14</f>
        <v>18</v>
      </c>
      <c r="G15">
        <f>'2010'!D14-'2010'!B14</f>
        <v>7</v>
      </c>
      <c r="H15">
        <f>'2020'!B14</f>
        <v>17</v>
      </c>
      <c r="I15">
        <f>'2020'!D14-'2020'!B14</f>
        <v>6</v>
      </c>
    </row>
    <row r="16" spans="1:9" x14ac:dyDescent="0.2">
      <c r="A16" s="1" t="s">
        <v>18</v>
      </c>
      <c r="B16">
        <f>'1990'!B15</f>
        <v>10</v>
      </c>
      <c r="C16">
        <f>'1990'!D15-'1990'!B15</f>
        <v>3</v>
      </c>
      <c r="D16">
        <f>'2000'!B15</f>
        <v>9</v>
      </c>
      <c r="E16">
        <f>'2000'!D15-'2000'!B15</f>
        <v>4</v>
      </c>
      <c r="F16">
        <f>'2010'!B15</f>
        <v>9</v>
      </c>
      <c r="G16">
        <f>'2010'!D15-'2010'!B15</f>
        <v>4</v>
      </c>
      <c r="H16">
        <f>'2020'!B15</f>
        <v>9</v>
      </c>
      <c r="I16">
        <f>'2020'!D15-'2020'!B15</f>
        <v>3</v>
      </c>
    </row>
    <row r="17" spans="1:9" x14ac:dyDescent="0.2">
      <c r="A17" s="1" t="s">
        <v>19</v>
      </c>
      <c r="B17">
        <f>'1990'!B16</f>
        <v>5</v>
      </c>
      <c r="C17">
        <f>'1990'!D16-'1990'!B16</f>
        <v>2</v>
      </c>
      <c r="D17">
        <f>'2000'!B16</f>
        <v>5</v>
      </c>
      <c r="E17">
        <f>'2000'!D16-'2000'!B16</f>
        <v>1</v>
      </c>
      <c r="F17">
        <f>'2010'!B16</f>
        <v>4</v>
      </c>
      <c r="G17">
        <f>'2010'!D16-'2010'!B16</f>
        <v>2</v>
      </c>
      <c r="H17">
        <f>'2020'!B16</f>
        <v>4</v>
      </c>
      <c r="I17">
        <f>'2020'!D16-'2020'!B16</f>
        <v>2</v>
      </c>
    </row>
    <row r="18" spans="1:9" x14ac:dyDescent="0.2">
      <c r="A18" s="1" t="s">
        <v>20</v>
      </c>
      <c r="B18">
        <f>'1990'!B17</f>
        <v>4</v>
      </c>
      <c r="C18">
        <f>'1990'!D17-'1990'!B17</f>
        <v>2</v>
      </c>
      <c r="D18">
        <f>'2000'!B17</f>
        <v>4</v>
      </c>
      <c r="E18">
        <f>'2000'!D17-'2000'!B17</f>
        <v>2</v>
      </c>
      <c r="F18">
        <f>'2010'!B17</f>
        <v>4</v>
      </c>
      <c r="G18">
        <f>'2010'!D17-'2010'!B17</f>
        <v>2</v>
      </c>
      <c r="H18">
        <f>'2020'!B17</f>
        <v>4</v>
      </c>
      <c r="I18">
        <f>'2020'!D17-'2020'!B17</f>
        <v>1</v>
      </c>
    </row>
    <row r="19" spans="1:9" x14ac:dyDescent="0.2">
      <c r="A19" s="1" t="s">
        <v>21</v>
      </c>
      <c r="B19">
        <f>'1990'!B18</f>
        <v>6</v>
      </c>
      <c r="C19">
        <f>'1990'!D18-'1990'!B18</f>
        <v>3</v>
      </c>
      <c r="D19">
        <f>'2000'!B18</f>
        <v>6</v>
      </c>
      <c r="E19">
        <f>'2000'!D18-'2000'!B18</f>
        <v>3</v>
      </c>
      <c r="F19">
        <f>'2010'!B18</f>
        <v>6</v>
      </c>
      <c r="G19">
        <f>'2010'!D18-'2010'!B18</f>
        <v>2</v>
      </c>
      <c r="H19">
        <f>'2020'!B18</f>
        <v>6</v>
      </c>
      <c r="I19">
        <f>'2020'!D18-'2020'!B18</f>
        <v>2</v>
      </c>
    </row>
    <row r="20" spans="1:9" x14ac:dyDescent="0.2">
      <c r="A20" s="1" t="s">
        <v>22</v>
      </c>
      <c r="B20">
        <f>'1990'!B19</f>
        <v>7</v>
      </c>
      <c r="C20">
        <f>'1990'!D19-'1990'!B19</f>
        <v>3</v>
      </c>
      <c r="D20">
        <f>'2000'!B19</f>
        <v>7</v>
      </c>
      <c r="E20">
        <f>'2000'!D19-'2000'!B19</f>
        <v>3</v>
      </c>
      <c r="F20">
        <f>'2010'!B19</f>
        <v>6</v>
      </c>
      <c r="G20">
        <f>'2010'!D19-'2010'!B19</f>
        <v>3</v>
      </c>
      <c r="H20">
        <f>'2020'!B19</f>
        <v>6</v>
      </c>
      <c r="I20">
        <f>'2020'!D19-'2020'!B19</f>
        <v>2</v>
      </c>
    </row>
    <row r="21" spans="1:9" x14ac:dyDescent="0.2">
      <c r="A21" s="1" t="s">
        <v>23</v>
      </c>
      <c r="B21">
        <f>'1990'!B20</f>
        <v>2</v>
      </c>
      <c r="C21">
        <f>'1990'!D20-'1990'!B20</f>
        <v>1</v>
      </c>
      <c r="D21">
        <f>'2000'!B20</f>
        <v>2</v>
      </c>
      <c r="E21">
        <f>'2000'!D20-'2000'!B20</f>
        <v>1</v>
      </c>
      <c r="F21">
        <f>'2010'!B20</f>
        <v>2</v>
      </c>
      <c r="G21">
        <f>'2010'!D20-'2010'!B20</f>
        <v>1</v>
      </c>
      <c r="H21">
        <f>'2020'!B20</f>
        <v>2</v>
      </c>
      <c r="I21">
        <f>'2020'!D20-'2020'!B20</f>
        <v>1</v>
      </c>
    </row>
    <row r="22" spans="1:9" x14ac:dyDescent="0.2">
      <c r="A22" s="1" t="s">
        <v>24</v>
      </c>
      <c r="B22">
        <f>'1990'!B21</f>
        <v>8</v>
      </c>
      <c r="C22">
        <f>'1990'!D21-'1990'!B21</f>
        <v>3</v>
      </c>
      <c r="D22">
        <f>'2000'!B21</f>
        <v>8</v>
      </c>
      <c r="E22">
        <f>'2000'!D21-'2000'!B21</f>
        <v>3</v>
      </c>
      <c r="F22">
        <f>'2010'!B21</f>
        <v>8</v>
      </c>
      <c r="G22">
        <f>'2010'!D21-'2010'!B21</f>
        <v>3</v>
      </c>
      <c r="H22">
        <f>'2020'!B21</f>
        <v>8</v>
      </c>
      <c r="I22">
        <f>'2020'!D21-'2020'!B21</f>
        <v>3</v>
      </c>
    </row>
    <row r="23" spans="1:9" x14ac:dyDescent="0.2">
      <c r="A23" s="1" t="s">
        <v>25</v>
      </c>
      <c r="B23">
        <f>'1990'!B22</f>
        <v>10</v>
      </c>
      <c r="C23">
        <f>'1990'!D22-'1990'!B22</f>
        <v>4</v>
      </c>
      <c r="D23">
        <f>'2000'!B22</f>
        <v>10</v>
      </c>
      <c r="E23">
        <f>'2000'!D22-'2000'!B22</f>
        <v>3</v>
      </c>
      <c r="F23">
        <f>'2010'!B22</f>
        <v>9</v>
      </c>
      <c r="G23">
        <f>'2010'!D22-'2010'!B22</f>
        <v>4</v>
      </c>
      <c r="H23">
        <f>'2020'!B22</f>
        <v>9</v>
      </c>
      <c r="I23">
        <f>'2020'!D22-'2020'!B22</f>
        <v>4</v>
      </c>
    </row>
    <row r="24" spans="1:9" x14ac:dyDescent="0.2">
      <c r="A24" s="1" t="s">
        <v>26</v>
      </c>
      <c r="B24">
        <f>'1990'!B23</f>
        <v>16</v>
      </c>
      <c r="C24">
        <f>'1990'!D23-'1990'!B23</f>
        <v>6</v>
      </c>
      <c r="D24">
        <f>'2000'!B23</f>
        <v>15</v>
      </c>
      <c r="E24">
        <f>'2000'!D23-'2000'!B23</f>
        <v>6</v>
      </c>
      <c r="F24">
        <f>'2010'!B23</f>
        <v>14</v>
      </c>
      <c r="G24">
        <f>'2010'!D23-'2010'!B23</f>
        <v>5</v>
      </c>
      <c r="H24">
        <f>'2020'!B23</f>
        <v>13</v>
      </c>
      <c r="I24">
        <f>'2020'!D23-'2020'!B23</f>
        <v>5</v>
      </c>
    </row>
    <row r="25" spans="1:9" x14ac:dyDescent="0.2">
      <c r="A25" s="1" t="s">
        <v>27</v>
      </c>
      <c r="B25">
        <f>'1990'!B24</f>
        <v>8</v>
      </c>
      <c r="C25">
        <f>'1990'!D24-'1990'!B24</f>
        <v>2</v>
      </c>
      <c r="D25">
        <f>'2000'!B24</f>
        <v>8</v>
      </c>
      <c r="E25">
        <f>'2000'!D24-'2000'!B24</f>
        <v>2</v>
      </c>
      <c r="F25">
        <f>'2010'!B24</f>
        <v>8</v>
      </c>
      <c r="G25">
        <f>'2010'!D24-'2010'!B24</f>
        <v>2</v>
      </c>
      <c r="H25">
        <f>'2020'!B24</f>
        <v>8</v>
      </c>
      <c r="I25">
        <f>'2020'!D24-'2020'!B24</f>
        <v>2</v>
      </c>
    </row>
    <row r="26" spans="1:9" x14ac:dyDescent="0.2">
      <c r="A26" s="1" t="s">
        <v>28</v>
      </c>
      <c r="B26">
        <f>'1990'!B25</f>
        <v>5</v>
      </c>
      <c r="C26">
        <f>'1990'!D25-'1990'!B25</f>
        <v>1</v>
      </c>
      <c r="D26">
        <f>'2000'!B25</f>
        <v>4</v>
      </c>
      <c r="E26">
        <f>'2000'!D25-'2000'!B25</f>
        <v>2</v>
      </c>
      <c r="F26">
        <f>'2010'!B25</f>
        <v>4</v>
      </c>
      <c r="G26">
        <f>'2010'!D25-'2010'!B25</f>
        <v>2</v>
      </c>
      <c r="H26">
        <f>'2020'!B25</f>
        <v>4</v>
      </c>
      <c r="I26">
        <f>'2020'!D25-'2020'!B25</f>
        <v>1</v>
      </c>
    </row>
    <row r="27" spans="1:9" x14ac:dyDescent="0.2">
      <c r="A27" s="1" t="s">
        <v>29</v>
      </c>
      <c r="B27">
        <f>'1990'!B26</f>
        <v>9</v>
      </c>
      <c r="C27">
        <f>'1990'!D26-'1990'!B26</f>
        <v>3</v>
      </c>
      <c r="D27">
        <f>'2000'!B26</f>
        <v>9</v>
      </c>
      <c r="E27">
        <f>'2000'!D26-'2000'!B26</f>
        <v>3</v>
      </c>
      <c r="F27">
        <f>'2010'!B26</f>
        <v>8</v>
      </c>
      <c r="G27">
        <f>'2010'!D26-'2010'!B26</f>
        <v>4</v>
      </c>
      <c r="H27">
        <f>'2020'!B26</f>
        <v>8</v>
      </c>
      <c r="I27">
        <f>'2020'!D26-'2020'!B26</f>
        <v>3</v>
      </c>
    </row>
    <row r="28" spans="1:9" x14ac:dyDescent="0.2">
      <c r="A28" s="1" t="s">
        <v>30</v>
      </c>
      <c r="B28">
        <f>'1990'!B27</f>
        <v>1</v>
      </c>
      <c r="C28">
        <f>'1990'!D27-'1990'!B27</f>
        <v>1</v>
      </c>
      <c r="D28">
        <f>'2000'!B27</f>
        <v>1</v>
      </c>
      <c r="E28">
        <f>'2000'!D27-'2000'!B27</f>
        <v>1</v>
      </c>
      <c r="F28">
        <f>'2010'!B27</f>
        <v>1</v>
      </c>
      <c r="G28">
        <f>'2010'!D27-'2010'!B27</f>
        <v>1</v>
      </c>
      <c r="H28">
        <f>'2020'!B27</f>
        <v>2</v>
      </c>
      <c r="I28">
        <f>'2020'!D27-'2020'!B27</f>
        <v>1</v>
      </c>
    </row>
    <row r="29" spans="1:9" x14ac:dyDescent="0.2">
      <c r="A29" s="1" t="s">
        <v>31</v>
      </c>
      <c r="B29">
        <f>'1990'!B28</f>
        <v>3</v>
      </c>
      <c r="C29">
        <f>'1990'!D28-'1990'!B28</f>
        <v>1</v>
      </c>
      <c r="D29">
        <f>'2000'!B28</f>
        <v>3</v>
      </c>
      <c r="E29">
        <f>'2000'!D28-'2000'!B28</f>
        <v>1</v>
      </c>
      <c r="F29">
        <f>'2010'!B28</f>
        <v>3</v>
      </c>
      <c r="G29">
        <f>'2010'!D28-'2010'!B28</f>
        <v>1</v>
      </c>
      <c r="H29">
        <f>'2020'!B28</f>
        <v>3</v>
      </c>
      <c r="I29">
        <f>'2020'!D28-'2020'!B28</f>
        <v>1</v>
      </c>
    </row>
    <row r="30" spans="1:9" x14ac:dyDescent="0.2">
      <c r="A30" s="1" t="s">
        <v>32</v>
      </c>
      <c r="B30">
        <f>'1990'!B29</f>
        <v>2</v>
      </c>
      <c r="C30">
        <f>'1990'!D29-'1990'!B29</f>
        <v>1</v>
      </c>
      <c r="D30">
        <f>'2000'!B29</f>
        <v>3</v>
      </c>
      <c r="E30">
        <f>'2000'!D29-'2000'!B29</f>
        <v>1</v>
      </c>
      <c r="F30">
        <f>'2010'!B29</f>
        <v>4</v>
      </c>
      <c r="G30">
        <f>'2010'!D29-'2010'!B29</f>
        <v>1</v>
      </c>
      <c r="H30">
        <f>'2020'!B29</f>
        <v>4</v>
      </c>
      <c r="I30">
        <f>'2020'!D29-'2020'!B29</f>
        <v>2</v>
      </c>
    </row>
    <row r="31" spans="1:9" x14ac:dyDescent="0.2">
      <c r="A31" s="1" t="s">
        <v>33</v>
      </c>
      <c r="B31">
        <f>'1990'!B30</f>
        <v>2</v>
      </c>
      <c r="C31">
        <f>'1990'!D30-'1990'!B30</f>
        <v>1</v>
      </c>
      <c r="D31">
        <f>'2000'!B30</f>
        <v>2</v>
      </c>
      <c r="E31">
        <f>'2000'!D30-'2000'!B30</f>
        <v>1</v>
      </c>
      <c r="F31">
        <f>'2010'!B30</f>
        <v>2</v>
      </c>
      <c r="G31">
        <f>'2010'!D30-'2010'!B30</f>
        <v>1</v>
      </c>
      <c r="H31">
        <f>'2020'!B30</f>
        <v>2</v>
      </c>
      <c r="I31">
        <f>'2020'!D30-'2020'!B30</f>
        <v>1</v>
      </c>
    </row>
    <row r="32" spans="1:9" x14ac:dyDescent="0.2">
      <c r="A32" s="1" t="s">
        <v>34</v>
      </c>
      <c r="B32">
        <f>'1990'!B31</f>
        <v>13</v>
      </c>
      <c r="C32">
        <f>'1990'!D31-'1990'!B31</f>
        <v>6</v>
      </c>
      <c r="D32">
        <f>'2000'!B31</f>
        <v>13</v>
      </c>
      <c r="E32">
        <f>'2000'!D31-'2000'!B31</f>
        <v>5</v>
      </c>
      <c r="F32">
        <f>'2010'!B31</f>
        <v>12</v>
      </c>
      <c r="G32">
        <f>'2010'!D31-'2010'!B31</f>
        <v>5</v>
      </c>
      <c r="H32">
        <f>'2020'!B31</f>
        <v>12</v>
      </c>
      <c r="I32">
        <f>'2020'!D31-'2020'!B31</f>
        <v>5</v>
      </c>
    </row>
    <row r="33" spans="1:9" x14ac:dyDescent="0.2">
      <c r="A33" s="1" t="s">
        <v>35</v>
      </c>
      <c r="B33">
        <f>'1990'!B32</f>
        <v>3</v>
      </c>
      <c r="C33">
        <f>'1990'!D32-'1990'!B32</f>
        <v>1</v>
      </c>
      <c r="D33">
        <f>'2000'!B32</f>
        <v>3</v>
      </c>
      <c r="E33">
        <f>'2000'!D32-'2000'!B32</f>
        <v>1</v>
      </c>
      <c r="F33">
        <f>'2010'!B32</f>
        <v>3</v>
      </c>
      <c r="G33">
        <f>'2010'!D32-'2010'!B32</f>
        <v>1</v>
      </c>
      <c r="H33">
        <f>'2020'!B32</f>
        <v>3</v>
      </c>
      <c r="I33">
        <f>'2020'!D32-'2020'!B32</f>
        <v>1</v>
      </c>
    </row>
    <row r="34" spans="1:9" x14ac:dyDescent="0.2">
      <c r="A34" s="1" t="s">
        <v>36</v>
      </c>
      <c r="B34">
        <f>'1990'!B33</f>
        <v>31</v>
      </c>
      <c r="C34">
        <f>'1990'!D33-'1990'!B33</f>
        <v>12</v>
      </c>
      <c r="D34">
        <f>'2000'!B33</f>
        <v>29</v>
      </c>
      <c r="E34">
        <f>'2000'!D33-'2000'!B33</f>
        <v>11</v>
      </c>
      <c r="F34">
        <f>'2010'!B33</f>
        <v>27</v>
      </c>
      <c r="G34">
        <f>'2010'!D33-'2010'!B33</f>
        <v>10</v>
      </c>
      <c r="H34">
        <f>'2020'!B33</f>
        <v>26</v>
      </c>
      <c r="I34">
        <f>'2020'!D33-'2020'!B33</f>
        <v>10</v>
      </c>
    </row>
    <row r="35" spans="1:9" x14ac:dyDescent="0.2">
      <c r="A35" s="1" t="s">
        <v>37</v>
      </c>
      <c r="B35">
        <f>'1990'!B34</f>
        <v>12</v>
      </c>
      <c r="C35">
        <f>'1990'!D34-'1990'!B34</f>
        <v>4</v>
      </c>
      <c r="D35">
        <f>'2000'!B34</f>
        <v>13</v>
      </c>
      <c r="E35">
        <f>'2000'!D34-'2000'!B34</f>
        <v>4</v>
      </c>
      <c r="F35">
        <f>'2010'!B34</f>
        <v>13</v>
      </c>
      <c r="G35">
        <f>'2010'!D34-'2010'!B34</f>
        <v>5</v>
      </c>
      <c r="H35">
        <f>'2020'!B34</f>
        <v>14</v>
      </c>
      <c r="I35">
        <f>'2020'!D34-'2020'!B34</f>
        <v>5</v>
      </c>
    </row>
    <row r="36" spans="1:9" x14ac:dyDescent="0.2">
      <c r="A36" s="1" t="s">
        <v>38</v>
      </c>
      <c r="B36">
        <f>'1990'!B35</f>
        <v>1</v>
      </c>
      <c r="C36">
        <f>'1990'!D35-'1990'!B35</f>
        <v>1</v>
      </c>
      <c r="D36">
        <f>'2000'!B35</f>
        <v>1</v>
      </c>
      <c r="E36">
        <f>'2000'!D35-'2000'!B35</f>
        <v>1</v>
      </c>
      <c r="F36">
        <f>'2010'!B35</f>
        <v>1</v>
      </c>
      <c r="G36">
        <f>'2010'!D35-'2010'!B35</f>
        <v>1</v>
      </c>
      <c r="H36">
        <f>'2020'!B35</f>
        <v>1</v>
      </c>
      <c r="I36">
        <f>'2020'!D35-'2020'!B35</f>
        <v>1</v>
      </c>
    </row>
    <row r="37" spans="1:9" x14ac:dyDescent="0.2">
      <c r="A37" s="1" t="s">
        <v>39</v>
      </c>
      <c r="B37">
        <f>'1990'!B36</f>
        <v>19</v>
      </c>
      <c r="C37">
        <f>'1990'!D36-'1990'!B36</f>
        <v>7</v>
      </c>
      <c r="D37">
        <f>'2000'!B36</f>
        <v>18</v>
      </c>
      <c r="E37">
        <f>'2000'!D36-'2000'!B36</f>
        <v>6</v>
      </c>
      <c r="F37">
        <f>'2010'!B36</f>
        <v>16</v>
      </c>
      <c r="G37">
        <f>'2010'!D36-'2010'!B36</f>
        <v>6</v>
      </c>
      <c r="H37">
        <f>'2020'!B36</f>
        <v>15</v>
      </c>
      <c r="I37">
        <f>'2020'!D36-'2020'!B36</f>
        <v>6</v>
      </c>
    </row>
    <row r="38" spans="1:9" x14ac:dyDescent="0.2">
      <c r="A38" s="1" t="s">
        <v>40</v>
      </c>
      <c r="B38">
        <f>'1990'!B37</f>
        <v>6</v>
      </c>
      <c r="C38">
        <f>'1990'!D37-'1990'!B37</f>
        <v>2</v>
      </c>
      <c r="D38">
        <f>'2000'!B37</f>
        <v>5</v>
      </c>
      <c r="E38">
        <f>'2000'!D37-'2000'!B37</f>
        <v>2</v>
      </c>
      <c r="F38">
        <f>'2010'!B37</f>
        <v>5</v>
      </c>
      <c r="G38">
        <f>'2010'!D37-'2010'!B37</f>
        <v>2</v>
      </c>
      <c r="H38">
        <f>'2020'!B37</f>
        <v>5</v>
      </c>
      <c r="I38">
        <f>'2020'!D37-'2020'!B37</f>
        <v>2</v>
      </c>
    </row>
    <row r="39" spans="1:9" x14ac:dyDescent="0.2">
      <c r="A39" s="1" t="s">
        <v>41</v>
      </c>
      <c r="B39">
        <f>'1990'!B38</f>
        <v>5</v>
      </c>
      <c r="C39">
        <f>'1990'!D38-'1990'!B38</f>
        <v>2</v>
      </c>
      <c r="D39">
        <f>'2000'!B38</f>
        <v>5</v>
      </c>
      <c r="E39">
        <f>'2000'!D38-'2000'!B38</f>
        <v>2</v>
      </c>
      <c r="F39">
        <f>'2010'!B38</f>
        <v>5</v>
      </c>
      <c r="G39">
        <f>'2010'!D38-'2010'!B38</f>
        <v>2</v>
      </c>
      <c r="H39">
        <f>'2020'!B38</f>
        <v>6</v>
      </c>
      <c r="I39">
        <f>'2020'!D38-'2020'!B38</f>
        <v>2</v>
      </c>
    </row>
    <row r="40" spans="1:9" x14ac:dyDescent="0.2">
      <c r="A40" s="1" t="s">
        <v>42</v>
      </c>
      <c r="B40">
        <f>'1990'!B39</f>
        <v>21</v>
      </c>
      <c r="C40">
        <f>'1990'!D39-'1990'!B39</f>
        <v>7</v>
      </c>
      <c r="D40">
        <f>'2000'!B39</f>
        <v>19</v>
      </c>
      <c r="E40">
        <f>'2000'!D39-'2000'!B39</f>
        <v>7</v>
      </c>
      <c r="F40">
        <f>'2010'!B39</f>
        <v>18</v>
      </c>
      <c r="G40">
        <f>'2010'!D39-'2010'!B39</f>
        <v>6</v>
      </c>
      <c r="H40">
        <f>'2020'!B39</f>
        <v>17</v>
      </c>
      <c r="I40">
        <f>'2020'!D39-'2020'!B39</f>
        <v>6</v>
      </c>
    </row>
    <row r="41" spans="1:9" x14ac:dyDescent="0.2">
      <c r="A41" s="1" t="s">
        <v>43</v>
      </c>
      <c r="B41">
        <f>'1990'!B40</f>
        <v>2</v>
      </c>
      <c r="C41">
        <f>'1990'!D40-'1990'!B40</f>
        <v>1</v>
      </c>
      <c r="D41">
        <f>'2000'!B40</f>
        <v>2</v>
      </c>
      <c r="E41">
        <f>'2000'!D40-'2000'!B40</f>
        <v>1</v>
      </c>
      <c r="F41">
        <f>'2010'!B40</f>
        <v>2</v>
      </c>
      <c r="G41">
        <f>'2010'!D40-'2010'!B40</f>
        <v>1</v>
      </c>
      <c r="H41">
        <f>'2020'!B40</f>
        <v>2</v>
      </c>
      <c r="I41">
        <f>'2020'!D40-'2020'!B40</f>
        <v>1</v>
      </c>
    </row>
    <row r="42" spans="1:9" x14ac:dyDescent="0.2">
      <c r="A42" s="1" t="s">
        <v>44</v>
      </c>
      <c r="B42">
        <f>'1990'!B41</f>
        <v>6</v>
      </c>
      <c r="C42">
        <f>'1990'!D41-'1990'!B41</f>
        <v>2</v>
      </c>
      <c r="D42">
        <f>'2000'!B41</f>
        <v>6</v>
      </c>
      <c r="E42">
        <f>'2000'!D41-'2000'!B41</f>
        <v>3</v>
      </c>
      <c r="F42">
        <f>'2010'!B41</f>
        <v>7</v>
      </c>
      <c r="G42">
        <f>'2010'!D41-'2010'!B41</f>
        <v>2</v>
      </c>
      <c r="H42">
        <f>'2020'!B41</f>
        <v>7</v>
      </c>
      <c r="I42">
        <f>'2020'!D41-'2020'!B41</f>
        <v>2</v>
      </c>
    </row>
    <row r="43" spans="1:9" x14ac:dyDescent="0.2">
      <c r="A43" s="1" t="s">
        <v>45</v>
      </c>
      <c r="B43">
        <f>'1990'!B42</f>
        <v>1</v>
      </c>
      <c r="C43">
        <f>'1990'!D42-'1990'!B42</f>
        <v>1</v>
      </c>
      <c r="D43">
        <f>'2000'!B42</f>
        <v>1</v>
      </c>
      <c r="E43">
        <f>'2000'!D42-'2000'!B42</f>
        <v>1</v>
      </c>
      <c r="F43">
        <f>'2010'!B42</f>
        <v>1</v>
      </c>
      <c r="G43">
        <f>'2010'!D42-'2010'!B42</f>
        <v>1</v>
      </c>
      <c r="H43">
        <f>'2020'!B42</f>
        <v>1</v>
      </c>
      <c r="I43">
        <f>'2020'!D42-'2020'!B42</f>
        <v>1</v>
      </c>
    </row>
    <row r="44" spans="1:9" x14ac:dyDescent="0.2">
      <c r="A44" s="1" t="s">
        <v>46</v>
      </c>
      <c r="B44">
        <f>'1990'!B43</f>
        <v>9</v>
      </c>
      <c r="C44">
        <f>'1990'!D43-'1990'!B43</f>
        <v>3</v>
      </c>
      <c r="D44">
        <f>'2000'!B43</f>
        <v>9</v>
      </c>
      <c r="E44">
        <f>'2000'!D43-'2000'!B43</f>
        <v>3</v>
      </c>
      <c r="F44">
        <f>'2010'!B43</f>
        <v>9</v>
      </c>
      <c r="G44">
        <f>'2010'!D43-'2010'!B43</f>
        <v>3</v>
      </c>
      <c r="H44">
        <f>'2020'!B43</f>
        <v>9</v>
      </c>
      <c r="I44">
        <f>'2020'!D43-'2020'!B43</f>
        <v>3</v>
      </c>
    </row>
    <row r="45" spans="1:9" x14ac:dyDescent="0.2">
      <c r="A45" s="1" t="s">
        <v>47</v>
      </c>
      <c r="B45">
        <f>'1990'!B44</f>
        <v>30</v>
      </c>
      <c r="C45">
        <f>'1990'!D44-'1990'!B44</f>
        <v>11</v>
      </c>
      <c r="D45">
        <f>'2000'!B44</f>
        <v>32</v>
      </c>
      <c r="E45">
        <f>'2000'!D44-'2000'!B44</f>
        <v>12</v>
      </c>
      <c r="F45">
        <f>'2010'!B44</f>
        <v>36</v>
      </c>
      <c r="G45">
        <f>'2010'!D44-'2010'!B44</f>
        <v>13</v>
      </c>
      <c r="H45">
        <f>'2020'!B44</f>
        <v>38</v>
      </c>
      <c r="I45">
        <f>'2020'!D44-'2020'!B44</f>
        <v>14</v>
      </c>
    </row>
    <row r="46" spans="1:9" x14ac:dyDescent="0.2">
      <c r="A46" s="1" t="s">
        <v>48</v>
      </c>
      <c r="B46">
        <f>'1990'!B45</f>
        <v>3</v>
      </c>
      <c r="C46">
        <f>'1990'!D45-'1990'!B45</f>
        <v>1</v>
      </c>
      <c r="D46">
        <f>'2000'!B45</f>
        <v>3</v>
      </c>
      <c r="E46">
        <f>'2000'!D45-'2000'!B45</f>
        <v>2</v>
      </c>
      <c r="F46">
        <f>'2010'!B45</f>
        <v>4</v>
      </c>
      <c r="G46">
        <f>'2010'!D45-'2010'!B45</f>
        <v>1</v>
      </c>
      <c r="H46">
        <f>'2020'!B45</f>
        <v>4</v>
      </c>
      <c r="I46">
        <f>'2020'!D45-'2020'!B45</f>
        <v>2</v>
      </c>
    </row>
    <row r="47" spans="1:9" x14ac:dyDescent="0.2">
      <c r="A47" s="1" t="s">
        <v>49</v>
      </c>
      <c r="B47">
        <f>'1990'!B46</f>
        <v>1</v>
      </c>
      <c r="C47">
        <f>'1990'!D46-'1990'!B46</f>
        <v>1</v>
      </c>
      <c r="D47">
        <f>'2000'!B46</f>
        <v>1</v>
      </c>
      <c r="E47">
        <f>'2000'!D46-'2000'!B46</f>
        <v>1</v>
      </c>
      <c r="F47">
        <f>'2010'!B46</f>
        <v>1</v>
      </c>
      <c r="G47">
        <f>'2010'!D46-'2010'!B46</f>
        <v>1</v>
      </c>
      <c r="H47">
        <f>'2020'!B46</f>
        <v>1</v>
      </c>
      <c r="I47">
        <f>'2020'!D46-'2020'!B46</f>
        <v>1</v>
      </c>
    </row>
    <row r="48" spans="1:9" x14ac:dyDescent="0.2">
      <c r="A48" s="1" t="s">
        <v>50</v>
      </c>
      <c r="B48">
        <f>'1990'!B47</f>
        <v>11</v>
      </c>
      <c r="C48">
        <f>'1990'!D47-'1990'!B47</f>
        <v>4</v>
      </c>
      <c r="D48">
        <f>'2000'!B47</f>
        <v>11</v>
      </c>
      <c r="E48">
        <f>'2000'!D47-'2000'!B47</f>
        <v>4</v>
      </c>
      <c r="F48">
        <f>'2010'!B47</f>
        <v>11</v>
      </c>
      <c r="G48">
        <f>'2010'!D47-'2010'!B47</f>
        <v>4</v>
      </c>
      <c r="H48">
        <f>'2020'!B47</f>
        <v>11</v>
      </c>
      <c r="I48">
        <f>'2020'!D47-'2020'!B47</f>
        <v>5</v>
      </c>
    </row>
    <row r="49" spans="1:9" x14ac:dyDescent="0.2">
      <c r="A49" s="1" t="s">
        <v>51</v>
      </c>
      <c r="B49">
        <f>'1990'!B48</f>
        <v>9</v>
      </c>
      <c r="C49">
        <f>'1990'!D48-'1990'!B48</f>
        <v>3</v>
      </c>
      <c r="D49">
        <f>'2000'!B48</f>
        <v>9</v>
      </c>
      <c r="E49">
        <f>'2000'!D48-'2000'!B48</f>
        <v>4</v>
      </c>
      <c r="F49">
        <f>'2010'!B48</f>
        <v>10</v>
      </c>
      <c r="G49">
        <f>'2010'!D48-'2010'!B48</f>
        <v>3</v>
      </c>
      <c r="H49">
        <f>'2020'!B48</f>
        <v>10</v>
      </c>
      <c r="I49">
        <f>'2020'!D48-'2020'!B48</f>
        <v>4</v>
      </c>
    </row>
    <row r="50" spans="1:9" x14ac:dyDescent="0.2">
      <c r="A50" s="1" t="s">
        <v>52</v>
      </c>
      <c r="B50">
        <f>'1990'!B49</f>
        <v>3</v>
      </c>
      <c r="C50">
        <f>'1990'!D49-'1990'!B49</f>
        <v>1</v>
      </c>
      <c r="D50">
        <f>'2000'!B49</f>
        <v>3</v>
      </c>
      <c r="E50">
        <f>'2000'!D49-'2000'!B49</f>
        <v>1</v>
      </c>
      <c r="F50">
        <f>'2010'!B49</f>
        <v>3</v>
      </c>
      <c r="G50">
        <f>'2010'!D49-'2010'!B49</f>
        <v>1</v>
      </c>
      <c r="H50">
        <f>'2020'!B49</f>
        <v>2</v>
      </c>
      <c r="I50">
        <f>'2020'!D49-'2020'!B49</f>
        <v>1</v>
      </c>
    </row>
    <row r="51" spans="1:9" x14ac:dyDescent="0.2">
      <c r="A51" s="1" t="s">
        <v>53</v>
      </c>
      <c r="B51">
        <f>'1990'!B50</f>
        <v>9</v>
      </c>
      <c r="C51">
        <f>'1990'!D50-'1990'!B50</f>
        <v>3</v>
      </c>
      <c r="D51">
        <f>'2000'!B50</f>
        <v>8</v>
      </c>
      <c r="E51">
        <f>'2000'!D50-'2000'!B50</f>
        <v>3</v>
      </c>
      <c r="F51">
        <f>'2010'!B50</f>
        <v>8</v>
      </c>
      <c r="G51">
        <f>'2010'!D50-'2010'!B50</f>
        <v>3</v>
      </c>
      <c r="H51">
        <f>'2020'!B50</f>
        <v>8</v>
      </c>
      <c r="I51">
        <f>'2020'!D50-'2020'!B50</f>
        <v>3</v>
      </c>
    </row>
    <row r="52" spans="1:9" x14ac:dyDescent="0.2">
      <c r="A52" s="1" t="s">
        <v>54</v>
      </c>
      <c r="B52">
        <f>'1990'!B51</f>
        <v>1</v>
      </c>
      <c r="C52">
        <f>'1990'!D51-'1990'!B51</f>
        <v>1</v>
      </c>
      <c r="D52">
        <f>'2000'!B51</f>
        <v>1</v>
      </c>
      <c r="E52">
        <f>'2000'!D51-'2000'!B51</f>
        <v>1</v>
      </c>
      <c r="F52">
        <f>'2010'!B51</f>
        <v>1</v>
      </c>
      <c r="G52">
        <f>'2010'!D51-'2010'!B51</f>
        <v>1</v>
      </c>
      <c r="H52">
        <f>'2020'!B51</f>
        <v>1</v>
      </c>
      <c r="I52">
        <f>'2020'!D51-'2020'!B51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BB76-0171-3347-905E-19C96FC2EF4A}">
  <dimension ref="A1:E51"/>
  <sheetViews>
    <sheetView workbookViewId="0">
      <selection sqref="A1:A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12.1640625" bestFit="1" customWidth="1"/>
    <col min="4" max="4" width="3.1640625" bestFit="1" customWidth="1"/>
    <col min="5" max="5" width="12.164062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>
        <v>7</v>
      </c>
      <c r="C2">
        <v>580372.571429</v>
      </c>
      <c r="D2">
        <v>10</v>
      </c>
      <c r="E2">
        <v>406260.8</v>
      </c>
    </row>
    <row r="3" spans="1:5" x14ac:dyDescent="0.2">
      <c r="A3" s="1" t="s">
        <v>6</v>
      </c>
      <c r="B3">
        <v>1</v>
      </c>
      <c r="C3">
        <v>551947</v>
      </c>
      <c r="D3">
        <v>2</v>
      </c>
      <c r="E3">
        <v>275973.5</v>
      </c>
    </row>
    <row r="4" spans="1:5" x14ac:dyDescent="0.2">
      <c r="A4" s="1" t="s">
        <v>7</v>
      </c>
      <c r="B4">
        <v>6</v>
      </c>
      <c r="C4">
        <v>612997.5</v>
      </c>
      <c r="D4">
        <v>9</v>
      </c>
      <c r="E4">
        <v>408665</v>
      </c>
    </row>
    <row r="5" spans="1:5" x14ac:dyDescent="0.2">
      <c r="A5" s="1" t="s">
        <v>8</v>
      </c>
      <c r="B5">
        <v>4</v>
      </c>
      <c r="C5">
        <v>590559.75</v>
      </c>
      <c r="D5">
        <v>6</v>
      </c>
      <c r="E5">
        <v>393706.5</v>
      </c>
    </row>
    <row r="6" spans="1:5" x14ac:dyDescent="0.2">
      <c r="A6" s="1" t="s">
        <v>9</v>
      </c>
      <c r="B6">
        <v>52</v>
      </c>
      <c r="C6">
        <v>573831.73076900002</v>
      </c>
      <c r="D6">
        <v>71</v>
      </c>
      <c r="E6">
        <v>420271.12676100002</v>
      </c>
    </row>
    <row r="7" spans="1:5" x14ac:dyDescent="0.2">
      <c r="A7" s="1" t="s">
        <v>10</v>
      </c>
      <c r="B7">
        <v>6</v>
      </c>
      <c r="C7">
        <v>551318.66666700004</v>
      </c>
      <c r="D7">
        <v>8</v>
      </c>
      <c r="E7">
        <v>413489</v>
      </c>
    </row>
    <row r="8" spans="1:5" x14ac:dyDescent="0.2">
      <c r="A8" s="1" t="s">
        <v>11</v>
      </c>
      <c r="B8">
        <v>6</v>
      </c>
      <c r="C8">
        <v>549278.16666700004</v>
      </c>
      <c r="D8">
        <v>8</v>
      </c>
      <c r="E8">
        <v>411958.625</v>
      </c>
    </row>
    <row r="9" spans="1:5" x14ac:dyDescent="0.2">
      <c r="A9" s="1" t="s">
        <v>12</v>
      </c>
      <c r="B9">
        <v>1</v>
      </c>
      <c r="C9">
        <v>668696</v>
      </c>
      <c r="D9">
        <v>2</v>
      </c>
      <c r="E9">
        <v>334348</v>
      </c>
    </row>
    <row r="10" spans="1:5" x14ac:dyDescent="0.2">
      <c r="A10" s="1" t="s">
        <v>13</v>
      </c>
      <c r="B10">
        <v>23</v>
      </c>
      <c r="C10">
        <v>565363.56521699997</v>
      </c>
      <c r="D10">
        <v>31</v>
      </c>
      <c r="E10">
        <v>419463.29032299999</v>
      </c>
    </row>
    <row r="11" spans="1:5" x14ac:dyDescent="0.2">
      <c r="A11" s="1" t="s">
        <v>14</v>
      </c>
      <c r="B11">
        <v>11</v>
      </c>
      <c r="C11">
        <v>591674.45454499999</v>
      </c>
      <c r="D11">
        <v>16</v>
      </c>
      <c r="E11">
        <v>406776.1875</v>
      </c>
    </row>
    <row r="12" spans="1:5" x14ac:dyDescent="0.2">
      <c r="A12" s="1" t="s">
        <v>15</v>
      </c>
      <c r="B12">
        <v>2</v>
      </c>
      <c r="C12">
        <v>557637</v>
      </c>
      <c r="D12">
        <v>3</v>
      </c>
      <c r="E12">
        <v>371758</v>
      </c>
    </row>
    <row r="13" spans="1:5" x14ac:dyDescent="0.2">
      <c r="A13" s="1" t="s">
        <v>16</v>
      </c>
      <c r="B13">
        <v>2</v>
      </c>
      <c r="C13">
        <v>505993</v>
      </c>
      <c r="D13">
        <v>3</v>
      </c>
      <c r="E13">
        <v>337328.66666699998</v>
      </c>
    </row>
    <row r="14" spans="1:5" x14ac:dyDescent="0.2">
      <c r="A14" s="1" t="s">
        <v>17</v>
      </c>
      <c r="B14">
        <v>20</v>
      </c>
      <c r="C14">
        <v>573334.1</v>
      </c>
      <c r="D14">
        <v>27</v>
      </c>
      <c r="E14">
        <v>424691.925926</v>
      </c>
    </row>
    <row r="15" spans="1:5" x14ac:dyDescent="0.2">
      <c r="A15" s="1" t="s">
        <v>18</v>
      </c>
      <c r="B15">
        <v>10</v>
      </c>
      <c r="C15">
        <v>556422.80000000005</v>
      </c>
      <c r="D15">
        <v>13</v>
      </c>
      <c r="E15">
        <v>428017.53846200003</v>
      </c>
    </row>
    <row r="16" spans="1:5" x14ac:dyDescent="0.2">
      <c r="A16" s="1" t="s">
        <v>19</v>
      </c>
      <c r="B16">
        <v>5</v>
      </c>
      <c r="C16">
        <v>557484.80000000005</v>
      </c>
      <c r="D16">
        <v>7</v>
      </c>
      <c r="E16">
        <v>398203.428571</v>
      </c>
    </row>
    <row r="17" spans="1:5" x14ac:dyDescent="0.2">
      <c r="A17" s="1" t="s">
        <v>20</v>
      </c>
      <c r="B17">
        <v>4</v>
      </c>
      <c r="C17">
        <v>621400</v>
      </c>
      <c r="D17">
        <v>6</v>
      </c>
      <c r="E17">
        <v>414266.66666699998</v>
      </c>
    </row>
    <row r="18" spans="1:5" x14ac:dyDescent="0.2">
      <c r="A18" s="1" t="s">
        <v>21</v>
      </c>
      <c r="B18">
        <v>6</v>
      </c>
      <c r="C18">
        <v>616494.83333299996</v>
      </c>
      <c r="D18">
        <v>9</v>
      </c>
      <c r="E18">
        <v>410996.55555599998</v>
      </c>
    </row>
    <row r="19" spans="1:5" x14ac:dyDescent="0.2">
      <c r="A19" s="1" t="s">
        <v>22</v>
      </c>
      <c r="B19">
        <v>7</v>
      </c>
      <c r="C19">
        <v>605459.428571</v>
      </c>
      <c r="D19">
        <v>10</v>
      </c>
      <c r="E19">
        <v>423821.6</v>
      </c>
    </row>
    <row r="20" spans="1:5" x14ac:dyDescent="0.2">
      <c r="A20" s="1" t="s">
        <v>23</v>
      </c>
      <c r="B20">
        <v>2</v>
      </c>
      <c r="C20">
        <v>616611.5</v>
      </c>
      <c r="D20">
        <v>3</v>
      </c>
      <c r="E20">
        <v>411074.33333300002</v>
      </c>
    </row>
    <row r="21" spans="1:5" x14ac:dyDescent="0.2">
      <c r="A21" s="1" t="s">
        <v>24</v>
      </c>
      <c r="B21">
        <v>8</v>
      </c>
      <c r="C21">
        <v>599827.75</v>
      </c>
      <c r="D21">
        <v>11</v>
      </c>
      <c r="E21">
        <v>436238.36363600002</v>
      </c>
    </row>
    <row r="22" spans="1:5" x14ac:dyDescent="0.2">
      <c r="A22" s="1" t="s">
        <v>25</v>
      </c>
      <c r="B22">
        <v>10</v>
      </c>
      <c r="C22">
        <v>602905.1</v>
      </c>
      <c r="D22">
        <v>14</v>
      </c>
      <c r="E22">
        <v>430646.5</v>
      </c>
    </row>
    <row r="23" spans="1:5" x14ac:dyDescent="0.2">
      <c r="A23" s="1" t="s">
        <v>26</v>
      </c>
      <c r="B23">
        <v>16</v>
      </c>
      <c r="C23">
        <v>583049</v>
      </c>
      <c r="D23">
        <v>22</v>
      </c>
      <c r="E23">
        <v>424035.63636399998</v>
      </c>
    </row>
    <row r="24" spans="1:5" x14ac:dyDescent="0.2">
      <c r="A24" s="1" t="s">
        <v>27</v>
      </c>
      <c r="B24">
        <v>8</v>
      </c>
      <c r="C24">
        <v>548378.625</v>
      </c>
      <c r="D24">
        <v>10</v>
      </c>
      <c r="E24">
        <v>438702.9</v>
      </c>
    </row>
    <row r="25" spans="1:5" x14ac:dyDescent="0.2">
      <c r="A25" s="1" t="s">
        <v>28</v>
      </c>
      <c r="B25">
        <v>5</v>
      </c>
      <c r="C25">
        <v>517288.6</v>
      </c>
      <c r="D25">
        <v>6</v>
      </c>
      <c r="E25">
        <v>431073.83333300002</v>
      </c>
    </row>
    <row r="26" spans="1:5" x14ac:dyDescent="0.2">
      <c r="A26" s="1" t="s">
        <v>29</v>
      </c>
      <c r="B26">
        <v>9</v>
      </c>
      <c r="C26">
        <v>570867.11111099995</v>
      </c>
      <c r="D26">
        <v>12</v>
      </c>
      <c r="E26">
        <v>428150.33333300002</v>
      </c>
    </row>
    <row r="27" spans="1:5" x14ac:dyDescent="0.2">
      <c r="A27" s="1" t="s">
        <v>30</v>
      </c>
      <c r="B27">
        <v>1</v>
      </c>
      <c r="C27">
        <v>803655</v>
      </c>
      <c r="D27">
        <v>2</v>
      </c>
      <c r="E27">
        <v>401827.5</v>
      </c>
    </row>
    <row r="28" spans="1:5" x14ac:dyDescent="0.2">
      <c r="A28" s="1" t="s">
        <v>31</v>
      </c>
      <c r="B28">
        <v>3</v>
      </c>
      <c r="C28">
        <v>528205.66666700004</v>
      </c>
      <c r="D28">
        <v>4</v>
      </c>
      <c r="E28">
        <v>396154.25</v>
      </c>
    </row>
    <row r="29" spans="1:5" x14ac:dyDescent="0.2">
      <c r="A29" s="1" t="s">
        <v>32</v>
      </c>
      <c r="B29">
        <v>2</v>
      </c>
      <c r="C29">
        <v>603076</v>
      </c>
      <c r="D29">
        <v>3</v>
      </c>
      <c r="E29">
        <v>402050.66666699998</v>
      </c>
    </row>
    <row r="30" spans="1:5" x14ac:dyDescent="0.2">
      <c r="A30" s="1" t="s">
        <v>33</v>
      </c>
      <c r="B30">
        <v>2</v>
      </c>
      <c r="C30">
        <v>556957.5</v>
      </c>
      <c r="D30">
        <v>3</v>
      </c>
      <c r="E30">
        <v>371305</v>
      </c>
    </row>
    <row r="31" spans="1:5" x14ac:dyDescent="0.2">
      <c r="A31" s="1" t="s">
        <v>34</v>
      </c>
      <c r="B31">
        <v>13</v>
      </c>
      <c r="C31">
        <v>596048.76923099998</v>
      </c>
      <c r="D31">
        <v>19</v>
      </c>
      <c r="E31">
        <v>407822.84210499999</v>
      </c>
    </row>
    <row r="32" spans="1:5" x14ac:dyDescent="0.2">
      <c r="A32" s="1" t="s">
        <v>35</v>
      </c>
      <c r="B32">
        <v>3</v>
      </c>
      <c r="C32">
        <v>507259.66666699998</v>
      </c>
      <c r="D32">
        <v>4</v>
      </c>
      <c r="E32">
        <v>380444.75</v>
      </c>
    </row>
    <row r="33" spans="1:5" x14ac:dyDescent="0.2">
      <c r="A33" s="1" t="s">
        <v>36</v>
      </c>
      <c r="B33">
        <v>31</v>
      </c>
      <c r="C33">
        <v>582080.80645200005</v>
      </c>
      <c r="D33">
        <v>43</v>
      </c>
      <c r="E33">
        <v>419639.65116299997</v>
      </c>
    </row>
    <row r="34" spans="1:5" x14ac:dyDescent="0.2">
      <c r="A34" s="1" t="s">
        <v>37</v>
      </c>
      <c r="B34">
        <v>12</v>
      </c>
      <c r="C34">
        <v>554802.5</v>
      </c>
      <c r="D34">
        <v>16</v>
      </c>
      <c r="E34">
        <v>416101.875</v>
      </c>
    </row>
    <row r="35" spans="1:5" x14ac:dyDescent="0.2">
      <c r="A35" s="1" t="s">
        <v>38</v>
      </c>
      <c r="B35">
        <v>1</v>
      </c>
      <c r="C35">
        <v>641364</v>
      </c>
      <c r="D35">
        <v>2</v>
      </c>
      <c r="E35">
        <v>320682</v>
      </c>
    </row>
    <row r="36" spans="1:5" x14ac:dyDescent="0.2">
      <c r="A36" s="1" t="s">
        <v>39</v>
      </c>
      <c r="B36">
        <v>19</v>
      </c>
      <c r="C36">
        <v>573017.105263</v>
      </c>
      <c r="D36">
        <v>26</v>
      </c>
      <c r="E36">
        <v>418743.26923099998</v>
      </c>
    </row>
    <row r="37" spans="1:5" x14ac:dyDescent="0.2">
      <c r="A37" s="1" t="s">
        <v>40</v>
      </c>
      <c r="B37">
        <v>6</v>
      </c>
      <c r="C37">
        <v>526267.33333299996</v>
      </c>
      <c r="D37">
        <v>8</v>
      </c>
      <c r="E37">
        <v>394700.5</v>
      </c>
    </row>
    <row r="38" spans="1:5" x14ac:dyDescent="0.2">
      <c r="A38" s="1" t="s">
        <v>41</v>
      </c>
      <c r="B38">
        <v>5</v>
      </c>
      <c r="C38">
        <v>570746.6</v>
      </c>
      <c r="D38">
        <v>7</v>
      </c>
      <c r="E38">
        <v>407676.142857</v>
      </c>
    </row>
    <row r="39" spans="1:5" x14ac:dyDescent="0.2">
      <c r="A39" s="1" t="s">
        <v>42</v>
      </c>
      <c r="B39">
        <v>21</v>
      </c>
      <c r="C39">
        <v>567843.33333299996</v>
      </c>
      <c r="D39">
        <v>28</v>
      </c>
      <c r="E39">
        <v>425882.5</v>
      </c>
    </row>
    <row r="40" spans="1:5" x14ac:dyDescent="0.2">
      <c r="A40" s="1" t="s">
        <v>43</v>
      </c>
      <c r="B40">
        <v>2</v>
      </c>
      <c r="C40">
        <v>502992</v>
      </c>
      <c r="D40">
        <v>3</v>
      </c>
      <c r="E40">
        <v>335328</v>
      </c>
    </row>
    <row r="41" spans="1:5" x14ac:dyDescent="0.2">
      <c r="A41" s="1" t="s">
        <v>44</v>
      </c>
      <c r="B41">
        <v>6</v>
      </c>
      <c r="C41">
        <v>584284.5</v>
      </c>
      <c r="D41">
        <v>8</v>
      </c>
      <c r="E41">
        <v>438213.375</v>
      </c>
    </row>
    <row r="42" spans="1:5" x14ac:dyDescent="0.2">
      <c r="A42" s="1" t="s">
        <v>45</v>
      </c>
      <c r="B42">
        <v>1</v>
      </c>
      <c r="C42">
        <v>699999</v>
      </c>
      <c r="D42">
        <v>2</v>
      </c>
      <c r="E42">
        <v>349999.5</v>
      </c>
    </row>
    <row r="43" spans="1:5" x14ac:dyDescent="0.2">
      <c r="A43" s="1" t="s">
        <v>46</v>
      </c>
      <c r="B43">
        <v>9</v>
      </c>
      <c r="C43">
        <v>544071.22222200001</v>
      </c>
      <c r="D43">
        <v>12</v>
      </c>
      <c r="E43">
        <v>408053.41666699998</v>
      </c>
    </row>
    <row r="44" spans="1:5" x14ac:dyDescent="0.2">
      <c r="A44" s="1" t="s">
        <v>47</v>
      </c>
      <c r="B44">
        <v>30</v>
      </c>
      <c r="C44">
        <v>568660.16666700004</v>
      </c>
      <c r="D44">
        <v>41</v>
      </c>
      <c r="E44">
        <v>416092.804878</v>
      </c>
    </row>
    <row r="45" spans="1:5" x14ac:dyDescent="0.2">
      <c r="A45" s="1" t="s">
        <v>48</v>
      </c>
      <c r="B45">
        <v>3</v>
      </c>
      <c r="C45">
        <v>575928</v>
      </c>
      <c r="D45">
        <v>4</v>
      </c>
      <c r="E45">
        <v>431946</v>
      </c>
    </row>
    <row r="46" spans="1:5" x14ac:dyDescent="0.2">
      <c r="A46" s="1" t="s">
        <v>49</v>
      </c>
      <c r="B46">
        <v>1</v>
      </c>
      <c r="C46">
        <v>564964</v>
      </c>
      <c r="D46">
        <v>2</v>
      </c>
      <c r="E46">
        <v>282482</v>
      </c>
    </row>
    <row r="47" spans="1:5" x14ac:dyDescent="0.2">
      <c r="A47" s="1" t="s">
        <v>50</v>
      </c>
      <c r="B47">
        <v>11</v>
      </c>
      <c r="C47">
        <v>565142.54545500001</v>
      </c>
      <c r="D47">
        <v>15</v>
      </c>
      <c r="E47">
        <v>414437.86666699999</v>
      </c>
    </row>
    <row r="48" spans="1:5" x14ac:dyDescent="0.2">
      <c r="A48" s="1" t="s">
        <v>51</v>
      </c>
      <c r="B48">
        <v>9</v>
      </c>
      <c r="C48">
        <v>543104.55555599998</v>
      </c>
      <c r="D48">
        <v>12</v>
      </c>
      <c r="E48">
        <v>407328.41666699998</v>
      </c>
    </row>
    <row r="49" spans="1:5" x14ac:dyDescent="0.2">
      <c r="A49" s="1" t="s">
        <v>52</v>
      </c>
      <c r="B49">
        <v>3</v>
      </c>
      <c r="C49">
        <v>600541.66666700004</v>
      </c>
      <c r="D49">
        <v>4</v>
      </c>
      <c r="E49">
        <v>450406.25</v>
      </c>
    </row>
    <row r="50" spans="1:5" x14ac:dyDescent="0.2">
      <c r="A50" s="1" t="s">
        <v>53</v>
      </c>
      <c r="B50">
        <v>9</v>
      </c>
      <c r="C50">
        <v>545193.88888900005</v>
      </c>
      <c r="D50">
        <v>12</v>
      </c>
      <c r="E50">
        <v>408895.41666699998</v>
      </c>
    </row>
    <row r="51" spans="1:5" x14ac:dyDescent="0.2">
      <c r="A51" s="1" t="s">
        <v>54</v>
      </c>
      <c r="B51">
        <v>1</v>
      </c>
      <c r="C51">
        <v>455975</v>
      </c>
      <c r="D51">
        <v>2</v>
      </c>
      <c r="E51">
        <v>227987.5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C144-177A-EB42-B867-A243760C2C1B}">
  <dimension ref="A1:E51"/>
  <sheetViews>
    <sheetView workbookViewId="0"/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12.1640625" bestFit="1" customWidth="1"/>
    <col min="4" max="4" width="3.1640625" bestFit="1" customWidth="1"/>
    <col min="5" max="5" width="12.164062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>
        <v>7</v>
      </c>
      <c r="C2">
        <v>637304.285714</v>
      </c>
      <c r="D2">
        <v>9</v>
      </c>
      <c r="E2">
        <v>495681.11111100001</v>
      </c>
    </row>
    <row r="3" spans="1:5" x14ac:dyDescent="0.2">
      <c r="A3" s="1" t="s">
        <v>6</v>
      </c>
      <c r="B3">
        <v>1</v>
      </c>
      <c r="C3">
        <v>628933</v>
      </c>
      <c r="D3">
        <v>2</v>
      </c>
      <c r="E3">
        <v>314466.5</v>
      </c>
    </row>
    <row r="4" spans="1:5" x14ac:dyDescent="0.2">
      <c r="A4" s="1" t="s">
        <v>7</v>
      </c>
      <c r="B4">
        <v>8</v>
      </c>
      <c r="C4">
        <v>642585.375</v>
      </c>
      <c r="D4">
        <v>11</v>
      </c>
      <c r="E4">
        <v>467334.81818200002</v>
      </c>
    </row>
    <row r="5" spans="1:5" x14ac:dyDescent="0.2">
      <c r="A5" s="1" t="s">
        <v>8</v>
      </c>
      <c r="B5">
        <v>4</v>
      </c>
      <c r="C5">
        <v>669933.25</v>
      </c>
      <c r="D5">
        <v>6</v>
      </c>
      <c r="E5">
        <v>446622.16666699998</v>
      </c>
    </row>
    <row r="6" spans="1:5" x14ac:dyDescent="0.2">
      <c r="A6" s="1" t="s">
        <v>9</v>
      </c>
      <c r="B6">
        <v>53</v>
      </c>
      <c r="C6">
        <v>640203.73584900005</v>
      </c>
      <c r="D6">
        <v>72</v>
      </c>
      <c r="E6">
        <v>471261.08333300002</v>
      </c>
    </row>
    <row r="7" spans="1:5" x14ac:dyDescent="0.2">
      <c r="A7" s="1" t="s">
        <v>10</v>
      </c>
      <c r="B7">
        <v>7</v>
      </c>
      <c r="C7">
        <v>615983.142857</v>
      </c>
      <c r="D7">
        <v>9</v>
      </c>
      <c r="E7">
        <v>479098</v>
      </c>
    </row>
    <row r="8" spans="1:5" x14ac:dyDescent="0.2">
      <c r="A8" s="1" t="s">
        <v>11</v>
      </c>
      <c r="B8">
        <v>5</v>
      </c>
      <c r="C8">
        <v>681907</v>
      </c>
      <c r="D8">
        <v>7</v>
      </c>
      <c r="E8">
        <v>487076.428571</v>
      </c>
    </row>
    <row r="9" spans="1:5" x14ac:dyDescent="0.2">
      <c r="A9" s="1" t="s">
        <v>12</v>
      </c>
      <c r="B9">
        <v>1</v>
      </c>
      <c r="C9">
        <v>785068</v>
      </c>
      <c r="D9">
        <v>2</v>
      </c>
      <c r="E9">
        <v>392534</v>
      </c>
    </row>
    <row r="10" spans="1:5" x14ac:dyDescent="0.2">
      <c r="A10" s="1" t="s">
        <v>13</v>
      </c>
      <c r="B10">
        <v>25</v>
      </c>
      <c r="C10">
        <v>641155.6</v>
      </c>
      <c r="D10">
        <v>34</v>
      </c>
      <c r="E10">
        <v>471437.94117599999</v>
      </c>
    </row>
    <row r="11" spans="1:5" x14ac:dyDescent="0.2">
      <c r="A11" s="1" t="s">
        <v>14</v>
      </c>
      <c r="B11">
        <v>13</v>
      </c>
      <c r="C11">
        <v>631305.76923099998</v>
      </c>
      <c r="D11">
        <v>17</v>
      </c>
      <c r="E11">
        <v>482763.23529400001</v>
      </c>
    </row>
    <row r="12" spans="1:5" x14ac:dyDescent="0.2">
      <c r="A12" s="1" t="s">
        <v>15</v>
      </c>
      <c r="B12">
        <v>2</v>
      </c>
      <c r="C12">
        <v>608321</v>
      </c>
      <c r="D12">
        <v>3</v>
      </c>
      <c r="E12">
        <v>405547.33333300002</v>
      </c>
    </row>
    <row r="13" spans="1:5" x14ac:dyDescent="0.2">
      <c r="A13" s="1" t="s">
        <v>16</v>
      </c>
      <c r="B13">
        <v>2</v>
      </c>
      <c r="C13">
        <v>648637</v>
      </c>
      <c r="D13">
        <v>3</v>
      </c>
      <c r="E13">
        <v>432424.66666699998</v>
      </c>
    </row>
    <row r="14" spans="1:5" x14ac:dyDescent="0.2">
      <c r="A14" s="1" t="s">
        <v>17</v>
      </c>
      <c r="B14">
        <v>19</v>
      </c>
      <c r="C14">
        <v>654686.42105300003</v>
      </c>
      <c r="D14">
        <v>26</v>
      </c>
      <c r="E14">
        <v>478424.692308</v>
      </c>
    </row>
    <row r="15" spans="1:5" x14ac:dyDescent="0.2">
      <c r="A15" s="1" t="s">
        <v>18</v>
      </c>
      <c r="B15">
        <v>9</v>
      </c>
      <c r="C15">
        <v>676753.55555599998</v>
      </c>
      <c r="D15">
        <v>13</v>
      </c>
      <c r="E15">
        <v>468521.692308</v>
      </c>
    </row>
    <row r="16" spans="1:5" x14ac:dyDescent="0.2">
      <c r="A16" s="1" t="s">
        <v>19</v>
      </c>
      <c r="B16">
        <v>5</v>
      </c>
      <c r="C16">
        <v>586384.6</v>
      </c>
      <c r="D16">
        <v>6</v>
      </c>
      <c r="E16">
        <v>488653.83333300002</v>
      </c>
    </row>
    <row r="17" spans="1:5" x14ac:dyDescent="0.2">
      <c r="A17" s="1" t="s">
        <v>20</v>
      </c>
      <c r="B17">
        <v>4</v>
      </c>
      <c r="C17">
        <v>673456</v>
      </c>
      <c r="D17">
        <v>6</v>
      </c>
      <c r="E17">
        <v>448970.66666699998</v>
      </c>
    </row>
    <row r="18" spans="1:5" x14ac:dyDescent="0.2">
      <c r="A18" s="1" t="s">
        <v>21</v>
      </c>
      <c r="B18">
        <v>6</v>
      </c>
      <c r="C18">
        <v>674905.16666700004</v>
      </c>
      <c r="D18">
        <v>9</v>
      </c>
      <c r="E18">
        <v>449936.77777799999</v>
      </c>
    </row>
    <row r="19" spans="1:5" x14ac:dyDescent="0.2">
      <c r="A19" s="1" t="s">
        <v>22</v>
      </c>
      <c r="B19">
        <v>7</v>
      </c>
      <c r="C19">
        <v>640038.714286</v>
      </c>
      <c r="D19">
        <v>10</v>
      </c>
      <c r="E19">
        <v>448027.1</v>
      </c>
    </row>
    <row r="20" spans="1:5" x14ac:dyDescent="0.2">
      <c r="A20" s="1" t="s">
        <v>23</v>
      </c>
      <c r="B20">
        <v>2</v>
      </c>
      <c r="C20">
        <v>638865.5</v>
      </c>
      <c r="D20">
        <v>3</v>
      </c>
      <c r="E20">
        <v>425910.33333300002</v>
      </c>
    </row>
    <row r="21" spans="1:5" x14ac:dyDescent="0.2">
      <c r="A21" s="1" t="s">
        <v>24</v>
      </c>
      <c r="B21">
        <v>8</v>
      </c>
      <c r="C21">
        <v>663485.75</v>
      </c>
      <c r="D21">
        <v>11</v>
      </c>
      <c r="E21">
        <v>482535.09090900002</v>
      </c>
    </row>
    <row r="22" spans="1:5" x14ac:dyDescent="0.2">
      <c r="A22" s="1" t="s">
        <v>25</v>
      </c>
      <c r="B22">
        <v>10</v>
      </c>
      <c r="C22">
        <v>635556.80000000005</v>
      </c>
      <c r="D22">
        <v>13</v>
      </c>
      <c r="E22">
        <v>488889.84615400003</v>
      </c>
    </row>
    <row r="23" spans="1:5" x14ac:dyDescent="0.2">
      <c r="A23" s="1" t="s">
        <v>26</v>
      </c>
      <c r="B23">
        <v>15</v>
      </c>
      <c r="C23">
        <v>663721.93333300005</v>
      </c>
      <c r="D23">
        <v>21</v>
      </c>
      <c r="E23">
        <v>474087.09523799998</v>
      </c>
    </row>
    <row r="24" spans="1:5" x14ac:dyDescent="0.2">
      <c r="A24" s="1" t="s">
        <v>27</v>
      </c>
      <c r="B24">
        <v>8</v>
      </c>
      <c r="C24">
        <v>615708.75</v>
      </c>
      <c r="D24">
        <v>10</v>
      </c>
      <c r="E24">
        <v>492567</v>
      </c>
    </row>
    <row r="25" spans="1:5" x14ac:dyDescent="0.2">
      <c r="A25" s="1" t="s">
        <v>28</v>
      </c>
      <c r="B25">
        <v>4</v>
      </c>
      <c r="C25">
        <v>713231.75</v>
      </c>
      <c r="D25">
        <v>6</v>
      </c>
      <c r="E25">
        <v>475487.83333300002</v>
      </c>
    </row>
    <row r="26" spans="1:5" x14ac:dyDescent="0.2">
      <c r="A26" s="1" t="s">
        <v>29</v>
      </c>
      <c r="B26">
        <v>9</v>
      </c>
      <c r="C26">
        <v>622917.77777799999</v>
      </c>
      <c r="D26">
        <v>12</v>
      </c>
      <c r="E26">
        <v>467188.33333300002</v>
      </c>
    </row>
    <row r="27" spans="1:5" x14ac:dyDescent="0.2">
      <c r="A27" s="1" t="s">
        <v>30</v>
      </c>
      <c r="B27">
        <v>1</v>
      </c>
      <c r="C27">
        <v>905316</v>
      </c>
      <c r="D27">
        <v>2</v>
      </c>
      <c r="E27">
        <v>452658</v>
      </c>
    </row>
    <row r="28" spans="1:5" x14ac:dyDescent="0.2">
      <c r="A28" s="1" t="s">
        <v>31</v>
      </c>
      <c r="B28">
        <v>3</v>
      </c>
      <c r="C28">
        <v>571789.66666700004</v>
      </c>
      <c r="D28">
        <v>4</v>
      </c>
      <c r="E28">
        <v>428842.25</v>
      </c>
    </row>
    <row r="29" spans="1:5" x14ac:dyDescent="0.2">
      <c r="A29" s="1" t="s">
        <v>32</v>
      </c>
      <c r="B29">
        <v>3</v>
      </c>
      <c r="C29">
        <v>667344</v>
      </c>
      <c r="D29">
        <v>4</v>
      </c>
      <c r="E29">
        <v>500508</v>
      </c>
    </row>
    <row r="30" spans="1:5" x14ac:dyDescent="0.2">
      <c r="A30" s="1" t="s">
        <v>33</v>
      </c>
      <c r="B30">
        <v>2</v>
      </c>
      <c r="C30">
        <v>619207.5</v>
      </c>
      <c r="D30">
        <v>3</v>
      </c>
      <c r="E30">
        <v>412805</v>
      </c>
    </row>
    <row r="31" spans="1:5" x14ac:dyDescent="0.2">
      <c r="A31" s="1" t="s">
        <v>34</v>
      </c>
      <c r="B31">
        <v>13</v>
      </c>
      <c r="C31">
        <v>648027.23076900002</v>
      </c>
      <c r="D31">
        <v>18</v>
      </c>
      <c r="E31">
        <v>468019.66666699998</v>
      </c>
    </row>
    <row r="32" spans="1:5" x14ac:dyDescent="0.2">
      <c r="A32" s="1" t="s">
        <v>35</v>
      </c>
      <c r="B32">
        <v>3</v>
      </c>
      <c r="C32">
        <v>607940.33333299996</v>
      </c>
      <c r="D32">
        <v>4</v>
      </c>
      <c r="E32">
        <v>455955.25</v>
      </c>
    </row>
    <row r="33" spans="1:5" x14ac:dyDescent="0.2">
      <c r="A33" s="1" t="s">
        <v>36</v>
      </c>
      <c r="B33">
        <v>29</v>
      </c>
      <c r="C33">
        <v>655343.89655199996</v>
      </c>
      <c r="D33">
        <v>40</v>
      </c>
      <c r="E33">
        <v>475124.32500000001</v>
      </c>
    </row>
    <row r="34" spans="1:5" x14ac:dyDescent="0.2">
      <c r="A34" s="1" t="s">
        <v>37</v>
      </c>
      <c r="B34">
        <v>13</v>
      </c>
      <c r="C34">
        <v>620590.23076900002</v>
      </c>
      <c r="D34">
        <v>17</v>
      </c>
      <c r="E34">
        <v>474569</v>
      </c>
    </row>
    <row r="35" spans="1:5" x14ac:dyDescent="0.2">
      <c r="A35" s="1" t="s">
        <v>38</v>
      </c>
      <c r="B35">
        <v>1</v>
      </c>
      <c r="C35">
        <v>643756</v>
      </c>
      <c r="D35">
        <v>2</v>
      </c>
      <c r="E35">
        <v>321878</v>
      </c>
    </row>
    <row r="36" spans="1:5" x14ac:dyDescent="0.2">
      <c r="A36" s="1" t="s">
        <v>39</v>
      </c>
      <c r="B36">
        <v>18</v>
      </c>
      <c r="C36">
        <v>631918.88888900005</v>
      </c>
      <c r="D36">
        <v>24</v>
      </c>
      <c r="E36">
        <v>473939.16666699998</v>
      </c>
    </row>
    <row r="37" spans="1:5" x14ac:dyDescent="0.2">
      <c r="A37" s="1" t="s">
        <v>40</v>
      </c>
      <c r="B37">
        <v>5</v>
      </c>
      <c r="C37">
        <v>691763.8</v>
      </c>
      <c r="D37">
        <v>7</v>
      </c>
      <c r="E37">
        <v>494117</v>
      </c>
    </row>
    <row r="38" spans="1:5" x14ac:dyDescent="0.2">
      <c r="A38" s="1" t="s">
        <v>41</v>
      </c>
      <c r="B38">
        <v>5</v>
      </c>
      <c r="C38">
        <v>685708.6</v>
      </c>
      <c r="D38">
        <v>7</v>
      </c>
      <c r="E38">
        <v>489791.857143</v>
      </c>
    </row>
    <row r="39" spans="1:5" x14ac:dyDescent="0.2">
      <c r="A39" s="1" t="s">
        <v>42</v>
      </c>
      <c r="B39">
        <v>19</v>
      </c>
      <c r="C39">
        <v>647403.68421099999</v>
      </c>
      <c r="D39">
        <v>26</v>
      </c>
      <c r="E39">
        <v>473102.692308</v>
      </c>
    </row>
    <row r="40" spans="1:5" x14ac:dyDescent="0.2">
      <c r="A40" s="1" t="s">
        <v>43</v>
      </c>
      <c r="B40">
        <v>2</v>
      </c>
      <c r="C40">
        <v>524831</v>
      </c>
      <c r="D40">
        <v>3</v>
      </c>
      <c r="E40">
        <v>349887.33333300002</v>
      </c>
    </row>
    <row r="41" spans="1:5" x14ac:dyDescent="0.2">
      <c r="A41" s="1" t="s">
        <v>44</v>
      </c>
      <c r="B41">
        <v>6</v>
      </c>
      <c r="C41">
        <v>670843.5</v>
      </c>
      <c r="D41">
        <v>9</v>
      </c>
      <c r="E41">
        <v>447229</v>
      </c>
    </row>
    <row r="42" spans="1:5" x14ac:dyDescent="0.2">
      <c r="A42" s="1" t="s">
        <v>45</v>
      </c>
      <c r="B42">
        <v>1</v>
      </c>
      <c r="C42">
        <v>756874</v>
      </c>
      <c r="D42">
        <v>2</v>
      </c>
      <c r="E42">
        <v>378437</v>
      </c>
    </row>
    <row r="43" spans="1:5" x14ac:dyDescent="0.2">
      <c r="A43" s="1" t="s">
        <v>46</v>
      </c>
      <c r="B43">
        <v>9</v>
      </c>
      <c r="C43">
        <v>633337.44444400002</v>
      </c>
      <c r="D43">
        <v>12</v>
      </c>
      <c r="E43">
        <v>475003.08333300002</v>
      </c>
    </row>
    <row r="44" spans="1:5" x14ac:dyDescent="0.2">
      <c r="A44" s="1" t="s">
        <v>47</v>
      </c>
      <c r="B44">
        <v>32</v>
      </c>
      <c r="C44">
        <v>653249.8125</v>
      </c>
      <c r="D44">
        <v>44</v>
      </c>
      <c r="E44">
        <v>475090.772727</v>
      </c>
    </row>
    <row r="45" spans="1:5" x14ac:dyDescent="0.2">
      <c r="A45" s="1" t="s">
        <v>48</v>
      </c>
      <c r="B45">
        <v>3</v>
      </c>
      <c r="C45">
        <v>745571.33333299996</v>
      </c>
      <c r="D45">
        <v>5</v>
      </c>
      <c r="E45">
        <v>447342.8</v>
      </c>
    </row>
    <row r="46" spans="1:5" x14ac:dyDescent="0.2">
      <c r="A46" s="1" t="s">
        <v>49</v>
      </c>
      <c r="B46">
        <v>1</v>
      </c>
      <c r="C46">
        <v>609890</v>
      </c>
      <c r="D46">
        <v>2</v>
      </c>
      <c r="E46">
        <v>304945</v>
      </c>
    </row>
    <row r="47" spans="1:5" x14ac:dyDescent="0.2">
      <c r="A47" s="1" t="s">
        <v>50</v>
      </c>
      <c r="B47">
        <v>11</v>
      </c>
      <c r="C47">
        <v>645518.36363599997</v>
      </c>
      <c r="D47">
        <v>15</v>
      </c>
      <c r="E47">
        <v>473380.13333300001</v>
      </c>
    </row>
    <row r="48" spans="1:5" x14ac:dyDescent="0.2">
      <c r="A48" s="1" t="s">
        <v>51</v>
      </c>
      <c r="B48">
        <v>9</v>
      </c>
      <c r="C48">
        <v>656520.44444400002</v>
      </c>
      <c r="D48">
        <v>13</v>
      </c>
      <c r="E48">
        <v>454514.15384599997</v>
      </c>
    </row>
    <row r="49" spans="1:5" x14ac:dyDescent="0.2">
      <c r="A49" s="1" t="s">
        <v>52</v>
      </c>
      <c r="B49">
        <v>3</v>
      </c>
      <c r="C49">
        <v>604359</v>
      </c>
      <c r="D49">
        <v>4</v>
      </c>
      <c r="E49">
        <v>453269.25</v>
      </c>
    </row>
    <row r="50" spans="1:5" x14ac:dyDescent="0.2">
      <c r="A50" s="1" t="s">
        <v>53</v>
      </c>
      <c r="B50">
        <v>8</v>
      </c>
      <c r="C50">
        <v>671401.25</v>
      </c>
      <c r="D50">
        <v>11</v>
      </c>
      <c r="E50">
        <v>488291.81818200002</v>
      </c>
    </row>
    <row r="51" spans="1:5" x14ac:dyDescent="0.2">
      <c r="A51" s="1" t="s">
        <v>54</v>
      </c>
      <c r="B51">
        <v>1</v>
      </c>
      <c r="C51">
        <v>495304</v>
      </c>
      <c r="D51">
        <v>2</v>
      </c>
      <c r="E51">
        <v>247652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9FD4-8CCD-6449-80C1-2F70FF476629}">
  <dimension ref="A1:E51"/>
  <sheetViews>
    <sheetView workbookViewId="0"/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12.1640625" bestFit="1" customWidth="1"/>
    <col min="4" max="4" width="3.1640625" bestFit="1" customWidth="1"/>
    <col min="5" max="5" width="12.164062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>
        <v>7</v>
      </c>
      <c r="C2">
        <v>686140.285714</v>
      </c>
      <c r="D2">
        <v>9</v>
      </c>
      <c r="E2">
        <v>533664.66666700004</v>
      </c>
    </row>
    <row r="3" spans="1:5" x14ac:dyDescent="0.2">
      <c r="A3" s="1" t="s">
        <v>6</v>
      </c>
      <c r="B3">
        <v>1</v>
      </c>
      <c r="C3">
        <v>721523</v>
      </c>
      <c r="D3">
        <v>2</v>
      </c>
      <c r="E3">
        <v>360761.5</v>
      </c>
    </row>
    <row r="4" spans="1:5" x14ac:dyDescent="0.2">
      <c r="A4" s="1" t="s">
        <v>7</v>
      </c>
      <c r="B4">
        <v>9</v>
      </c>
      <c r="C4">
        <v>712522.22222200001</v>
      </c>
      <c r="D4">
        <v>12</v>
      </c>
      <c r="E4">
        <v>534391.66666700004</v>
      </c>
    </row>
    <row r="5" spans="1:5" x14ac:dyDescent="0.2">
      <c r="A5" s="1" t="s">
        <v>8</v>
      </c>
      <c r="B5">
        <v>4</v>
      </c>
      <c r="C5">
        <v>731557.25</v>
      </c>
      <c r="D5">
        <v>6</v>
      </c>
      <c r="E5">
        <v>487704.83333300002</v>
      </c>
    </row>
    <row r="6" spans="1:5" x14ac:dyDescent="0.2">
      <c r="A6" s="1" t="s">
        <v>9</v>
      </c>
      <c r="B6">
        <v>53</v>
      </c>
      <c r="C6">
        <v>704565.830189</v>
      </c>
      <c r="D6">
        <v>72</v>
      </c>
      <c r="E6">
        <v>518638.73611100001</v>
      </c>
    </row>
    <row r="7" spans="1:5" x14ac:dyDescent="0.2">
      <c r="A7" s="1" t="s">
        <v>10</v>
      </c>
      <c r="B7">
        <v>7</v>
      </c>
      <c r="C7">
        <v>720704.285714</v>
      </c>
      <c r="D7">
        <v>10</v>
      </c>
      <c r="E7">
        <v>504493</v>
      </c>
    </row>
    <row r="8" spans="1:5" x14ac:dyDescent="0.2">
      <c r="A8" s="1" t="s">
        <v>11</v>
      </c>
      <c r="B8">
        <v>5</v>
      </c>
      <c r="C8">
        <v>716325.6</v>
      </c>
      <c r="D8">
        <v>7</v>
      </c>
      <c r="E8">
        <v>511661.142857</v>
      </c>
    </row>
    <row r="9" spans="1:5" x14ac:dyDescent="0.2">
      <c r="A9" s="1" t="s">
        <v>12</v>
      </c>
      <c r="B9">
        <v>1</v>
      </c>
      <c r="C9">
        <v>900877</v>
      </c>
      <c r="D9">
        <v>2</v>
      </c>
      <c r="E9">
        <v>450438.5</v>
      </c>
    </row>
    <row r="10" spans="1:5" x14ac:dyDescent="0.2">
      <c r="A10" s="1" t="s">
        <v>13</v>
      </c>
      <c r="B10">
        <v>27</v>
      </c>
      <c r="C10">
        <v>700028.62962999998</v>
      </c>
      <c r="D10">
        <v>36</v>
      </c>
      <c r="E10">
        <v>525021.47222200001</v>
      </c>
    </row>
    <row r="11" spans="1:5" x14ac:dyDescent="0.2">
      <c r="A11" s="1" t="s">
        <v>14</v>
      </c>
      <c r="B11">
        <v>14</v>
      </c>
      <c r="C11">
        <v>694826.142857</v>
      </c>
      <c r="D11">
        <v>19</v>
      </c>
      <c r="E11">
        <v>511977.15789500001</v>
      </c>
    </row>
    <row r="12" spans="1:5" x14ac:dyDescent="0.2">
      <c r="A12" s="1" t="s">
        <v>15</v>
      </c>
      <c r="B12">
        <v>2</v>
      </c>
      <c r="C12">
        <v>683431</v>
      </c>
      <c r="D12">
        <v>3</v>
      </c>
      <c r="E12">
        <v>455620.66666699998</v>
      </c>
    </row>
    <row r="13" spans="1:5" x14ac:dyDescent="0.2">
      <c r="A13" s="1" t="s">
        <v>16</v>
      </c>
      <c r="B13">
        <v>2</v>
      </c>
      <c r="C13">
        <v>786749.5</v>
      </c>
      <c r="D13">
        <v>3</v>
      </c>
      <c r="E13">
        <v>524499.66666700004</v>
      </c>
    </row>
    <row r="14" spans="1:5" x14ac:dyDescent="0.2">
      <c r="A14" s="1" t="s">
        <v>17</v>
      </c>
      <c r="B14">
        <v>18</v>
      </c>
      <c r="C14">
        <v>714687.77777799999</v>
      </c>
      <c r="D14">
        <v>25</v>
      </c>
      <c r="E14">
        <v>514575.2</v>
      </c>
    </row>
    <row r="15" spans="1:5" x14ac:dyDescent="0.2">
      <c r="A15" s="1" t="s">
        <v>18</v>
      </c>
      <c r="B15">
        <v>9</v>
      </c>
      <c r="C15">
        <v>722398</v>
      </c>
      <c r="D15">
        <v>13</v>
      </c>
      <c r="E15">
        <v>500121.692308</v>
      </c>
    </row>
    <row r="16" spans="1:5" x14ac:dyDescent="0.2">
      <c r="A16" s="1" t="s">
        <v>19</v>
      </c>
      <c r="B16">
        <v>4</v>
      </c>
      <c r="C16">
        <v>763446.75</v>
      </c>
      <c r="D16">
        <v>6</v>
      </c>
      <c r="E16">
        <v>508964.5</v>
      </c>
    </row>
    <row r="17" spans="1:5" x14ac:dyDescent="0.2">
      <c r="A17" s="1" t="s">
        <v>20</v>
      </c>
      <c r="B17">
        <v>4</v>
      </c>
      <c r="C17">
        <v>715953.25</v>
      </c>
      <c r="D17">
        <v>6</v>
      </c>
      <c r="E17">
        <v>477302.16666699998</v>
      </c>
    </row>
    <row r="18" spans="1:5" x14ac:dyDescent="0.2">
      <c r="A18" s="1" t="s">
        <v>21</v>
      </c>
      <c r="B18">
        <v>6</v>
      </c>
      <c r="C18">
        <v>725101</v>
      </c>
      <c r="D18">
        <v>8</v>
      </c>
      <c r="E18">
        <v>543825.75</v>
      </c>
    </row>
    <row r="19" spans="1:5" x14ac:dyDescent="0.2">
      <c r="A19" s="1" t="s">
        <v>22</v>
      </c>
      <c r="B19">
        <v>6</v>
      </c>
      <c r="C19">
        <v>758993.66666700004</v>
      </c>
      <c r="D19">
        <v>9</v>
      </c>
      <c r="E19">
        <v>505995.77777799999</v>
      </c>
    </row>
    <row r="20" spans="1:5" x14ac:dyDescent="0.2">
      <c r="A20" s="1" t="s">
        <v>23</v>
      </c>
      <c r="B20">
        <v>2</v>
      </c>
      <c r="C20">
        <v>666537</v>
      </c>
      <c r="D20">
        <v>3</v>
      </c>
      <c r="E20">
        <v>444358</v>
      </c>
    </row>
    <row r="21" spans="1:5" x14ac:dyDescent="0.2">
      <c r="A21" s="1" t="s">
        <v>24</v>
      </c>
      <c r="B21">
        <v>8</v>
      </c>
      <c r="C21">
        <v>723741.125</v>
      </c>
      <c r="D21">
        <v>11</v>
      </c>
      <c r="E21">
        <v>526357.18181800004</v>
      </c>
    </row>
    <row r="22" spans="1:5" x14ac:dyDescent="0.2">
      <c r="A22" s="1" t="s">
        <v>25</v>
      </c>
      <c r="B22">
        <v>9</v>
      </c>
      <c r="C22">
        <v>728849.33333299996</v>
      </c>
      <c r="D22">
        <v>13</v>
      </c>
      <c r="E22">
        <v>504588</v>
      </c>
    </row>
    <row r="23" spans="1:5" x14ac:dyDescent="0.2">
      <c r="A23" s="1" t="s">
        <v>26</v>
      </c>
      <c r="B23">
        <v>14</v>
      </c>
      <c r="C23">
        <v>707973.285714</v>
      </c>
      <c r="D23">
        <v>19</v>
      </c>
      <c r="E23">
        <v>521664.52631599997</v>
      </c>
    </row>
    <row r="24" spans="1:5" x14ac:dyDescent="0.2">
      <c r="A24" s="1" t="s">
        <v>27</v>
      </c>
      <c r="B24">
        <v>8</v>
      </c>
      <c r="C24">
        <v>664359.875</v>
      </c>
      <c r="D24">
        <v>10</v>
      </c>
      <c r="E24">
        <v>531487.9</v>
      </c>
    </row>
    <row r="25" spans="1:5" x14ac:dyDescent="0.2">
      <c r="A25" s="1" t="s">
        <v>28</v>
      </c>
      <c r="B25">
        <v>4</v>
      </c>
      <c r="C25">
        <v>744560</v>
      </c>
      <c r="D25">
        <v>6</v>
      </c>
      <c r="E25">
        <v>496373.33333300002</v>
      </c>
    </row>
    <row r="26" spans="1:5" x14ac:dyDescent="0.2">
      <c r="A26" s="1" t="s">
        <v>29</v>
      </c>
      <c r="B26">
        <v>8</v>
      </c>
      <c r="C26">
        <v>751434.75</v>
      </c>
      <c r="D26">
        <v>12</v>
      </c>
      <c r="E26">
        <v>500956.5</v>
      </c>
    </row>
    <row r="27" spans="1:5" x14ac:dyDescent="0.2">
      <c r="A27" s="1" t="s">
        <v>30</v>
      </c>
      <c r="B27">
        <v>1</v>
      </c>
      <c r="C27">
        <v>994416</v>
      </c>
      <c r="D27">
        <v>2</v>
      </c>
      <c r="E27">
        <v>497208</v>
      </c>
    </row>
    <row r="28" spans="1:5" x14ac:dyDescent="0.2">
      <c r="A28" s="1" t="s">
        <v>31</v>
      </c>
      <c r="B28">
        <v>3</v>
      </c>
      <c r="C28">
        <v>610608.33333299996</v>
      </c>
      <c r="D28">
        <v>4</v>
      </c>
      <c r="E28">
        <v>457956.25</v>
      </c>
    </row>
    <row r="29" spans="1:5" x14ac:dyDescent="0.2">
      <c r="A29" s="1" t="s">
        <v>32</v>
      </c>
      <c r="B29">
        <v>4</v>
      </c>
      <c r="C29">
        <v>677358</v>
      </c>
      <c r="D29">
        <v>5</v>
      </c>
      <c r="E29">
        <v>541886.4</v>
      </c>
    </row>
    <row r="30" spans="1:5" x14ac:dyDescent="0.2">
      <c r="A30" s="1" t="s">
        <v>33</v>
      </c>
      <c r="B30">
        <v>2</v>
      </c>
      <c r="C30">
        <v>660722.5</v>
      </c>
      <c r="D30">
        <v>3</v>
      </c>
      <c r="E30">
        <v>440481.66666699998</v>
      </c>
    </row>
    <row r="31" spans="1:5" x14ac:dyDescent="0.2">
      <c r="A31" s="1" t="s">
        <v>34</v>
      </c>
      <c r="B31">
        <v>12</v>
      </c>
      <c r="C31">
        <v>733958.41666700004</v>
      </c>
      <c r="D31">
        <v>17</v>
      </c>
      <c r="E31">
        <v>518088.29411800002</v>
      </c>
    </row>
    <row r="32" spans="1:5" x14ac:dyDescent="0.2">
      <c r="A32" s="1" t="s">
        <v>35</v>
      </c>
      <c r="B32">
        <v>3</v>
      </c>
      <c r="C32">
        <v>689091</v>
      </c>
      <c r="D32">
        <v>4</v>
      </c>
      <c r="E32">
        <v>516818.25</v>
      </c>
    </row>
    <row r="33" spans="1:5" x14ac:dyDescent="0.2">
      <c r="A33" s="1" t="s">
        <v>36</v>
      </c>
      <c r="B33">
        <v>27</v>
      </c>
      <c r="C33">
        <v>719298.33333299996</v>
      </c>
      <c r="D33">
        <v>37</v>
      </c>
      <c r="E33">
        <v>524893.37837799999</v>
      </c>
    </row>
    <row r="34" spans="1:5" x14ac:dyDescent="0.2">
      <c r="A34" s="1" t="s">
        <v>37</v>
      </c>
      <c r="B34">
        <v>13</v>
      </c>
      <c r="C34">
        <v>735829.30769199994</v>
      </c>
      <c r="D34">
        <v>18</v>
      </c>
      <c r="E34">
        <v>531432.27777799999</v>
      </c>
    </row>
    <row r="35" spans="1:5" x14ac:dyDescent="0.2">
      <c r="A35" s="1" t="s">
        <v>38</v>
      </c>
      <c r="B35">
        <v>1</v>
      </c>
      <c r="C35">
        <v>675905</v>
      </c>
      <c r="D35">
        <v>2</v>
      </c>
      <c r="E35">
        <v>337952.5</v>
      </c>
    </row>
    <row r="36" spans="1:5" x14ac:dyDescent="0.2">
      <c r="A36" s="1" t="s">
        <v>39</v>
      </c>
      <c r="B36">
        <v>16</v>
      </c>
      <c r="C36">
        <v>723030.9375</v>
      </c>
      <c r="D36">
        <v>22</v>
      </c>
      <c r="E36">
        <v>525840.68181800004</v>
      </c>
    </row>
    <row r="37" spans="1:5" x14ac:dyDescent="0.2">
      <c r="A37" s="1" t="s">
        <v>40</v>
      </c>
      <c r="B37">
        <v>5</v>
      </c>
      <c r="C37">
        <v>752976.4</v>
      </c>
      <c r="D37">
        <v>7</v>
      </c>
      <c r="E37">
        <v>537840.285714</v>
      </c>
    </row>
    <row r="38" spans="1:5" x14ac:dyDescent="0.2">
      <c r="A38" s="1" t="s">
        <v>41</v>
      </c>
      <c r="B38">
        <v>5</v>
      </c>
      <c r="C38">
        <v>769721.2</v>
      </c>
      <c r="D38">
        <v>7</v>
      </c>
      <c r="E38">
        <v>549800.857143</v>
      </c>
    </row>
    <row r="39" spans="1:5" x14ac:dyDescent="0.2">
      <c r="A39" s="1" t="s">
        <v>42</v>
      </c>
      <c r="B39">
        <v>18</v>
      </c>
      <c r="C39">
        <v>707494.72222200001</v>
      </c>
      <c r="D39">
        <v>24</v>
      </c>
      <c r="E39">
        <v>530621.04166700004</v>
      </c>
    </row>
    <row r="40" spans="1:5" x14ac:dyDescent="0.2">
      <c r="A40" s="1" t="s">
        <v>43</v>
      </c>
      <c r="B40">
        <v>2</v>
      </c>
      <c r="C40">
        <v>527623.5</v>
      </c>
      <c r="D40">
        <v>3</v>
      </c>
      <c r="E40">
        <v>351749</v>
      </c>
    </row>
    <row r="41" spans="1:5" x14ac:dyDescent="0.2">
      <c r="A41" s="1" t="s">
        <v>44</v>
      </c>
      <c r="B41">
        <v>7</v>
      </c>
      <c r="C41">
        <v>663710.714286</v>
      </c>
      <c r="D41">
        <v>9</v>
      </c>
      <c r="E41">
        <v>516219.44444400002</v>
      </c>
    </row>
    <row r="42" spans="1:5" x14ac:dyDescent="0.2">
      <c r="A42" s="1" t="s">
        <v>45</v>
      </c>
      <c r="B42">
        <v>1</v>
      </c>
      <c r="C42">
        <v>819761</v>
      </c>
      <c r="D42">
        <v>2</v>
      </c>
      <c r="E42">
        <v>409880.5</v>
      </c>
    </row>
    <row r="43" spans="1:5" x14ac:dyDescent="0.2">
      <c r="A43" s="1" t="s">
        <v>46</v>
      </c>
      <c r="B43">
        <v>9</v>
      </c>
      <c r="C43">
        <v>708381.22222200001</v>
      </c>
      <c r="D43">
        <v>12</v>
      </c>
      <c r="E43">
        <v>531285.91666700004</v>
      </c>
    </row>
    <row r="44" spans="1:5" x14ac:dyDescent="0.2">
      <c r="A44" s="1" t="s">
        <v>47</v>
      </c>
      <c r="B44">
        <v>36</v>
      </c>
      <c r="C44">
        <v>701900.5</v>
      </c>
      <c r="D44">
        <v>49</v>
      </c>
      <c r="E44">
        <v>515682</v>
      </c>
    </row>
    <row r="45" spans="1:5" x14ac:dyDescent="0.2">
      <c r="A45" s="1" t="s">
        <v>48</v>
      </c>
      <c r="B45">
        <v>4</v>
      </c>
      <c r="C45">
        <v>692691.25</v>
      </c>
      <c r="D45">
        <v>5</v>
      </c>
      <c r="E45">
        <v>554153</v>
      </c>
    </row>
    <row r="46" spans="1:5" x14ac:dyDescent="0.2">
      <c r="A46" s="1" t="s">
        <v>49</v>
      </c>
      <c r="B46">
        <v>1</v>
      </c>
      <c r="C46">
        <v>630337</v>
      </c>
      <c r="D46">
        <v>2</v>
      </c>
      <c r="E46">
        <v>315168.5</v>
      </c>
    </row>
    <row r="47" spans="1:5" x14ac:dyDescent="0.2">
      <c r="A47" s="1" t="s">
        <v>50</v>
      </c>
      <c r="B47">
        <v>11</v>
      </c>
      <c r="C47">
        <v>730703.27272699995</v>
      </c>
      <c r="D47">
        <v>15</v>
      </c>
      <c r="E47">
        <v>535849.06666699995</v>
      </c>
    </row>
    <row r="48" spans="1:5" x14ac:dyDescent="0.2">
      <c r="A48" s="1" t="s">
        <v>51</v>
      </c>
      <c r="B48">
        <v>10</v>
      </c>
      <c r="C48">
        <v>675336.9</v>
      </c>
      <c r="D48">
        <v>13</v>
      </c>
      <c r="E48">
        <v>519489.92307700001</v>
      </c>
    </row>
    <row r="49" spans="1:5" x14ac:dyDescent="0.2">
      <c r="A49" s="1" t="s">
        <v>52</v>
      </c>
      <c r="B49">
        <v>3</v>
      </c>
      <c r="C49">
        <v>619938.33333299996</v>
      </c>
      <c r="D49">
        <v>4</v>
      </c>
      <c r="E49">
        <v>464953.75</v>
      </c>
    </row>
    <row r="50" spans="1:5" x14ac:dyDescent="0.2">
      <c r="A50" s="1" t="s">
        <v>53</v>
      </c>
      <c r="B50">
        <v>8</v>
      </c>
      <c r="C50">
        <v>712278.75</v>
      </c>
      <c r="D50">
        <v>11</v>
      </c>
      <c r="E50">
        <v>518020.90909099998</v>
      </c>
    </row>
    <row r="51" spans="1:5" x14ac:dyDescent="0.2">
      <c r="A51" s="1" t="s">
        <v>54</v>
      </c>
      <c r="B51">
        <v>1</v>
      </c>
      <c r="C51">
        <v>568300</v>
      </c>
      <c r="D51">
        <v>2</v>
      </c>
      <c r="E51">
        <v>284150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2BB5-1665-E449-9252-93C216F93094}">
  <dimension ref="A1:E51"/>
  <sheetViews>
    <sheetView workbookViewId="0"/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12.1640625" bestFit="1" customWidth="1"/>
    <col min="4" max="4" width="3.1640625" bestFit="1" customWidth="1"/>
    <col min="5" max="5" width="12.164062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>
        <v>7</v>
      </c>
      <c r="C2">
        <v>718579</v>
      </c>
      <c r="D2">
        <v>9</v>
      </c>
      <c r="E2">
        <v>558894.77777799999</v>
      </c>
    </row>
    <row r="3" spans="1:5" x14ac:dyDescent="0.2">
      <c r="A3" s="1" t="s">
        <v>6</v>
      </c>
      <c r="B3">
        <v>1</v>
      </c>
      <c r="C3">
        <v>736081</v>
      </c>
      <c r="D3">
        <v>2</v>
      </c>
      <c r="E3">
        <v>368040.5</v>
      </c>
    </row>
    <row r="4" spans="1:5" x14ac:dyDescent="0.2">
      <c r="A4" s="1" t="s">
        <v>7</v>
      </c>
      <c r="B4">
        <v>9</v>
      </c>
      <c r="C4">
        <v>795435.88888900005</v>
      </c>
      <c r="D4">
        <v>13</v>
      </c>
      <c r="E4">
        <v>550686.38461499999</v>
      </c>
    </row>
    <row r="5" spans="1:5" x14ac:dyDescent="0.2">
      <c r="A5" s="1" t="s">
        <v>8</v>
      </c>
      <c r="B5">
        <v>4</v>
      </c>
      <c r="C5">
        <v>753439</v>
      </c>
      <c r="D5">
        <v>5</v>
      </c>
      <c r="E5">
        <v>602751.19999999995</v>
      </c>
    </row>
    <row r="6" spans="1:5" x14ac:dyDescent="0.2">
      <c r="A6" s="1" t="s">
        <v>9</v>
      </c>
      <c r="B6">
        <v>52</v>
      </c>
      <c r="C6">
        <v>761091.48076900002</v>
      </c>
      <c r="D6">
        <v>71</v>
      </c>
      <c r="E6">
        <v>557419.11267599999</v>
      </c>
    </row>
    <row r="7" spans="1:5" x14ac:dyDescent="0.2">
      <c r="A7" s="1" t="s">
        <v>10</v>
      </c>
      <c r="B7">
        <v>8</v>
      </c>
      <c r="C7">
        <v>722771.375</v>
      </c>
      <c r="D7">
        <v>10</v>
      </c>
      <c r="E7">
        <v>578217.1</v>
      </c>
    </row>
    <row r="8" spans="1:5" x14ac:dyDescent="0.2">
      <c r="A8" s="1" t="s">
        <v>11</v>
      </c>
      <c r="B8">
        <v>5</v>
      </c>
      <c r="C8">
        <v>721659.6</v>
      </c>
      <c r="D8">
        <v>7</v>
      </c>
      <c r="E8">
        <v>515471.142857</v>
      </c>
    </row>
    <row r="9" spans="1:5" x14ac:dyDescent="0.2">
      <c r="A9" s="1" t="s">
        <v>12</v>
      </c>
      <c r="B9">
        <v>1</v>
      </c>
      <c r="C9">
        <v>990837</v>
      </c>
      <c r="D9">
        <v>2</v>
      </c>
      <c r="E9">
        <v>495418.5</v>
      </c>
    </row>
    <row r="10" spans="1:5" x14ac:dyDescent="0.2">
      <c r="A10" s="1" t="s">
        <v>13</v>
      </c>
      <c r="B10">
        <v>28</v>
      </c>
      <c r="C10">
        <v>770375.964286</v>
      </c>
      <c r="D10">
        <v>39</v>
      </c>
      <c r="E10">
        <v>553090.43589700002</v>
      </c>
    </row>
    <row r="11" spans="1:5" x14ac:dyDescent="0.2">
      <c r="A11" s="1" t="s">
        <v>14</v>
      </c>
      <c r="B11">
        <v>14</v>
      </c>
      <c r="C11">
        <v>766091</v>
      </c>
      <c r="D11">
        <v>19</v>
      </c>
      <c r="E11">
        <v>564488.105263</v>
      </c>
    </row>
    <row r="12" spans="1:5" x14ac:dyDescent="0.2">
      <c r="A12" s="1" t="s">
        <v>15</v>
      </c>
      <c r="B12">
        <v>2</v>
      </c>
      <c r="C12">
        <v>730068.5</v>
      </c>
      <c r="D12">
        <v>3</v>
      </c>
      <c r="E12">
        <v>486712.33333300002</v>
      </c>
    </row>
    <row r="13" spans="1:5" x14ac:dyDescent="0.2">
      <c r="A13" s="1" t="s">
        <v>16</v>
      </c>
      <c r="B13">
        <v>2</v>
      </c>
      <c r="C13">
        <v>920688.5</v>
      </c>
      <c r="D13">
        <v>3</v>
      </c>
      <c r="E13">
        <v>613792.33333299996</v>
      </c>
    </row>
    <row r="14" spans="1:5" x14ac:dyDescent="0.2">
      <c r="A14" s="1" t="s">
        <v>17</v>
      </c>
      <c r="B14">
        <v>17</v>
      </c>
      <c r="C14">
        <v>754278.76470599999</v>
      </c>
      <c r="D14">
        <v>23</v>
      </c>
      <c r="E14">
        <v>557510.39130400005</v>
      </c>
    </row>
    <row r="15" spans="1:5" x14ac:dyDescent="0.2">
      <c r="A15" s="1" t="s">
        <v>18</v>
      </c>
      <c r="B15">
        <v>9</v>
      </c>
      <c r="C15">
        <v>754475.55555599998</v>
      </c>
      <c r="D15">
        <v>12</v>
      </c>
      <c r="E15">
        <v>565856.66666700004</v>
      </c>
    </row>
    <row r="16" spans="1:5" x14ac:dyDescent="0.2">
      <c r="A16" s="1" t="s">
        <v>19</v>
      </c>
      <c r="B16">
        <v>4</v>
      </c>
      <c r="C16">
        <v>798101.5</v>
      </c>
      <c r="D16">
        <v>6</v>
      </c>
      <c r="E16">
        <v>532067.66666700004</v>
      </c>
    </row>
    <row r="17" spans="1:5" x14ac:dyDescent="0.2">
      <c r="A17" s="1" t="s">
        <v>20</v>
      </c>
      <c r="B17">
        <v>4</v>
      </c>
      <c r="C17">
        <v>735216.25</v>
      </c>
      <c r="D17">
        <v>5</v>
      </c>
      <c r="E17">
        <v>588173</v>
      </c>
    </row>
    <row r="18" spans="1:5" x14ac:dyDescent="0.2">
      <c r="A18" s="1" t="s">
        <v>21</v>
      </c>
      <c r="B18">
        <v>6</v>
      </c>
      <c r="C18">
        <v>751557</v>
      </c>
      <c r="D18">
        <v>8</v>
      </c>
      <c r="E18">
        <v>563667.75</v>
      </c>
    </row>
    <row r="19" spans="1:5" x14ac:dyDescent="0.2">
      <c r="A19" s="1" t="s">
        <v>22</v>
      </c>
      <c r="B19">
        <v>6</v>
      </c>
      <c r="C19">
        <v>776911.33333299996</v>
      </c>
      <c r="D19">
        <v>8</v>
      </c>
      <c r="E19">
        <v>582683.5</v>
      </c>
    </row>
    <row r="20" spans="1:5" x14ac:dyDescent="0.2">
      <c r="A20" s="1" t="s">
        <v>23</v>
      </c>
      <c r="B20">
        <v>2</v>
      </c>
      <c r="C20">
        <v>681791</v>
      </c>
      <c r="D20">
        <v>3</v>
      </c>
      <c r="E20">
        <v>454527.33333300002</v>
      </c>
    </row>
    <row r="21" spans="1:5" x14ac:dyDescent="0.2">
      <c r="A21" s="1" t="s">
        <v>24</v>
      </c>
      <c r="B21">
        <v>8</v>
      </c>
      <c r="C21">
        <v>773159.75</v>
      </c>
      <c r="D21">
        <v>11</v>
      </c>
      <c r="E21">
        <v>562298</v>
      </c>
    </row>
    <row r="22" spans="1:5" x14ac:dyDescent="0.2">
      <c r="A22" s="1" t="s">
        <v>25</v>
      </c>
      <c r="B22">
        <v>9</v>
      </c>
      <c r="C22">
        <v>781496.55555599998</v>
      </c>
      <c r="D22">
        <v>13</v>
      </c>
      <c r="E22">
        <v>541036.07692300004</v>
      </c>
    </row>
    <row r="23" spans="1:5" x14ac:dyDescent="0.2">
      <c r="A23" s="1" t="s">
        <v>26</v>
      </c>
      <c r="B23">
        <v>13</v>
      </c>
      <c r="C23">
        <v>775726.30769199994</v>
      </c>
      <c r="D23">
        <v>18</v>
      </c>
      <c r="E23">
        <v>560246.77777799999</v>
      </c>
    </row>
    <row r="24" spans="1:5" x14ac:dyDescent="0.2">
      <c r="A24" s="1" t="s">
        <v>27</v>
      </c>
      <c r="B24">
        <v>8</v>
      </c>
      <c r="C24">
        <v>713719</v>
      </c>
      <c r="D24">
        <v>10</v>
      </c>
      <c r="E24">
        <v>570975.19999999995</v>
      </c>
    </row>
    <row r="25" spans="1:5" x14ac:dyDescent="0.2">
      <c r="A25" s="1" t="s">
        <v>28</v>
      </c>
      <c r="B25">
        <v>4</v>
      </c>
      <c r="C25">
        <v>740978.5</v>
      </c>
      <c r="D25">
        <v>5</v>
      </c>
      <c r="E25">
        <v>592782.80000000005</v>
      </c>
    </row>
    <row r="26" spans="1:5" x14ac:dyDescent="0.2">
      <c r="A26" s="1" t="s">
        <v>29</v>
      </c>
      <c r="B26">
        <v>8</v>
      </c>
      <c r="C26">
        <v>770035.125</v>
      </c>
      <c r="D26">
        <v>11</v>
      </c>
      <c r="E26">
        <v>560025.54545500001</v>
      </c>
    </row>
    <row r="27" spans="1:5" x14ac:dyDescent="0.2">
      <c r="A27" s="1" t="s">
        <v>30</v>
      </c>
      <c r="B27">
        <v>2</v>
      </c>
      <c r="C27">
        <v>542703.5</v>
      </c>
      <c r="D27">
        <v>3</v>
      </c>
      <c r="E27">
        <v>361802.33333300002</v>
      </c>
    </row>
    <row r="28" spans="1:5" x14ac:dyDescent="0.2">
      <c r="A28" s="1" t="s">
        <v>31</v>
      </c>
      <c r="B28">
        <v>3</v>
      </c>
      <c r="C28">
        <v>654444.33333299996</v>
      </c>
      <c r="D28">
        <v>4</v>
      </c>
      <c r="E28">
        <v>490833.25</v>
      </c>
    </row>
    <row r="29" spans="1:5" x14ac:dyDescent="0.2">
      <c r="A29" s="1" t="s">
        <v>32</v>
      </c>
      <c r="B29">
        <v>4</v>
      </c>
      <c r="C29">
        <v>777115.5</v>
      </c>
      <c r="D29">
        <v>6</v>
      </c>
      <c r="E29">
        <v>518077</v>
      </c>
    </row>
    <row r="30" spans="1:5" x14ac:dyDescent="0.2">
      <c r="A30" s="1" t="s">
        <v>33</v>
      </c>
      <c r="B30">
        <v>2</v>
      </c>
      <c r="C30">
        <v>689544.5</v>
      </c>
      <c r="D30">
        <v>3</v>
      </c>
      <c r="E30">
        <v>459696.33333300002</v>
      </c>
    </row>
    <row r="31" spans="1:5" x14ac:dyDescent="0.2">
      <c r="A31" s="1" t="s">
        <v>34</v>
      </c>
      <c r="B31">
        <v>12</v>
      </c>
      <c r="C31">
        <v>774541.08333299996</v>
      </c>
      <c r="D31">
        <v>17</v>
      </c>
      <c r="E31">
        <v>546734.88235299999</v>
      </c>
    </row>
    <row r="32" spans="1:5" x14ac:dyDescent="0.2">
      <c r="A32" s="1" t="s">
        <v>35</v>
      </c>
      <c r="B32">
        <v>3</v>
      </c>
      <c r="C32">
        <v>706740</v>
      </c>
      <c r="D32">
        <v>4</v>
      </c>
      <c r="E32">
        <v>530055</v>
      </c>
    </row>
    <row r="33" spans="1:5" x14ac:dyDescent="0.2">
      <c r="A33" s="1" t="s">
        <v>36</v>
      </c>
      <c r="B33">
        <v>26</v>
      </c>
      <c r="C33">
        <v>777528.88461499999</v>
      </c>
      <c r="D33">
        <v>36</v>
      </c>
      <c r="E33">
        <v>561548.63888900005</v>
      </c>
    </row>
    <row r="34" spans="1:5" x14ac:dyDescent="0.2">
      <c r="A34" s="1" t="s">
        <v>37</v>
      </c>
      <c r="B34">
        <v>14</v>
      </c>
      <c r="C34">
        <v>746710.571429</v>
      </c>
      <c r="D34">
        <v>19</v>
      </c>
      <c r="E34">
        <v>550207.78947399999</v>
      </c>
    </row>
    <row r="35" spans="1:5" x14ac:dyDescent="0.2">
      <c r="A35" s="1" t="s">
        <v>38</v>
      </c>
      <c r="B35">
        <v>1</v>
      </c>
      <c r="C35">
        <v>779702</v>
      </c>
      <c r="D35">
        <v>2</v>
      </c>
      <c r="E35">
        <v>389851</v>
      </c>
    </row>
    <row r="36" spans="1:5" x14ac:dyDescent="0.2">
      <c r="A36" s="1" t="s">
        <v>39</v>
      </c>
      <c r="B36">
        <v>15</v>
      </c>
      <c r="C36">
        <v>787256.53333300003</v>
      </c>
      <c r="D36">
        <v>21</v>
      </c>
      <c r="E36">
        <v>562326.09523800004</v>
      </c>
    </row>
    <row r="37" spans="1:5" x14ac:dyDescent="0.2">
      <c r="A37" s="1" t="s">
        <v>40</v>
      </c>
      <c r="B37">
        <v>5</v>
      </c>
      <c r="C37">
        <v>792703.2</v>
      </c>
      <c r="D37">
        <v>7</v>
      </c>
      <c r="E37">
        <v>566216.571429</v>
      </c>
    </row>
    <row r="38" spans="1:5" x14ac:dyDescent="0.2">
      <c r="A38" s="1" t="s">
        <v>41</v>
      </c>
      <c r="B38">
        <v>6</v>
      </c>
      <c r="C38">
        <v>706916.66666700004</v>
      </c>
      <c r="D38">
        <v>8</v>
      </c>
      <c r="E38">
        <v>530187.5</v>
      </c>
    </row>
    <row r="39" spans="1:5" x14ac:dyDescent="0.2">
      <c r="A39" s="1" t="s">
        <v>42</v>
      </c>
      <c r="B39">
        <v>17</v>
      </c>
      <c r="C39">
        <v>765402.58823500003</v>
      </c>
      <c r="D39">
        <v>23</v>
      </c>
      <c r="E39">
        <v>565732.34782599995</v>
      </c>
    </row>
    <row r="40" spans="1:5" x14ac:dyDescent="0.2">
      <c r="A40" s="1" t="s">
        <v>43</v>
      </c>
      <c r="B40">
        <v>2</v>
      </c>
      <c r="C40">
        <v>549081.5</v>
      </c>
      <c r="D40">
        <v>3</v>
      </c>
      <c r="E40">
        <v>366054.33333300002</v>
      </c>
    </row>
    <row r="41" spans="1:5" x14ac:dyDescent="0.2">
      <c r="A41" s="1" t="s">
        <v>44</v>
      </c>
      <c r="B41">
        <v>7</v>
      </c>
      <c r="C41">
        <v>732101.714286</v>
      </c>
      <c r="D41">
        <v>9</v>
      </c>
      <c r="E41">
        <v>569412.44444400002</v>
      </c>
    </row>
    <row r="42" spans="1:5" x14ac:dyDescent="0.2">
      <c r="A42" s="1" t="s">
        <v>45</v>
      </c>
      <c r="B42">
        <v>1</v>
      </c>
      <c r="C42">
        <v>887770</v>
      </c>
      <c r="D42">
        <v>2</v>
      </c>
      <c r="E42">
        <v>443885</v>
      </c>
    </row>
    <row r="43" spans="1:5" x14ac:dyDescent="0.2">
      <c r="A43" s="1" t="s">
        <v>46</v>
      </c>
      <c r="B43">
        <v>9</v>
      </c>
      <c r="C43">
        <v>768544.11111099995</v>
      </c>
      <c r="D43">
        <v>12</v>
      </c>
      <c r="E43">
        <v>576408.08333299996</v>
      </c>
    </row>
    <row r="44" spans="1:5" x14ac:dyDescent="0.2">
      <c r="A44" s="1" t="s">
        <v>47</v>
      </c>
      <c r="B44">
        <v>38</v>
      </c>
      <c r="C44">
        <v>767981.31578900001</v>
      </c>
      <c r="D44">
        <v>52</v>
      </c>
      <c r="E44">
        <v>561217.11538500001</v>
      </c>
    </row>
    <row r="45" spans="1:5" x14ac:dyDescent="0.2">
      <c r="A45" s="1" t="s">
        <v>48</v>
      </c>
      <c r="B45">
        <v>4</v>
      </c>
      <c r="C45">
        <v>818813</v>
      </c>
      <c r="D45">
        <v>6</v>
      </c>
      <c r="E45">
        <v>545875.33333299996</v>
      </c>
    </row>
    <row r="46" spans="1:5" x14ac:dyDescent="0.2">
      <c r="A46" s="1" t="s">
        <v>49</v>
      </c>
      <c r="B46">
        <v>1</v>
      </c>
      <c r="C46">
        <v>643503</v>
      </c>
      <c r="D46">
        <v>2</v>
      </c>
      <c r="E46">
        <v>321751.5</v>
      </c>
    </row>
    <row r="47" spans="1:5" x14ac:dyDescent="0.2">
      <c r="A47" s="1" t="s">
        <v>50</v>
      </c>
      <c r="B47">
        <v>11</v>
      </c>
      <c r="C47">
        <v>786776.54545500001</v>
      </c>
      <c r="D47">
        <v>16</v>
      </c>
      <c r="E47">
        <v>540908.875</v>
      </c>
    </row>
    <row r="48" spans="1:5" x14ac:dyDescent="0.2">
      <c r="A48" s="1" t="s">
        <v>51</v>
      </c>
      <c r="B48">
        <v>10</v>
      </c>
      <c r="C48">
        <v>771594.6</v>
      </c>
      <c r="D48">
        <v>14</v>
      </c>
      <c r="E48">
        <v>551139</v>
      </c>
    </row>
    <row r="49" spans="1:5" x14ac:dyDescent="0.2">
      <c r="A49" s="1" t="s">
        <v>52</v>
      </c>
      <c r="B49">
        <v>2</v>
      </c>
      <c r="C49">
        <v>897522.5</v>
      </c>
      <c r="D49">
        <v>3</v>
      </c>
      <c r="E49">
        <v>598348.33333299996</v>
      </c>
    </row>
    <row r="50" spans="1:5" x14ac:dyDescent="0.2">
      <c r="A50" s="1" t="s">
        <v>53</v>
      </c>
      <c r="B50">
        <v>8</v>
      </c>
      <c r="C50">
        <v>737184.125</v>
      </c>
      <c r="D50">
        <v>11</v>
      </c>
      <c r="E50">
        <v>536133.90909099998</v>
      </c>
    </row>
    <row r="51" spans="1:5" x14ac:dyDescent="0.2">
      <c r="A51" s="1" t="s">
        <v>54</v>
      </c>
      <c r="B51">
        <v>1</v>
      </c>
      <c r="C51">
        <v>577719</v>
      </c>
      <c r="D51">
        <v>2</v>
      </c>
      <c r="E51">
        <v>288859.5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</vt:lpstr>
      <vt:lpstr>1990</vt:lpstr>
      <vt:lpstr>2000</vt:lpstr>
      <vt:lpstr>2010</vt:lpstr>
      <vt:lpstr>2020</vt:lpstr>
      <vt:lpstr>'1990'!_1990_census_reps_by_state_601_1</vt:lpstr>
      <vt:lpstr>'2000'!_2000_census_reps_by_state_601_1</vt:lpstr>
      <vt:lpstr>'2010'!_2010_census_reps_by_state_601_1</vt:lpstr>
      <vt:lpstr>'2020'!_2020_census_reps_by_state_601_1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2023-01-08T22:43:34Z</dcterms:created>
  <dcterms:modified xsi:type="dcterms:W3CDTF">2023-01-08T22:51:57Z</dcterms:modified>
</cp:coreProperties>
</file>