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E90A8085-DBFB-C046-8E7F-D82326A57E31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2" l="1"/>
  <c r="D34" i="2"/>
  <c r="E34" i="2"/>
  <c r="E24" i="2"/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2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<sst xmlns="http://schemas.openxmlformats.org/spreadsheetml/2006/main" count="111" uniqueCount="111">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</sst>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6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3" borderId="0" xfId="0" applyNumberFormat="1" applyFont="1" applyFill="1"/>
    <xf numFmtId="1" fontId="0" fillId="3" borderId="0" xfId="0" applyNumberFormat="1" applyFill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17" activePane="bottomRight" state="frozen"/>
      <selection pane="topRight" activeCell="B1" sqref="B1"/>
      <selection pane="bottomLeft" activeCell="A5" sqref="A5"/>
      <selection pane="bottomRight" activeCell="A3" sqref="A3:A5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11" bestFit="1" customWidth="1"/>
    <col min="5" max="5" width="8.1640625" style="12" bestFit="1" customWidth="1"/>
    <col min="6" max="6" width="7.83203125" style="14" bestFit="1" customWidth="1"/>
    <col min="7" max="7" width="9.1640625" style="12" bestFit="1" customWidth="1"/>
    <col min="8" max="8" width="6.33203125" style="6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7" t="s">
        <v>100</v>
      </c>
      <c r="B1" s="1" t="s">
        <v>101</v>
      </c>
      <c r="C1" s="1" t="s">
        <v>102</v>
      </c>
      <c r="D1" s="8" t="s">
        <v>103</v>
      </c>
      <c r="E1" s="9" t="s">
        <v>104</v>
      </c>
      <c r="F1" s="10" t="s">
        <v>105</v>
      </c>
      <c r="G1" s="9" t="s">
        <v>106</v>
      </c>
      <c r="H1" s="5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2018</v>
      </c>
      <c r="B2" t="s">
        <v>12</v>
      </c>
      <c r="C2" t="s">
        <v>13</v>
      </c>
      <c r="D2" s="11">
        <v>975737</v>
      </c>
      <c r="E2" s="12">
        <v>678687</v>
      </c>
      <c r="F2" s="13">
        <f t="shared" ref="F2" si="0">G2-E2-D2</f>
        <v>5471</v>
      </c>
      <c r="G2" s="12">
        <v>1659895</v>
      </c>
      <c r="H2" s="6">
        <f t="shared" ref="H2:H33" si="1">K2-I2-J2</f>
        <v>6</v>
      </c>
      <c r="I2" s="2">
        <v>1</v>
      </c>
      <c r="J2">
        <v>0</v>
      </c>
      <c r="K2" s="4">
        <v>7</v>
      </c>
    </row>
    <row r="3" spans="1:11" x14ac:dyDescent="0.2">
      <c r="A3">
        <v>2018</v>
      </c>
      <c r="B3" t="s">
        <v>14</v>
      </c>
      <c r="C3" t="s">
        <v>15</v>
      </c>
      <c r="D3" s="11">
        <v>149779</v>
      </c>
      <c r="E3" s="12">
        <v>131199</v>
      </c>
      <c r="F3" s="13">
        <f t="shared" ref="F3:F51" si="2">G3-E3-D3</f>
        <v>1188</v>
      </c>
      <c r="G3" s="12">
        <v>282166</v>
      </c>
      <c r="H3" s="6">
        <f t="shared" si="1"/>
        <v>1</v>
      </c>
      <c r="I3" s="2">
        <v>0</v>
      </c>
      <c r="J3">
        <v>0</v>
      </c>
      <c r="K3" s="4">
        <v>1</v>
      </c>
    </row>
    <row r="4" spans="1:11" x14ac:dyDescent="0.2">
      <c r="A4">
        <v>2018</v>
      </c>
      <c r="B4" t="s">
        <v>16</v>
      </c>
      <c r="C4" t="s">
        <v>2</v>
      </c>
      <c r="D4" s="11">
        <v>1139251</v>
      </c>
      <c r="E4" s="12">
        <v>1179193</v>
      </c>
      <c r="F4" s="13">
        <f t="shared" si="2"/>
        <v>22826</v>
      </c>
      <c r="G4" s="12">
        <v>2341270</v>
      </c>
      <c r="H4" s="6">
        <f t="shared" si="1"/>
        <v>4</v>
      </c>
      <c r="I4" s="2">
        <v>5</v>
      </c>
      <c r="J4">
        <v>0</v>
      </c>
      <c r="K4" s="4">
        <v>9</v>
      </c>
    </row>
    <row r="5" spans="1:11" x14ac:dyDescent="0.2">
      <c r="A5">
        <v>2018</v>
      </c>
      <c r="B5" t="s">
        <v>17</v>
      </c>
      <c r="C5" t="s">
        <v>18</v>
      </c>
      <c r="D5" s="11">
        <v>556339</v>
      </c>
      <c r="E5" s="12">
        <v>312978</v>
      </c>
      <c r="F5" s="13">
        <f t="shared" si="2"/>
        <v>19841</v>
      </c>
      <c r="G5" s="12">
        <v>889158</v>
      </c>
      <c r="H5" s="6">
        <f t="shared" si="1"/>
        <v>4</v>
      </c>
      <c r="I5" s="2">
        <v>0</v>
      </c>
      <c r="J5">
        <v>0</v>
      </c>
      <c r="K5" s="4">
        <v>4</v>
      </c>
    </row>
    <row r="6" spans="1:11" x14ac:dyDescent="0.2">
      <c r="A6">
        <v>2018</v>
      </c>
      <c r="B6" t="s">
        <v>19</v>
      </c>
      <c r="C6" t="s">
        <v>20</v>
      </c>
      <c r="D6" s="11">
        <v>3973396</v>
      </c>
      <c r="E6" s="12">
        <v>8010445</v>
      </c>
      <c r="F6" s="13">
        <f t="shared" si="2"/>
        <v>200681</v>
      </c>
      <c r="G6" s="12">
        <v>12184522</v>
      </c>
      <c r="H6" s="6">
        <f t="shared" si="1"/>
        <v>7</v>
      </c>
      <c r="I6" s="2">
        <v>46</v>
      </c>
      <c r="J6">
        <v>0</v>
      </c>
      <c r="K6" s="4">
        <v>53</v>
      </c>
    </row>
    <row r="7" spans="1:11" x14ac:dyDescent="0.2">
      <c r="A7">
        <v>2018</v>
      </c>
      <c r="B7" t="s">
        <v>21</v>
      </c>
      <c r="C7" t="s">
        <v>22</v>
      </c>
      <c r="D7" s="11">
        <v>1079772</v>
      </c>
      <c r="E7" s="12">
        <v>1343211</v>
      </c>
      <c r="F7" s="13">
        <f t="shared" si="2"/>
        <v>90924</v>
      </c>
      <c r="G7" s="12">
        <v>2513907</v>
      </c>
      <c r="H7" s="6">
        <f t="shared" si="1"/>
        <v>3</v>
      </c>
      <c r="I7" s="2">
        <v>4</v>
      </c>
      <c r="J7">
        <v>0</v>
      </c>
      <c r="K7" s="4">
        <v>7</v>
      </c>
    </row>
    <row r="8" spans="1:11" x14ac:dyDescent="0.2">
      <c r="A8">
        <v>2018</v>
      </c>
      <c r="B8" t="s">
        <v>23</v>
      </c>
      <c r="C8" t="s">
        <v>24</v>
      </c>
      <c r="D8" s="11">
        <v>512495</v>
      </c>
      <c r="E8" s="12">
        <v>808652</v>
      </c>
      <c r="F8" s="13">
        <f t="shared" si="2"/>
        <v>58661</v>
      </c>
      <c r="G8" s="12">
        <v>1379808</v>
      </c>
      <c r="H8" s="6">
        <f t="shared" si="1"/>
        <v>0</v>
      </c>
      <c r="I8" s="2">
        <v>5</v>
      </c>
      <c r="J8">
        <v>0</v>
      </c>
      <c r="K8" s="4">
        <v>5</v>
      </c>
    </row>
    <row r="9" spans="1:11" x14ac:dyDescent="0.2">
      <c r="A9">
        <v>2018</v>
      </c>
      <c r="B9" t="s">
        <v>25</v>
      </c>
      <c r="C9" t="s">
        <v>26</v>
      </c>
      <c r="D9" s="11">
        <v>125384</v>
      </c>
      <c r="E9" s="12">
        <v>227353</v>
      </c>
      <c r="F9" s="13">
        <f t="shared" si="2"/>
        <v>1077</v>
      </c>
      <c r="G9" s="12">
        <v>353814</v>
      </c>
      <c r="H9" s="6">
        <f t="shared" si="1"/>
        <v>0</v>
      </c>
      <c r="I9" s="2">
        <v>1</v>
      </c>
      <c r="J9">
        <v>0</v>
      </c>
      <c r="K9" s="4">
        <v>1</v>
      </c>
    </row>
    <row r="10" spans="1:11" x14ac:dyDescent="0.2">
      <c r="A10">
        <v>2018</v>
      </c>
      <c r="B10" t="s">
        <v>27</v>
      </c>
      <c r="C10" t="s">
        <v>9</v>
      </c>
      <c r="D10" s="11">
        <v>3675417</v>
      </c>
      <c r="E10" s="12">
        <v>3307228</v>
      </c>
      <c r="F10" s="13">
        <f t="shared" si="2"/>
        <v>38831</v>
      </c>
      <c r="G10" s="12">
        <v>7021476</v>
      </c>
      <c r="H10" s="6">
        <f t="shared" si="1"/>
        <v>14</v>
      </c>
      <c r="I10" s="2">
        <v>13</v>
      </c>
      <c r="J10">
        <v>0</v>
      </c>
      <c r="K10" s="4">
        <v>27</v>
      </c>
    </row>
    <row r="11" spans="1:11" x14ac:dyDescent="0.2">
      <c r="A11">
        <v>2018</v>
      </c>
      <c r="B11" t="s">
        <v>28</v>
      </c>
      <c r="C11" t="s">
        <v>29</v>
      </c>
      <c r="D11" s="11">
        <v>1987191</v>
      </c>
      <c r="E11" s="12">
        <v>1814469</v>
      </c>
      <c r="F11" s="13">
        <f t="shared" si="2"/>
        <v>683</v>
      </c>
      <c r="G11" s="12">
        <v>3802343</v>
      </c>
      <c r="H11" s="6">
        <f t="shared" si="1"/>
        <v>9</v>
      </c>
      <c r="I11" s="2">
        <v>5</v>
      </c>
      <c r="J11">
        <v>0</v>
      </c>
      <c r="K11" s="4">
        <v>14</v>
      </c>
    </row>
    <row r="12" spans="1:11" x14ac:dyDescent="0.2">
      <c r="A12">
        <v>2018</v>
      </c>
      <c r="B12" t="s">
        <v>30</v>
      </c>
      <c r="C12" t="s">
        <v>31</v>
      </c>
      <c r="D12" s="11">
        <v>87348</v>
      </c>
      <c r="E12" s="12">
        <v>287921</v>
      </c>
      <c r="F12" s="13">
        <f t="shared" si="2"/>
        <v>23388</v>
      </c>
      <c r="G12" s="12">
        <v>398657</v>
      </c>
      <c r="H12" s="6">
        <f t="shared" si="1"/>
        <v>0</v>
      </c>
      <c r="I12" s="2">
        <v>2</v>
      </c>
      <c r="J12">
        <v>0</v>
      </c>
      <c r="K12" s="4">
        <v>2</v>
      </c>
    </row>
    <row r="13" spans="1:11" x14ac:dyDescent="0.2">
      <c r="A13">
        <v>2018</v>
      </c>
      <c r="B13" t="s">
        <v>32</v>
      </c>
      <c r="C13" t="s">
        <v>33</v>
      </c>
      <c r="D13" s="11">
        <v>367993</v>
      </c>
      <c r="E13" s="12">
        <v>207303</v>
      </c>
      <c r="F13" s="13">
        <f t="shared" si="2"/>
        <v>20428</v>
      </c>
      <c r="G13" s="12">
        <v>595724</v>
      </c>
      <c r="H13" s="6">
        <f t="shared" si="1"/>
        <v>2</v>
      </c>
      <c r="I13" s="2">
        <v>0</v>
      </c>
      <c r="J13">
        <v>0</v>
      </c>
      <c r="K13" s="4">
        <v>2</v>
      </c>
    </row>
    <row r="14" spans="1:11" x14ac:dyDescent="0.2">
      <c r="A14">
        <v>2018</v>
      </c>
      <c r="B14" t="s">
        <v>34</v>
      </c>
      <c r="C14" t="s">
        <v>8</v>
      </c>
      <c r="D14" s="11">
        <v>1754449</v>
      </c>
      <c r="E14" s="12">
        <v>2757540</v>
      </c>
      <c r="F14" s="13">
        <f t="shared" si="2"/>
        <v>27715</v>
      </c>
      <c r="G14" s="12">
        <v>4539704</v>
      </c>
      <c r="H14" s="6">
        <f t="shared" si="1"/>
        <v>5</v>
      </c>
      <c r="I14" s="2">
        <v>13</v>
      </c>
      <c r="J14">
        <v>0</v>
      </c>
      <c r="K14" s="4">
        <v>18</v>
      </c>
    </row>
    <row r="15" spans="1:11" x14ac:dyDescent="0.2">
      <c r="A15">
        <v>2018</v>
      </c>
      <c r="B15" t="s">
        <v>35</v>
      </c>
      <c r="C15" t="s">
        <v>11</v>
      </c>
      <c r="D15" s="11">
        <v>1247978</v>
      </c>
      <c r="E15" s="12">
        <v>1000104</v>
      </c>
      <c r="F15" s="13">
        <f t="shared" si="2"/>
        <v>8067</v>
      </c>
      <c r="G15" s="12">
        <v>2256149</v>
      </c>
      <c r="H15" s="6">
        <f t="shared" si="1"/>
        <v>7</v>
      </c>
      <c r="I15" s="2">
        <v>2</v>
      </c>
      <c r="J15">
        <v>0</v>
      </c>
      <c r="K15" s="4">
        <v>9</v>
      </c>
    </row>
    <row r="16" spans="1:11" x14ac:dyDescent="0.2">
      <c r="A16">
        <v>2018</v>
      </c>
      <c r="B16" t="s">
        <v>36</v>
      </c>
      <c r="C16" t="s">
        <v>37</v>
      </c>
      <c r="D16" s="11">
        <v>612338</v>
      </c>
      <c r="E16" s="12">
        <v>664676</v>
      </c>
      <c r="F16" s="13">
        <f t="shared" si="2"/>
        <v>39428</v>
      </c>
      <c r="G16" s="12">
        <v>1316442</v>
      </c>
      <c r="H16" s="6">
        <f t="shared" si="1"/>
        <v>1</v>
      </c>
      <c r="I16" s="2">
        <v>3</v>
      </c>
      <c r="J16">
        <v>0</v>
      </c>
      <c r="K16" s="4">
        <v>4</v>
      </c>
    </row>
    <row r="17" spans="1:11" x14ac:dyDescent="0.2">
      <c r="A17">
        <v>2018</v>
      </c>
      <c r="B17" t="s">
        <v>38</v>
      </c>
      <c r="C17" t="s">
        <v>39</v>
      </c>
      <c r="D17" s="11">
        <v>563190</v>
      </c>
      <c r="E17" s="12">
        <v>464380</v>
      </c>
      <c r="F17" s="13">
        <f t="shared" si="2"/>
        <v>22752</v>
      </c>
      <c r="G17" s="12">
        <v>1050322</v>
      </c>
      <c r="H17" s="6">
        <f t="shared" si="1"/>
        <v>3</v>
      </c>
      <c r="I17" s="2">
        <v>1</v>
      </c>
      <c r="J17">
        <v>0</v>
      </c>
      <c r="K17" s="4">
        <v>4</v>
      </c>
    </row>
    <row r="18" spans="1:11" x14ac:dyDescent="0.2">
      <c r="A18">
        <v>2018</v>
      </c>
      <c r="B18" t="s">
        <v>40</v>
      </c>
      <c r="C18" t="s">
        <v>41</v>
      </c>
      <c r="D18" s="11">
        <v>935304</v>
      </c>
      <c r="E18" s="12">
        <v>612977</v>
      </c>
      <c r="F18" s="13">
        <f t="shared" si="2"/>
        <v>21517</v>
      </c>
      <c r="G18" s="12">
        <v>1569798</v>
      </c>
      <c r="H18" s="6">
        <f t="shared" si="1"/>
        <v>5</v>
      </c>
      <c r="I18" s="2">
        <v>1</v>
      </c>
      <c r="J18">
        <v>0</v>
      </c>
      <c r="K18" s="4">
        <v>6</v>
      </c>
    </row>
    <row r="19" spans="1:11" x14ac:dyDescent="0.2">
      <c r="A19">
        <v>2018</v>
      </c>
      <c r="B19" t="s">
        <v>42</v>
      </c>
      <c r="C19" t="s">
        <v>43</v>
      </c>
      <c r="D19" s="11">
        <v>835715</v>
      </c>
      <c r="E19" s="12">
        <v>553184</v>
      </c>
      <c r="F19" s="13">
        <f t="shared" si="2"/>
        <v>71694</v>
      </c>
      <c r="G19" s="12">
        <v>1460593</v>
      </c>
      <c r="H19" s="6">
        <f t="shared" si="1"/>
        <v>5</v>
      </c>
      <c r="I19" s="2">
        <v>1</v>
      </c>
      <c r="J19">
        <v>0</v>
      </c>
      <c r="K19" s="4">
        <v>6</v>
      </c>
    </row>
    <row r="20" spans="1:11" x14ac:dyDescent="0.2">
      <c r="A20">
        <v>2018</v>
      </c>
      <c r="B20" t="s">
        <v>44</v>
      </c>
      <c r="C20" t="s">
        <v>45</v>
      </c>
      <c r="D20" s="11">
        <v>250119</v>
      </c>
      <c r="E20" s="12">
        <v>343635</v>
      </c>
      <c r="F20" s="13">
        <f t="shared" si="2"/>
        <v>37580</v>
      </c>
      <c r="G20" s="12">
        <v>631334</v>
      </c>
      <c r="H20" s="6">
        <f t="shared" si="1"/>
        <v>0</v>
      </c>
      <c r="I20" s="2">
        <v>2</v>
      </c>
      <c r="J20">
        <v>0</v>
      </c>
      <c r="K20" s="4">
        <v>2</v>
      </c>
    </row>
    <row r="21" spans="1:11" x14ac:dyDescent="0.2">
      <c r="A21">
        <v>2018</v>
      </c>
      <c r="B21" t="s">
        <v>46</v>
      </c>
      <c r="C21" t="s">
        <v>5</v>
      </c>
      <c r="D21" s="11">
        <v>737906</v>
      </c>
      <c r="E21" s="12">
        <v>1493047</v>
      </c>
      <c r="F21" s="13">
        <f t="shared" si="2"/>
        <v>55331</v>
      </c>
      <c r="G21" s="12">
        <v>2286284</v>
      </c>
      <c r="H21" s="6">
        <f t="shared" si="1"/>
        <v>1</v>
      </c>
      <c r="I21" s="2">
        <v>7</v>
      </c>
      <c r="J21">
        <v>0</v>
      </c>
      <c r="K21" s="4">
        <v>8</v>
      </c>
    </row>
    <row r="22" spans="1:11" x14ac:dyDescent="0.2">
      <c r="A22">
        <v>2018</v>
      </c>
      <c r="B22" t="s">
        <v>47</v>
      </c>
      <c r="C22" t="s">
        <v>48</v>
      </c>
      <c r="D22" s="11">
        <v>497953</v>
      </c>
      <c r="E22" s="12">
        <v>1943595</v>
      </c>
      <c r="F22" s="13">
        <f t="shared" si="2"/>
        <v>311117</v>
      </c>
      <c r="G22" s="12">
        <v>2752665</v>
      </c>
      <c r="H22" s="6">
        <f t="shared" si="1"/>
        <v>0</v>
      </c>
      <c r="I22" s="2">
        <v>9</v>
      </c>
      <c r="J22">
        <v>0</v>
      </c>
      <c r="K22" s="4">
        <v>9</v>
      </c>
    </row>
    <row r="23" spans="1:11" x14ac:dyDescent="0.2">
      <c r="A23">
        <v>2018</v>
      </c>
      <c r="B23" t="s">
        <v>49</v>
      </c>
      <c r="C23" t="s">
        <v>3</v>
      </c>
      <c r="D23" s="11">
        <v>1853459</v>
      </c>
      <c r="E23" s="12">
        <v>2175003</v>
      </c>
      <c r="F23" s="13">
        <f t="shared" si="2"/>
        <v>126241</v>
      </c>
      <c r="G23" s="12">
        <v>4154703</v>
      </c>
      <c r="H23" s="6">
        <f t="shared" si="1"/>
        <v>6</v>
      </c>
      <c r="I23" s="2">
        <v>7</v>
      </c>
      <c r="J23">
        <v>1</v>
      </c>
      <c r="K23" s="4">
        <v>14</v>
      </c>
    </row>
    <row r="24" spans="1:11" x14ac:dyDescent="0.2">
      <c r="A24">
        <v>2018</v>
      </c>
      <c r="B24" t="s">
        <v>50</v>
      </c>
      <c r="C24" t="s">
        <v>51</v>
      </c>
      <c r="D24" s="11">
        <v>1125533</v>
      </c>
      <c r="E24" s="12">
        <f>363537+1057232</f>
        <v>1420769</v>
      </c>
      <c r="F24" s="13">
        <f t="shared" si="2"/>
        <v>30694</v>
      </c>
      <c r="G24" s="12">
        <v>2576996</v>
      </c>
      <c r="H24" s="6">
        <f t="shared" si="1"/>
        <v>3</v>
      </c>
      <c r="I24" s="2">
        <v>5</v>
      </c>
      <c r="J24">
        <v>0</v>
      </c>
      <c r="K24" s="4">
        <v>8</v>
      </c>
    </row>
    <row r="25" spans="1:11" x14ac:dyDescent="0.2">
      <c r="A25">
        <v>2018</v>
      </c>
      <c r="B25" t="s">
        <v>52</v>
      </c>
      <c r="C25" t="s">
        <v>53</v>
      </c>
      <c r="D25" s="11">
        <v>471162</v>
      </c>
      <c r="E25" s="12">
        <v>398770</v>
      </c>
      <c r="F25" s="13">
        <f t="shared" si="2"/>
        <v>68971</v>
      </c>
      <c r="G25" s="12">
        <v>938903</v>
      </c>
      <c r="H25" s="6">
        <f t="shared" si="1"/>
        <v>3</v>
      </c>
      <c r="I25" s="2">
        <v>1</v>
      </c>
      <c r="J25">
        <v>0</v>
      </c>
      <c r="K25" s="4">
        <v>4</v>
      </c>
    </row>
    <row r="26" spans="1:11" x14ac:dyDescent="0.2">
      <c r="A26">
        <v>2018</v>
      </c>
      <c r="B26" t="s">
        <v>54</v>
      </c>
      <c r="C26" t="s">
        <v>55</v>
      </c>
      <c r="D26" s="11">
        <v>1330975</v>
      </c>
      <c r="E26" s="12">
        <v>1027969</v>
      </c>
      <c r="F26" s="13">
        <f t="shared" si="2"/>
        <v>59469</v>
      </c>
      <c r="G26" s="12">
        <v>2418413</v>
      </c>
      <c r="H26" s="6">
        <f t="shared" si="1"/>
        <v>6</v>
      </c>
      <c r="I26" s="2">
        <v>2</v>
      </c>
      <c r="J26">
        <v>0</v>
      </c>
      <c r="K26" s="4">
        <v>8</v>
      </c>
    </row>
    <row r="27" spans="1:11" x14ac:dyDescent="0.2">
      <c r="A27">
        <v>2018</v>
      </c>
      <c r="B27" t="s">
        <v>56</v>
      </c>
      <c r="C27" t="s">
        <v>57</v>
      </c>
      <c r="D27" s="11">
        <v>256661</v>
      </c>
      <c r="E27" s="12">
        <v>233284</v>
      </c>
      <c r="F27" s="13">
        <f t="shared" si="2"/>
        <v>14476</v>
      </c>
      <c r="G27" s="12">
        <v>504421</v>
      </c>
      <c r="H27" s="6">
        <f t="shared" si="1"/>
        <v>1</v>
      </c>
      <c r="I27" s="2">
        <v>0</v>
      </c>
      <c r="J27">
        <v>0</v>
      </c>
      <c r="K27" s="4">
        <v>1</v>
      </c>
    </row>
    <row r="28" spans="1:11" x14ac:dyDescent="0.2">
      <c r="A28">
        <v>2018</v>
      </c>
      <c r="B28" t="s">
        <v>58</v>
      </c>
      <c r="C28" t="s">
        <v>59</v>
      </c>
      <c r="D28" s="11">
        <v>432077</v>
      </c>
      <c r="E28" s="12">
        <v>264493</v>
      </c>
      <c r="F28" s="13">
        <f t="shared" si="2"/>
        <v>0</v>
      </c>
      <c r="G28" s="12">
        <v>696570</v>
      </c>
      <c r="H28" s="6">
        <f t="shared" si="1"/>
        <v>3</v>
      </c>
      <c r="I28" s="2">
        <v>0</v>
      </c>
      <c r="J28">
        <v>0</v>
      </c>
      <c r="K28" s="4">
        <v>3</v>
      </c>
    </row>
    <row r="29" spans="1:11" x14ac:dyDescent="0.2">
      <c r="A29">
        <v>2018</v>
      </c>
      <c r="B29" t="s">
        <v>60</v>
      </c>
      <c r="C29" t="s">
        <v>61</v>
      </c>
      <c r="D29" s="11">
        <v>439727</v>
      </c>
      <c r="E29" s="12">
        <v>491272</v>
      </c>
      <c r="F29" s="13">
        <f t="shared" si="2"/>
        <v>29775</v>
      </c>
      <c r="G29" s="12">
        <v>960774</v>
      </c>
      <c r="H29" s="6">
        <f t="shared" si="1"/>
        <v>1</v>
      </c>
      <c r="I29" s="2">
        <v>3</v>
      </c>
      <c r="J29">
        <v>0</v>
      </c>
      <c r="K29" s="4">
        <v>4</v>
      </c>
    </row>
    <row r="30" spans="1:11" x14ac:dyDescent="0.2">
      <c r="A30">
        <v>2018</v>
      </c>
      <c r="B30" t="s">
        <v>62</v>
      </c>
      <c r="C30" t="s">
        <v>63</v>
      </c>
      <c r="D30" s="11">
        <v>248986</v>
      </c>
      <c r="E30" s="12">
        <v>311242</v>
      </c>
      <c r="F30" s="13">
        <f t="shared" si="2"/>
        <v>10516</v>
      </c>
      <c r="G30" s="12">
        <v>570744</v>
      </c>
      <c r="H30" s="6">
        <f t="shared" si="1"/>
        <v>0</v>
      </c>
      <c r="I30" s="2">
        <v>2</v>
      </c>
      <c r="J30">
        <v>0</v>
      </c>
      <c r="K30" s="4">
        <v>2</v>
      </c>
    </row>
    <row r="31" spans="1:11" x14ac:dyDescent="0.2">
      <c r="A31">
        <v>2018</v>
      </c>
      <c r="B31" t="s">
        <v>64</v>
      </c>
      <c r="C31" t="s">
        <v>65</v>
      </c>
      <c r="D31" s="11">
        <v>1198664</v>
      </c>
      <c r="E31" s="12">
        <v>1856819</v>
      </c>
      <c r="F31" s="13">
        <f t="shared" si="2"/>
        <v>43260</v>
      </c>
      <c r="G31" s="12">
        <v>3098743</v>
      </c>
      <c r="H31" s="6">
        <f t="shared" si="1"/>
        <v>1</v>
      </c>
      <c r="I31" s="2">
        <v>11</v>
      </c>
      <c r="J31">
        <v>0</v>
      </c>
      <c r="K31" s="4">
        <v>12</v>
      </c>
    </row>
    <row r="32" spans="1:11" x14ac:dyDescent="0.2">
      <c r="A32">
        <v>2018</v>
      </c>
      <c r="B32" t="s">
        <v>66</v>
      </c>
      <c r="C32" t="s">
        <v>67</v>
      </c>
      <c r="D32" s="11">
        <v>264701</v>
      </c>
      <c r="E32" s="12">
        <v>404026</v>
      </c>
      <c r="F32" s="13">
        <f t="shared" si="2"/>
        <v>24584</v>
      </c>
      <c r="G32" s="12">
        <v>693311</v>
      </c>
      <c r="H32" s="6">
        <f t="shared" si="1"/>
        <v>0</v>
      </c>
      <c r="I32" s="2">
        <v>3</v>
      </c>
      <c r="J32">
        <v>0</v>
      </c>
      <c r="K32" s="4">
        <v>3</v>
      </c>
    </row>
    <row r="33" spans="1:11" x14ac:dyDescent="0.2">
      <c r="A33">
        <v>2018</v>
      </c>
      <c r="B33" t="s">
        <v>68</v>
      </c>
      <c r="C33" t="s">
        <v>69</v>
      </c>
      <c r="D33" s="11">
        <v>1639593</v>
      </c>
      <c r="E33" s="12">
        <v>3760566</v>
      </c>
      <c r="F33" s="13">
        <f t="shared" si="2"/>
        <v>850726</v>
      </c>
      <c r="G33" s="12">
        <v>6250885</v>
      </c>
      <c r="H33" s="6">
        <f t="shared" si="1"/>
        <v>6</v>
      </c>
      <c r="I33" s="2">
        <v>21</v>
      </c>
      <c r="J33">
        <v>0</v>
      </c>
      <c r="K33" s="4">
        <v>27</v>
      </c>
    </row>
    <row r="34" spans="1:11" x14ac:dyDescent="0.2">
      <c r="A34">
        <v>2018</v>
      </c>
      <c r="B34" t="s">
        <v>70</v>
      </c>
      <c r="C34" t="s">
        <v>1</v>
      </c>
      <c r="D34" s="11">
        <f>1706795+96573</f>
        <v>1803368</v>
      </c>
      <c r="E34" s="12">
        <f>1632720+92785</f>
        <v>1725505</v>
      </c>
      <c r="F34" s="13">
        <f t="shared" si="2"/>
        <v>42242</v>
      </c>
      <c r="G34" s="12">
        <f>3380609+190506</f>
        <v>3571115</v>
      </c>
      <c r="H34" s="6">
        <f t="shared" ref="H34:H51" si="3">K34-I34-J34</f>
        <v>10</v>
      </c>
      <c r="I34" s="2">
        <v>3</v>
      </c>
      <c r="J34">
        <v>0</v>
      </c>
      <c r="K34" s="4">
        <v>13</v>
      </c>
    </row>
    <row r="35" spans="1:11" x14ac:dyDescent="0.2">
      <c r="A35">
        <v>2018</v>
      </c>
      <c r="B35" t="s">
        <v>71</v>
      </c>
      <c r="C35" t="s">
        <v>72</v>
      </c>
      <c r="D35" s="11">
        <v>193568</v>
      </c>
      <c r="E35" s="12">
        <v>114377</v>
      </c>
      <c r="F35" s="13">
        <f t="shared" si="2"/>
        <v>13587</v>
      </c>
      <c r="G35" s="12">
        <v>321532</v>
      </c>
      <c r="H35" s="6">
        <f t="shared" si="3"/>
        <v>1</v>
      </c>
      <c r="I35" s="2">
        <v>0</v>
      </c>
      <c r="J35">
        <v>0</v>
      </c>
      <c r="K35" s="4">
        <v>1</v>
      </c>
    </row>
    <row r="36" spans="1:11" x14ac:dyDescent="0.2">
      <c r="A36">
        <v>2018</v>
      </c>
      <c r="B36" t="s">
        <v>73</v>
      </c>
      <c r="C36" t="s">
        <v>7</v>
      </c>
      <c r="D36" s="11">
        <v>2291333</v>
      </c>
      <c r="E36" s="12">
        <v>2082684</v>
      </c>
      <c r="F36" s="13">
        <f t="shared" si="2"/>
        <v>32341</v>
      </c>
      <c r="G36" s="12">
        <v>4406358</v>
      </c>
      <c r="H36" s="6">
        <f t="shared" si="3"/>
        <v>12</v>
      </c>
      <c r="I36" s="2">
        <v>4</v>
      </c>
      <c r="J36">
        <v>0</v>
      </c>
      <c r="K36" s="4">
        <v>16</v>
      </c>
    </row>
    <row r="37" spans="1:11" x14ac:dyDescent="0.2">
      <c r="A37">
        <v>2018</v>
      </c>
      <c r="B37" t="s">
        <v>74</v>
      </c>
      <c r="C37" t="s">
        <v>75</v>
      </c>
      <c r="D37" s="11">
        <v>730531</v>
      </c>
      <c r="E37" s="12">
        <v>428452</v>
      </c>
      <c r="F37" s="13">
        <f t="shared" si="2"/>
        <v>19853</v>
      </c>
      <c r="G37" s="12">
        <v>1178836</v>
      </c>
      <c r="H37" s="6">
        <f t="shared" si="3"/>
        <v>4</v>
      </c>
      <c r="I37" s="2">
        <v>1</v>
      </c>
      <c r="J37">
        <v>0</v>
      </c>
      <c r="K37" s="4">
        <v>5</v>
      </c>
    </row>
    <row r="38" spans="1:11" x14ac:dyDescent="0.2">
      <c r="A38">
        <v>2018</v>
      </c>
      <c r="B38" t="s">
        <v>76</v>
      </c>
      <c r="C38" t="s">
        <v>77</v>
      </c>
      <c r="D38" s="11">
        <v>702531</v>
      </c>
      <c r="E38" s="12">
        <v>1061412</v>
      </c>
      <c r="F38" s="13">
        <f t="shared" si="2"/>
        <v>83703</v>
      </c>
      <c r="G38" s="12">
        <v>1847646</v>
      </c>
      <c r="H38" s="6">
        <f t="shared" si="3"/>
        <v>1</v>
      </c>
      <c r="I38" s="2">
        <v>4</v>
      </c>
      <c r="J38">
        <v>0</v>
      </c>
      <c r="K38" s="4">
        <v>5</v>
      </c>
    </row>
    <row r="39" spans="1:11" x14ac:dyDescent="0.2">
      <c r="A39">
        <v>2018</v>
      </c>
      <c r="B39" t="s">
        <v>78</v>
      </c>
      <c r="C39" t="s">
        <v>0</v>
      </c>
      <c r="D39" s="11">
        <v>2206260</v>
      </c>
      <c r="E39" s="12">
        <v>2712665</v>
      </c>
      <c r="F39" s="13">
        <f t="shared" si="2"/>
        <v>10950</v>
      </c>
      <c r="G39" s="12">
        <v>4929875</v>
      </c>
      <c r="H39" s="6">
        <f t="shared" si="3"/>
        <v>9</v>
      </c>
      <c r="I39" s="2">
        <v>9</v>
      </c>
      <c r="J39">
        <v>0</v>
      </c>
      <c r="K39" s="4">
        <v>18</v>
      </c>
    </row>
    <row r="40" spans="1:11" x14ac:dyDescent="0.2">
      <c r="A40">
        <v>2018</v>
      </c>
      <c r="B40" t="s">
        <v>79</v>
      </c>
      <c r="C40" t="s">
        <v>80</v>
      </c>
      <c r="D40" s="11">
        <v>129838</v>
      </c>
      <c r="E40" s="12">
        <v>242575</v>
      </c>
      <c r="F40" s="13">
        <f t="shared" si="2"/>
        <v>867</v>
      </c>
      <c r="G40" s="12">
        <v>373280</v>
      </c>
      <c r="H40" s="6">
        <f t="shared" si="3"/>
        <v>0</v>
      </c>
      <c r="I40" s="2">
        <v>2</v>
      </c>
      <c r="J40">
        <v>0</v>
      </c>
      <c r="K40" s="4">
        <v>2</v>
      </c>
    </row>
    <row r="41" spans="1:11" x14ac:dyDescent="0.2">
      <c r="A41">
        <v>2018</v>
      </c>
      <c r="B41" t="s">
        <v>81</v>
      </c>
      <c r="C41" t="s">
        <v>82</v>
      </c>
      <c r="D41" s="11">
        <v>927494</v>
      </c>
      <c r="E41" s="12">
        <v>758340</v>
      </c>
      <c r="F41" s="13">
        <f t="shared" si="2"/>
        <v>23458</v>
      </c>
      <c r="G41" s="12">
        <v>1709292</v>
      </c>
      <c r="H41" s="6">
        <f t="shared" si="3"/>
        <v>5</v>
      </c>
      <c r="I41" s="2">
        <v>2</v>
      </c>
      <c r="J41">
        <v>0</v>
      </c>
      <c r="K41" s="4">
        <v>7</v>
      </c>
    </row>
    <row r="42" spans="1:11" x14ac:dyDescent="0.2">
      <c r="A42">
        <v>2018</v>
      </c>
      <c r="B42" t="s">
        <v>83</v>
      </c>
      <c r="C42" t="s">
        <v>84</v>
      </c>
      <c r="D42" s="11">
        <v>202695</v>
      </c>
      <c r="E42" s="12">
        <v>121033</v>
      </c>
      <c r="F42" s="13">
        <f t="shared" si="2"/>
        <v>12237</v>
      </c>
      <c r="G42" s="12">
        <v>335965</v>
      </c>
      <c r="H42" s="6">
        <f t="shared" si="3"/>
        <v>1</v>
      </c>
      <c r="I42" s="2">
        <v>0</v>
      </c>
      <c r="J42">
        <v>0</v>
      </c>
      <c r="K42" s="4">
        <v>1</v>
      </c>
    </row>
    <row r="43" spans="1:11" x14ac:dyDescent="0.2">
      <c r="A43">
        <v>2018</v>
      </c>
      <c r="B43" t="s">
        <v>85</v>
      </c>
      <c r="C43" t="s">
        <v>86</v>
      </c>
      <c r="D43" s="11">
        <v>1279655</v>
      </c>
      <c r="E43" s="12">
        <v>846450</v>
      </c>
      <c r="F43" s="13">
        <f t="shared" si="2"/>
        <v>33720</v>
      </c>
      <c r="G43" s="12">
        <v>2159825</v>
      </c>
      <c r="H43" s="6">
        <f t="shared" si="3"/>
        <v>7</v>
      </c>
      <c r="I43" s="2">
        <v>2</v>
      </c>
      <c r="J43">
        <v>0</v>
      </c>
      <c r="K43" s="4">
        <v>9</v>
      </c>
    </row>
    <row r="44" spans="1:11" x14ac:dyDescent="0.2">
      <c r="A44">
        <v>2018</v>
      </c>
      <c r="B44" t="s">
        <v>87</v>
      </c>
      <c r="C44" t="s">
        <v>4</v>
      </c>
      <c r="D44" s="11">
        <v>4135359</v>
      </c>
      <c r="E44" s="12">
        <v>3852752</v>
      </c>
      <c r="F44" s="13">
        <f t="shared" si="2"/>
        <v>214444</v>
      </c>
      <c r="G44" s="12">
        <v>8202555</v>
      </c>
      <c r="H44" s="6">
        <f t="shared" si="3"/>
        <v>23</v>
      </c>
      <c r="I44" s="2">
        <v>13</v>
      </c>
      <c r="J44">
        <v>0</v>
      </c>
      <c r="K44" s="4">
        <v>36</v>
      </c>
    </row>
    <row r="45" spans="1:11" x14ac:dyDescent="0.2">
      <c r="A45">
        <v>2018</v>
      </c>
      <c r="B45" t="s">
        <v>88</v>
      </c>
      <c r="C45" t="s">
        <v>89</v>
      </c>
      <c r="D45" s="11">
        <v>617307</v>
      </c>
      <c r="E45" s="12">
        <v>374009</v>
      </c>
      <c r="F45" s="13">
        <f t="shared" si="2"/>
        <v>61190</v>
      </c>
      <c r="G45" s="12">
        <v>1052506</v>
      </c>
      <c r="H45" s="6">
        <f t="shared" si="3"/>
        <v>3</v>
      </c>
      <c r="I45" s="2">
        <v>1</v>
      </c>
      <c r="J45">
        <v>0</v>
      </c>
      <c r="K45" s="4">
        <v>4</v>
      </c>
    </row>
    <row r="46" spans="1:11" x14ac:dyDescent="0.2">
      <c r="A46">
        <v>2018</v>
      </c>
      <c r="B46" t="s">
        <v>90</v>
      </c>
      <c r="C46" t="s">
        <v>91</v>
      </c>
      <c r="D46" s="11">
        <v>70705</v>
      </c>
      <c r="E46" s="12">
        <v>188547</v>
      </c>
      <c r="F46" s="13">
        <f t="shared" si="2"/>
        <v>18978</v>
      </c>
      <c r="G46" s="12">
        <v>278230</v>
      </c>
      <c r="H46" s="6">
        <f t="shared" si="3"/>
        <v>0</v>
      </c>
      <c r="I46" s="2">
        <v>1</v>
      </c>
      <c r="J46">
        <v>0</v>
      </c>
      <c r="K46" s="4">
        <v>1</v>
      </c>
    </row>
    <row r="47" spans="1:11" x14ac:dyDescent="0.2">
      <c r="A47">
        <v>2018</v>
      </c>
      <c r="B47" t="s">
        <v>92</v>
      </c>
      <c r="C47" t="s">
        <v>6</v>
      </c>
      <c r="D47" s="11">
        <v>1408701</v>
      </c>
      <c r="E47" s="12">
        <v>1867061</v>
      </c>
      <c r="F47" s="13">
        <f t="shared" si="2"/>
        <v>37194</v>
      </c>
      <c r="G47" s="12">
        <v>3312956</v>
      </c>
      <c r="H47" s="6">
        <f t="shared" si="3"/>
        <v>4</v>
      </c>
      <c r="I47" s="2">
        <v>7</v>
      </c>
      <c r="J47">
        <v>0</v>
      </c>
      <c r="K47" s="4">
        <v>11</v>
      </c>
    </row>
    <row r="48" spans="1:11" x14ac:dyDescent="0.2">
      <c r="A48">
        <v>2018</v>
      </c>
      <c r="B48" t="s">
        <v>93</v>
      </c>
      <c r="C48" t="s">
        <v>94</v>
      </c>
      <c r="D48" s="11">
        <v>899744</v>
      </c>
      <c r="E48" s="12">
        <v>1888593</v>
      </c>
      <c r="F48" s="13">
        <f t="shared" si="2"/>
        <v>233614</v>
      </c>
      <c r="G48" s="12">
        <v>3021951</v>
      </c>
      <c r="H48" s="6">
        <f t="shared" si="3"/>
        <v>3</v>
      </c>
      <c r="I48" s="2">
        <v>7</v>
      </c>
      <c r="J48">
        <v>0</v>
      </c>
      <c r="K48" s="4">
        <v>10</v>
      </c>
    </row>
    <row r="49" spans="1:11" x14ac:dyDescent="0.2">
      <c r="A49">
        <v>2018</v>
      </c>
      <c r="B49" t="s">
        <v>95</v>
      </c>
      <c r="C49" t="s">
        <v>96</v>
      </c>
      <c r="D49" s="11">
        <v>337146</v>
      </c>
      <c r="E49" s="12">
        <v>234568</v>
      </c>
      <c r="F49" s="13">
        <f t="shared" si="2"/>
        <v>6277</v>
      </c>
      <c r="G49" s="12">
        <v>577991</v>
      </c>
      <c r="H49" s="6">
        <f t="shared" si="3"/>
        <v>3</v>
      </c>
      <c r="I49" s="2">
        <v>0</v>
      </c>
      <c r="J49">
        <v>0</v>
      </c>
      <c r="K49" s="4">
        <v>3</v>
      </c>
    </row>
    <row r="50" spans="1:11" x14ac:dyDescent="0.2">
      <c r="A50">
        <v>2018</v>
      </c>
      <c r="B50" t="s">
        <v>97</v>
      </c>
      <c r="C50" t="s">
        <v>10</v>
      </c>
      <c r="D50" s="11">
        <v>1172964</v>
      </c>
      <c r="E50" s="12">
        <v>1367492</v>
      </c>
      <c r="F50" s="13">
        <f t="shared" si="2"/>
        <v>31199</v>
      </c>
      <c r="G50" s="12">
        <v>2571655</v>
      </c>
      <c r="H50" s="6">
        <f t="shared" si="3"/>
        <v>5</v>
      </c>
      <c r="I50" s="2">
        <v>3</v>
      </c>
      <c r="J50">
        <v>0</v>
      </c>
      <c r="K50" s="4">
        <v>8</v>
      </c>
    </row>
    <row r="51" spans="1:11" x14ac:dyDescent="0.2">
      <c r="A51">
        <v>2018</v>
      </c>
      <c r="B51" t="s">
        <v>98</v>
      </c>
      <c r="C51" t="s">
        <v>99</v>
      </c>
      <c r="D51" s="11">
        <v>127963</v>
      </c>
      <c r="E51" s="12">
        <v>59903</v>
      </c>
      <c r="F51" s="13">
        <f t="shared" si="2"/>
        <v>17409</v>
      </c>
      <c r="G51" s="12">
        <v>205275</v>
      </c>
      <c r="H51" s="6">
        <f t="shared" si="3"/>
        <v>1</v>
      </c>
      <c r="I51" s="2">
        <v>0</v>
      </c>
      <c r="J51">
        <v>0</v>
      </c>
      <c r="K51" s="4">
        <v>1</v>
      </c>
    </row>
  </sheetData>
  <sortState xmlns:xlrd2="http://schemas.microsoft.com/office/spreadsheetml/2017/richdata2" ref="B4:S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2022-09-26T13:34:34Z</dcterms:modified>
</cp:coreProperties>
</file>